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BackupSanti_20_11_2023\SEDLAC\Actualizacion1_2024\WEB\"/>
    </mc:Choice>
  </mc:AlternateContent>
  <xr:revisionPtr revIDLastSave="0" documentId="13_ncr:1_{84A4ACD7-A9ED-4298-B6A6-E87CA806084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dex" sheetId="1" r:id="rId1"/>
    <sheet name="Hoja1" sheetId="2" state="hidden" r:id="rId2"/>
    <sheet name="deciles pci" sheetId="3" r:id="rId3"/>
    <sheet name="indices pci" sheetId="4" r:id="rId4"/>
    <sheet name="intervals pci" sheetId="5" r:id="rId5"/>
    <sheet name="deciles ei" sheetId="6" r:id="rId6"/>
    <sheet name="indices ei" sheetId="7" r:id="rId7"/>
    <sheet name="intervals ei" sheetId="8" r:id="rId8"/>
    <sheet name="deciles lmi" sheetId="9" r:id="rId9"/>
    <sheet name="indices lmi" sheetId="10" r:id="rId10"/>
    <sheet name="intervals lmi" sheetId="11" r:id="rId11"/>
    <sheet name="deciles ni" sheetId="12" r:id="rId12"/>
    <sheet name="indices ni" sheetId="13" r:id="rId13"/>
    <sheet name="intervals ni" sheetId="14" r:id="rId14"/>
    <sheet name="gini1" sheetId="15" r:id="rId15"/>
    <sheet name="gini2" sheetId="16" r:id="rId16"/>
    <sheet name="gini3" sheetId="17" r:id="rId17"/>
    <sheet name="polarization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4" i="2" l="1"/>
  <c r="D54" i="2"/>
  <c r="C54" i="2"/>
  <c r="B54" i="2"/>
  <c r="E53" i="2"/>
  <c r="D53" i="2"/>
  <c r="C53" i="2"/>
  <c r="B53" i="2"/>
  <c r="E52" i="2"/>
  <c r="D52" i="2"/>
  <c r="C52" i="2"/>
  <c r="B52" i="2"/>
  <c r="E51" i="2"/>
  <c r="D51" i="2"/>
  <c r="C51" i="2"/>
  <c r="B51" i="2"/>
  <c r="E50" i="2"/>
  <c r="D50" i="2"/>
  <c r="C50" i="2"/>
  <c r="B50" i="2"/>
  <c r="E49" i="2"/>
  <c r="D49" i="2"/>
  <c r="C49" i="2"/>
  <c r="B49" i="2"/>
  <c r="E48" i="2"/>
  <c r="D48" i="2"/>
  <c r="C48" i="2"/>
  <c r="B48" i="2"/>
  <c r="E47" i="2"/>
  <c r="D47" i="2"/>
  <c r="C47" i="2"/>
  <c r="B47" i="2"/>
  <c r="E46" i="2"/>
  <c r="D46" i="2"/>
  <c r="C46" i="2"/>
  <c r="B46" i="2"/>
  <c r="E45" i="2"/>
  <c r="D45" i="2"/>
  <c r="C45" i="2"/>
  <c r="B45" i="2"/>
  <c r="E44" i="2"/>
  <c r="D44" i="2"/>
  <c r="C44" i="2"/>
  <c r="B44" i="2"/>
  <c r="E43" i="2"/>
  <c r="D43" i="2"/>
  <c r="C43" i="2"/>
  <c r="B43" i="2"/>
  <c r="E42" i="2"/>
  <c r="D42" i="2"/>
  <c r="C42" i="2"/>
  <c r="B42" i="2"/>
  <c r="E40" i="2"/>
  <c r="C40" i="2"/>
  <c r="B40" i="2"/>
  <c r="E38" i="2"/>
  <c r="D38" i="2"/>
  <c r="C38" i="2"/>
  <c r="B38" i="2"/>
  <c r="E37" i="2"/>
  <c r="D37" i="2"/>
  <c r="C37" i="2"/>
  <c r="B37" i="2"/>
  <c r="E36" i="2"/>
  <c r="D36" i="2"/>
  <c r="C36" i="2"/>
  <c r="B36" i="2"/>
  <c r="E35" i="2"/>
  <c r="D35" i="2"/>
  <c r="C35" i="2"/>
  <c r="B35" i="2"/>
  <c r="E34" i="2"/>
  <c r="D34" i="2"/>
  <c r="C34" i="2"/>
  <c r="B34" i="2"/>
  <c r="E33" i="2"/>
  <c r="D33" i="2"/>
  <c r="C33" i="2"/>
  <c r="B33" i="2"/>
  <c r="E32" i="2"/>
  <c r="D32" i="2"/>
  <c r="C32" i="2"/>
  <c r="B32" i="2"/>
  <c r="E31" i="2"/>
  <c r="D31" i="2"/>
  <c r="C31" i="2"/>
  <c r="B31" i="2"/>
  <c r="E30" i="2"/>
  <c r="D30" i="2"/>
  <c r="C30" i="2"/>
  <c r="B30" i="2"/>
  <c r="E29" i="2"/>
  <c r="D29" i="2"/>
  <c r="C29" i="2"/>
  <c r="B29" i="2"/>
  <c r="E28" i="2"/>
  <c r="D28" i="2"/>
  <c r="C28" i="2"/>
  <c r="B28" i="2"/>
  <c r="E27" i="2"/>
  <c r="E26" i="2"/>
  <c r="D26" i="2"/>
  <c r="C26" i="2"/>
  <c r="B26" i="2"/>
  <c r="E25" i="2"/>
  <c r="D25" i="2"/>
  <c r="C25" i="2"/>
  <c r="B25" i="2"/>
  <c r="E24" i="2"/>
  <c r="D24" i="2"/>
  <c r="C24" i="2"/>
  <c r="B24" i="2"/>
  <c r="E23" i="2"/>
  <c r="E22" i="2"/>
  <c r="D22" i="2"/>
  <c r="C22" i="2"/>
  <c r="B22" i="2"/>
  <c r="E21" i="2"/>
  <c r="D21" i="2"/>
  <c r="C21" i="2"/>
  <c r="B21" i="2"/>
  <c r="E20" i="2"/>
  <c r="D20" i="2"/>
  <c r="C20" i="2"/>
  <c r="B20" i="2"/>
  <c r="D18" i="2"/>
  <c r="C18" i="2"/>
  <c r="B18" i="2"/>
  <c r="D17" i="2"/>
  <c r="C17" i="2"/>
  <c r="B17" i="2"/>
  <c r="D15" i="2"/>
  <c r="C15" i="2"/>
  <c r="B15" i="2"/>
  <c r="D14" i="2"/>
  <c r="C14" i="2"/>
  <c r="B14" i="2"/>
  <c r="E12" i="2"/>
  <c r="D12" i="2"/>
  <c r="C12" i="2"/>
  <c r="B12" i="2"/>
  <c r="E11" i="2"/>
  <c r="D11" i="2"/>
  <c r="C11" i="2"/>
  <c r="B11" i="2"/>
  <c r="E9" i="2"/>
  <c r="D9" i="2"/>
  <c r="C9" i="2"/>
  <c r="B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7" authorId="0" shapeId="0" xr:uid="{00000000-0006-0000-0100-000001000000}">
      <text>
        <r>
          <rPr>
            <sz val="10"/>
            <color rgb="FF000000"/>
            <rFont val="Calibri"/>
            <scheme val="minor"/>
          </rPr>
          <t>Since 2008 household income includes implicit rent for own housing
	-Leo Tornarolli</t>
        </r>
      </text>
    </comment>
    <comment ref="A23" authorId="0" shapeId="0" xr:uid="{00000000-0006-0000-0100-000004000000}">
      <text>
        <r>
          <rPr>
            <sz val="10"/>
            <color rgb="FF000000"/>
            <rFont val="Calibri"/>
            <scheme val="minor"/>
          </rPr>
          <t>IV quarter for each household survey
	-Laboratorio</t>
        </r>
      </text>
    </comment>
    <comment ref="A26" authorId="0" shapeId="0" xr:uid="{00000000-0006-0000-0100-000002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
	-Laboratorio</t>
        </r>
      </text>
    </comment>
    <comment ref="A27" authorId="0" shapeId="0" xr:uid="{00000000-0006-0000-0100-000003000000}">
      <text>
        <r>
          <rPr>
            <sz val="10"/>
            <color rgb="FF000000"/>
            <rFont val="Calibri"/>
            <scheme val="minor"/>
          </rPr>
          <t>2003: may-december
2004: january-december
2005:  january-december
	-Annual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3" authorId="0" shapeId="0" xr:uid="{00000000-0006-0000-0200-000003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4" authorId="0" shapeId="0" xr:uid="{00000000-0006-0000-0200-000010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2" authorId="0" shapeId="0" xr:uid="{00000000-0006-0000-0200-000005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8" authorId="0" shapeId="0" xr:uid="{00000000-0006-0000-0200-000001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6" authorId="0" shapeId="0" xr:uid="{00000000-0006-0000-0200-00000D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3" authorId="0" shapeId="0" xr:uid="{00000000-0006-0000-0200-000007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6" authorId="0" shapeId="0" xr:uid="{00000000-0006-0000-0200-00000C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7" authorId="0" shapeId="0" xr:uid="{00000000-0006-0000-0200-000008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5" authorId="0" shapeId="0" xr:uid="{00000000-0006-0000-0200-000009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41" authorId="0" shapeId="0" xr:uid="{00000000-0006-0000-0200-00000A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9" authorId="0" shapeId="0" xr:uid="{00000000-0006-0000-0200-000004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8" authorId="0" shapeId="0" xr:uid="{00000000-0006-0000-0200-000006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40" authorId="0" shapeId="0" xr:uid="{00000000-0006-0000-0200-000002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3" authorId="0" shapeId="0" xr:uid="{00000000-0006-0000-0200-00000F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4" authorId="0" shapeId="0" xr:uid="{00000000-0006-0000-0200-00000B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2" authorId="0" shapeId="0" xr:uid="{00000000-0006-0000-0200-00000E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1" authorId="0" shapeId="0" xr:uid="{00000000-0006-0000-0300-000004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2" authorId="0" shapeId="0" xr:uid="{00000000-0006-0000-0300-00000C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0" authorId="0" shapeId="0" xr:uid="{00000000-0006-0000-0300-000005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6" authorId="0" shapeId="0" xr:uid="{00000000-0006-0000-0300-00000D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4" authorId="0" shapeId="0" xr:uid="{00000000-0006-0000-0300-000001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1" authorId="0" shapeId="0" xr:uid="{00000000-0006-0000-0300-000002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4" authorId="0" shapeId="0" xr:uid="{00000000-0006-0000-0300-000010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5" authorId="0" shapeId="0" xr:uid="{00000000-0006-0000-0300-000007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3" authorId="0" shapeId="0" xr:uid="{00000000-0006-0000-0300-00000B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9" authorId="0" shapeId="0" xr:uid="{00000000-0006-0000-0300-00000F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7" authorId="0" shapeId="0" xr:uid="{00000000-0006-0000-0300-000008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6" authorId="0" shapeId="0" xr:uid="{00000000-0006-0000-0300-000009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38" authorId="0" shapeId="0" xr:uid="{00000000-0006-0000-0300-000003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1" authorId="0" shapeId="0" xr:uid="{00000000-0006-0000-0300-00000E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2" authorId="0" shapeId="0" xr:uid="{00000000-0006-0000-0300-00000A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0" authorId="0" shapeId="0" xr:uid="{00000000-0006-0000-0300-000006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4" authorId="0" shapeId="0" xr:uid="{00000000-0006-0000-0400-00000F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5" authorId="0" shapeId="0" xr:uid="{00000000-0006-0000-0400-000005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3" authorId="0" shapeId="0" xr:uid="{00000000-0006-0000-0400-00000E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9" authorId="0" shapeId="0" xr:uid="{00000000-0006-0000-0400-00000B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7" authorId="0" shapeId="0" xr:uid="{00000000-0006-0000-0400-00000C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4" authorId="0" shapeId="0" xr:uid="{00000000-0006-0000-0400-000008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7" authorId="0" shapeId="0" xr:uid="{00000000-0006-0000-0400-00000D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8" authorId="0" shapeId="0" xr:uid="{00000000-0006-0000-0400-000007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6" authorId="0" shapeId="0" xr:uid="{00000000-0006-0000-0400-000010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42" authorId="0" shapeId="0" xr:uid="{00000000-0006-0000-0400-00000A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80" authorId="0" shapeId="0" xr:uid="{00000000-0006-0000-0400-000006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9" authorId="0" shapeId="0" xr:uid="{00000000-0006-0000-0400-000001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41" authorId="0" shapeId="0" xr:uid="{00000000-0006-0000-0400-000004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4" authorId="0" shapeId="0" xr:uid="{00000000-0006-0000-0400-000002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5" authorId="0" shapeId="0" xr:uid="{00000000-0006-0000-0400-000009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3" authorId="0" shapeId="0" xr:uid="{00000000-0006-0000-0400-000003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3" authorId="0" shapeId="0" xr:uid="{00000000-0006-0000-0500-00000D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4" authorId="0" shapeId="0" xr:uid="{00000000-0006-0000-0500-00000C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2" authorId="0" shapeId="0" xr:uid="{00000000-0006-0000-0500-000005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8" authorId="0" shapeId="0" xr:uid="{00000000-0006-0000-0500-00000A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6" authorId="0" shapeId="0" xr:uid="{00000000-0006-0000-0500-000007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3" authorId="0" shapeId="0" xr:uid="{00000000-0006-0000-0500-00000F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6" authorId="0" shapeId="0" xr:uid="{00000000-0006-0000-0500-000004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7" authorId="0" shapeId="0" xr:uid="{00000000-0006-0000-0500-000001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5" authorId="0" shapeId="0" xr:uid="{00000000-0006-0000-0500-000008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41" authorId="0" shapeId="0" xr:uid="{00000000-0006-0000-0500-000003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9" authorId="0" shapeId="0" xr:uid="{00000000-0006-0000-0500-00000E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8" authorId="0" shapeId="0" xr:uid="{00000000-0006-0000-0500-000009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40" authorId="0" shapeId="0" xr:uid="{00000000-0006-0000-0500-00000B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3" authorId="0" shapeId="0" xr:uid="{00000000-0006-0000-0500-000006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4" authorId="0" shapeId="0" xr:uid="{00000000-0006-0000-0500-000002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2" authorId="0" shapeId="0" xr:uid="{00000000-0006-0000-0500-000010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1" authorId="0" shapeId="0" xr:uid="{00000000-0006-0000-0600-000006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2" authorId="0" shapeId="0" xr:uid="{00000000-0006-0000-0600-000005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0" authorId="0" shapeId="0" xr:uid="{00000000-0006-0000-0600-00000E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6" authorId="0" shapeId="0" xr:uid="{00000000-0006-0000-0600-000001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3" authorId="0" shapeId="0" xr:uid="{00000000-0006-0000-0600-000008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0" authorId="0" shapeId="0" xr:uid="{00000000-0006-0000-0600-00000C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3" authorId="0" shapeId="0" xr:uid="{00000000-0006-0000-0600-000004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4" authorId="0" shapeId="0" xr:uid="{00000000-0006-0000-0600-000010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2" authorId="0" shapeId="0" xr:uid="{00000000-0006-0000-0600-000002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8" authorId="0" shapeId="0" xr:uid="{00000000-0006-0000-0600-000003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6" authorId="0" shapeId="0" xr:uid="{00000000-0006-0000-0600-00000B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5" authorId="0" shapeId="0" xr:uid="{00000000-0006-0000-0600-000007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37" authorId="0" shapeId="0" xr:uid="{00000000-0006-0000-0600-00000A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0" authorId="0" shapeId="0" xr:uid="{00000000-0006-0000-0600-00000D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1" authorId="0" shapeId="0" xr:uid="{00000000-0006-0000-0600-00000F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69" authorId="0" shapeId="0" xr:uid="{00000000-0006-0000-0600-000009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4" authorId="0" shapeId="0" xr:uid="{00000000-0006-0000-0700-000002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5" authorId="0" shapeId="0" xr:uid="{00000000-0006-0000-0700-000008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3" authorId="0" shapeId="0" xr:uid="{00000000-0006-0000-0700-000006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9" authorId="0" shapeId="0" xr:uid="{00000000-0006-0000-0700-000005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6" authorId="0" shapeId="0" xr:uid="{00000000-0006-0000-0700-00000C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3" authorId="0" shapeId="0" xr:uid="{00000000-0006-0000-0700-000010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6" authorId="0" shapeId="0" xr:uid="{00000000-0006-0000-0700-000004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7" authorId="0" shapeId="0" xr:uid="{00000000-0006-0000-0700-000003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5" authorId="0" shapeId="0" xr:uid="{00000000-0006-0000-0700-00000A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41" authorId="0" shapeId="0" xr:uid="{00000000-0006-0000-0700-000007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9" authorId="0" shapeId="0" xr:uid="{00000000-0006-0000-0700-00000D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8" authorId="0" shapeId="0" xr:uid="{00000000-0006-0000-0700-000009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40" authorId="0" shapeId="0" xr:uid="{00000000-0006-0000-0700-00000B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3" authorId="0" shapeId="0" xr:uid="{00000000-0006-0000-0700-00000E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4" authorId="0" shapeId="0" xr:uid="{00000000-0006-0000-0700-00000F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2" authorId="0" shapeId="0" xr:uid="{00000000-0006-0000-0700-000001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2" authorId="0" shapeId="0" xr:uid="{00000000-0006-0000-0800-000008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3" authorId="0" shapeId="0" xr:uid="{00000000-0006-0000-0800-00000D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1" authorId="0" shapeId="0" xr:uid="{00000000-0006-0000-0800-000004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7" authorId="0" shapeId="0" xr:uid="{00000000-0006-0000-0800-000010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5" authorId="0" shapeId="0" xr:uid="{00000000-0006-0000-0800-000006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2" authorId="0" shapeId="0" xr:uid="{00000000-0006-0000-0800-00000B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5" authorId="0" shapeId="0" xr:uid="{00000000-0006-0000-0800-00000A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3" authorId="0" shapeId="0" xr:uid="{00000000-0006-0000-0800-000005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1" authorId="0" shapeId="0" xr:uid="{00000000-0006-0000-0800-00000F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7" authorId="0" shapeId="0" xr:uid="{00000000-0006-0000-0800-000001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4" authorId="0" shapeId="0" xr:uid="{00000000-0006-0000-0800-000002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3" authorId="0" shapeId="0" xr:uid="{00000000-0006-0000-0800-00000C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33" authorId="0" shapeId="0" xr:uid="{00000000-0006-0000-0800-000007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36" authorId="0" shapeId="0" xr:uid="{00000000-0006-0000-0800-000003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37" authorId="0" shapeId="0" xr:uid="{00000000-0006-0000-0800-00000E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65" authorId="0" shapeId="0" xr:uid="{00000000-0006-0000-0800-000009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0" authorId="0" shapeId="0" xr:uid="{00000000-0006-0000-0900-000004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1" authorId="0" shapeId="0" xr:uid="{00000000-0006-0000-0900-00000A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39" authorId="0" shapeId="0" xr:uid="{00000000-0006-0000-0900-000002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5" authorId="0" shapeId="0" xr:uid="{00000000-0006-0000-0900-00000B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2" authorId="0" shapeId="0" xr:uid="{00000000-0006-0000-0900-000009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49" authorId="0" shapeId="0" xr:uid="{00000000-0006-0000-0900-000007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2" authorId="0" shapeId="0" xr:uid="{00000000-0006-0000-0900-00000C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0" authorId="0" shapeId="0" xr:uid="{00000000-0006-0000-0900-00000F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28" authorId="0" shapeId="0" xr:uid="{00000000-0006-0000-0900-000006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4" authorId="0" shapeId="0" xr:uid="{00000000-0006-0000-0900-000005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1" authorId="0" shapeId="0" xr:uid="{00000000-0006-0000-0900-00000E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0" authorId="0" shapeId="0" xr:uid="{00000000-0006-0000-0900-000003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30" authorId="0" shapeId="0" xr:uid="{00000000-0006-0000-0900-000010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33" authorId="0" shapeId="0" xr:uid="{00000000-0006-0000-0900-000008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34" authorId="0" shapeId="0" xr:uid="{00000000-0006-0000-0900-00000D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62" authorId="0" shapeId="0" xr:uid="{00000000-0006-0000-0900-000001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3" authorId="0" shapeId="0" xr:uid="{00000000-0006-0000-0A00-000002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4" authorId="0" shapeId="0" xr:uid="{00000000-0006-0000-0A00-00000B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2" authorId="0" shapeId="0" xr:uid="{00000000-0006-0000-0A00-000008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8" authorId="0" shapeId="0" xr:uid="{00000000-0006-0000-0A00-000001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1" authorId="0" shapeId="0" xr:uid="{00000000-0006-0000-0A00-000003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48" authorId="0" shapeId="0" xr:uid="{00000000-0006-0000-0A00-00000F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1" authorId="0" shapeId="0" xr:uid="{00000000-0006-0000-0A00-000009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199" authorId="0" shapeId="0" xr:uid="{00000000-0006-0000-0A00-000007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27" authorId="0" shapeId="0" xr:uid="{00000000-0006-0000-0A00-00000A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3" authorId="0" shapeId="0" xr:uid="{00000000-0006-0000-0A00-00000C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0" authorId="0" shapeId="0" xr:uid="{00000000-0006-0000-0A00-000006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79" authorId="0" shapeId="0" xr:uid="{00000000-0006-0000-0A00-00000E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29" authorId="0" shapeId="0" xr:uid="{00000000-0006-0000-0A00-000005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32" authorId="0" shapeId="0" xr:uid="{00000000-0006-0000-0A00-000004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33" authorId="0" shapeId="0" xr:uid="{00000000-0006-0000-0A00-00000D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61" authorId="0" shapeId="0" xr:uid="{00000000-0006-0000-0A00-000010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3" authorId="0" shapeId="0" xr:uid="{00000000-0006-0000-0B00-000008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4" authorId="0" shapeId="0" xr:uid="{00000000-0006-0000-0B00-000007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2" authorId="0" shapeId="0" xr:uid="{00000000-0006-0000-0B00-000009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8" authorId="0" shapeId="0" xr:uid="{00000000-0006-0000-0B00-00000A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99" authorId="0" shapeId="0" xr:uid="{00000000-0006-0000-0B00-000004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06" authorId="0" shapeId="0" xr:uid="{00000000-0006-0000-0B00-000002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09" authorId="0" shapeId="0" xr:uid="{00000000-0006-0000-0B00-000003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156" authorId="0" shapeId="0" xr:uid="{00000000-0006-0000-0B00-00000C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99" authorId="0" shapeId="0" xr:uid="{00000000-0006-0000-0B00-000005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302" authorId="0" shapeId="0" xr:uid="{00000000-0006-0000-0B00-00000B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303" authorId="0" shapeId="0" xr:uid="{00000000-0006-0000-0B00-000001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331" authorId="0" shapeId="0" xr:uid="{00000000-0006-0000-0B00-000006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1" authorId="0" shapeId="0" xr:uid="{00000000-0006-0000-0C00-000003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2" authorId="0" shapeId="0" xr:uid="{00000000-0006-0000-0C00-000006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0" authorId="0" shapeId="0" xr:uid="{00000000-0006-0000-0C00-000007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6" authorId="0" shapeId="0" xr:uid="{00000000-0006-0000-0C00-000008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97" authorId="0" shapeId="0" xr:uid="{00000000-0006-0000-0C00-00000B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04" authorId="0" shapeId="0" xr:uid="{00000000-0006-0000-0C00-000005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07" authorId="0" shapeId="0" xr:uid="{00000000-0006-0000-0C00-000009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154" authorId="0" shapeId="0" xr:uid="{00000000-0006-0000-0C00-000001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97" authorId="0" shapeId="0" xr:uid="{00000000-0006-0000-0C00-000004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300" authorId="0" shapeId="0" xr:uid="{00000000-0006-0000-0C00-00000C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301" authorId="0" shapeId="0" xr:uid="{00000000-0006-0000-0C00-000002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329" authorId="0" shapeId="0" xr:uid="{00000000-0006-0000-0C00-00000A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4" authorId="0" shapeId="0" xr:uid="{00000000-0006-0000-0D00-000008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5" authorId="0" shapeId="0" xr:uid="{00000000-0006-0000-0D00-00000C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3" authorId="0" shapeId="0" xr:uid="{00000000-0006-0000-0D00-000009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9" authorId="0" shapeId="0" xr:uid="{00000000-0006-0000-0D00-000006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00" authorId="0" shapeId="0" xr:uid="{00000000-0006-0000-0D00-000003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07" authorId="0" shapeId="0" xr:uid="{00000000-0006-0000-0D00-000004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10" authorId="0" shapeId="0" xr:uid="{00000000-0006-0000-0D00-00000A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157" authorId="0" shapeId="0" xr:uid="{00000000-0006-0000-0D00-000001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300" authorId="0" shapeId="0" xr:uid="{00000000-0006-0000-0D00-000007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303" authorId="0" shapeId="0" xr:uid="{00000000-0006-0000-0D00-000002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304" authorId="0" shapeId="0" xr:uid="{00000000-0006-0000-0D00-00000B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332" authorId="0" shapeId="0" xr:uid="{00000000-0006-0000-0D00-000005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3" authorId="0" shapeId="0" xr:uid="{00000000-0006-0000-0E00-00000C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4" authorId="0" shapeId="0" xr:uid="{00000000-0006-0000-0E00-00000E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2" authorId="0" shapeId="0" xr:uid="{00000000-0006-0000-0E00-000010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8" authorId="0" shapeId="0" xr:uid="{00000000-0006-0000-0E00-000006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6" authorId="0" shapeId="0" xr:uid="{00000000-0006-0000-0E00-000004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3" authorId="0" shapeId="0" xr:uid="{00000000-0006-0000-0E00-000005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6" authorId="0" shapeId="0" xr:uid="{00000000-0006-0000-0E00-000008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7" authorId="0" shapeId="0" xr:uid="{00000000-0006-0000-0E00-000003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5" authorId="0" shapeId="0" xr:uid="{00000000-0006-0000-0E00-000001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41" authorId="0" shapeId="0" xr:uid="{00000000-0006-0000-0E00-00000D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9" authorId="0" shapeId="0" xr:uid="{00000000-0006-0000-0E00-00000B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8" authorId="0" shapeId="0" xr:uid="{00000000-0006-0000-0E00-00000F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40" authorId="0" shapeId="0" xr:uid="{00000000-0006-0000-0E00-000007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3" authorId="0" shapeId="0" xr:uid="{00000000-0006-0000-0E00-000002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4" authorId="0" shapeId="0" xr:uid="{00000000-0006-0000-0E00-000009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2" authorId="0" shapeId="0" xr:uid="{00000000-0006-0000-0E00-00000A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4" authorId="0" shapeId="0" xr:uid="{00000000-0006-0000-0F00-00000E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5" authorId="0" shapeId="0" xr:uid="{00000000-0006-0000-0F00-000003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3" authorId="0" shapeId="0" xr:uid="{00000000-0006-0000-0F00-000001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9" authorId="0" shapeId="0" xr:uid="{00000000-0006-0000-0F00-00000A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7" authorId="0" shapeId="0" xr:uid="{00000000-0006-0000-0F00-00000C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4" authorId="0" shapeId="0" xr:uid="{00000000-0006-0000-0F00-000002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7" authorId="0" shapeId="0" xr:uid="{00000000-0006-0000-0F00-00000D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8" authorId="0" shapeId="0" xr:uid="{00000000-0006-0000-0F00-000004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6" authorId="0" shapeId="0" xr:uid="{00000000-0006-0000-0F00-000006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42" authorId="0" shapeId="0" xr:uid="{00000000-0006-0000-0F00-000009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80" authorId="0" shapeId="0" xr:uid="{00000000-0006-0000-0F00-000007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9" authorId="0" shapeId="0" xr:uid="{00000000-0006-0000-0F00-000010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41" authorId="0" shapeId="0" xr:uid="{00000000-0006-0000-0F00-00000B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4" authorId="0" shapeId="0" xr:uid="{00000000-0006-0000-0F00-00000F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5" authorId="0" shapeId="0" xr:uid="{00000000-0006-0000-0F00-000005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3" authorId="0" shapeId="0" xr:uid="{00000000-0006-0000-0F00-000008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2" authorId="0" shapeId="0" xr:uid="{00000000-0006-0000-1000-00000F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3" authorId="0" shapeId="0" xr:uid="{00000000-0006-0000-1000-00000D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1" authorId="0" shapeId="0" xr:uid="{00000000-0006-0000-1000-000006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7" authorId="0" shapeId="0" xr:uid="{00000000-0006-0000-1000-000004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5" authorId="0" shapeId="0" xr:uid="{00000000-0006-0000-1000-000008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2" authorId="0" shapeId="0" xr:uid="{00000000-0006-0000-1000-000005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5" authorId="0" shapeId="0" xr:uid="{00000000-0006-0000-1000-00000A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6" authorId="0" shapeId="0" xr:uid="{00000000-0006-0000-1000-000007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4" authorId="0" shapeId="0" xr:uid="{00000000-0006-0000-1000-000003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40" authorId="0" shapeId="0" xr:uid="{00000000-0006-0000-1000-00000C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8" authorId="0" shapeId="0" xr:uid="{00000000-0006-0000-1000-000001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7" authorId="0" shapeId="0" xr:uid="{00000000-0006-0000-1000-000009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39" authorId="0" shapeId="0" xr:uid="{00000000-0006-0000-1000-00000E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2" authorId="0" shapeId="0" xr:uid="{00000000-0006-0000-1000-00000B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3" authorId="0" shapeId="0" xr:uid="{00000000-0006-0000-1000-000002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1" authorId="0" shapeId="0" xr:uid="{00000000-0006-0000-1000-000010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2" authorId="0" shapeId="0" xr:uid="{00000000-0006-0000-1100-000007000000}">
      <text>
        <r>
          <rPr>
            <sz val="10"/>
            <color rgb="FF000000"/>
            <rFont val="Calibri"/>
            <scheme val="minor"/>
          </rPr>
          <t>2003-II to  2006-I: 28 cities
2006-II on: 31 cities</t>
        </r>
      </text>
    </comment>
    <comment ref="A33" authorId="0" shapeId="0" xr:uid="{00000000-0006-0000-1100-000003000000}">
      <text>
        <r>
          <rPr>
            <sz val="10"/>
            <color rgb="FF000000"/>
            <rFont val="Calibri"/>
            <scheme val="minor"/>
          </rPr>
          <t>Includes observations with imputed income (from 2003 on)</t>
        </r>
      </text>
    </comment>
    <comment ref="A41" authorId="0" shapeId="0" xr:uid="{00000000-0006-0000-1100-000005000000}">
      <text>
        <r>
          <rPr>
            <sz val="10"/>
            <color rgb="FF000000"/>
            <rFont val="Calibri"/>
            <scheme val="minor"/>
          </rPr>
          <t>Only 4th quarter</t>
        </r>
      </text>
    </comment>
    <comment ref="A57" authorId="0" shapeId="0" xr:uid="{00000000-0006-0000-1100-00000C000000}">
      <text>
        <r>
          <rPr>
            <sz val="10"/>
            <color rgb="FF000000"/>
            <rFont val="Calibri"/>
            <scheme val="minor"/>
          </rPr>
          <t>The EPH was interrupted in 2015 and resumed in 2016 with some methodological changes.</t>
        </r>
      </text>
    </comment>
    <comment ref="A144" authorId="0" shapeId="0" xr:uid="{00000000-0006-0000-1100-00000B000000}">
      <text>
        <r>
          <rPr>
            <sz val="10"/>
            <color rgb="FF000000"/>
            <rFont val="Calibri"/>
            <scheme val="minor"/>
          </rPr>
          <t>1987-1998: incomes include adjustments to match National Accounts.</t>
        </r>
      </text>
    </comment>
    <comment ref="A151" authorId="0" shapeId="0" xr:uid="{00000000-0006-0000-1100-00000F000000}">
      <text>
        <r>
          <rPr>
            <sz val="10"/>
            <color rgb="FF000000"/>
            <rFont val="Calibri"/>
            <scheme val="minor"/>
          </rPr>
          <t>2000-onwards: incomes do not include the adjustment to match National Accounts</t>
        </r>
      </text>
    </comment>
    <comment ref="A154" authorId="0" shapeId="0" xr:uid="{00000000-0006-0000-1100-000009000000}">
      <text>
        <r>
          <rPr>
            <sz val="10"/>
            <color rgb="FF000000"/>
            <rFont val="Calibri"/>
            <scheme val="minor"/>
          </rPr>
          <t>2006-onwards: incomes include some adjustments and imputations which are not included in 2000 and 2003</t>
        </r>
      </text>
    </comment>
    <comment ref="A205" authorId="0" shapeId="0" xr:uid="{00000000-0006-0000-1100-00000D000000}">
      <text>
        <r>
          <rPr>
            <sz val="10"/>
            <color rgb="FF000000"/>
            <rFont val="Calibri"/>
            <scheme val="minor"/>
          </rPr>
          <t>2001: change in the population weights</t>
        </r>
      </text>
    </comment>
    <comment ref="A233" authorId="0" shapeId="0" xr:uid="{00000000-0006-0000-1100-000008000000}">
      <text>
        <r>
          <rPr>
            <sz val="10"/>
            <color rgb="FF000000"/>
            <rFont val="Calibri"/>
            <scheme val="minor"/>
          </rPr>
          <t>Due to various changes, the surveys in the 2000s are not strictly comparable to those of the 1990s.</t>
        </r>
      </text>
    </comment>
    <comment ref="A239" authorId="0" shapeId="0" xr:uid="{00000000-0006-0000-1100-00000E000000}">
      <text>
        <r>
          <rPr>
            <sz val="10"/>
            <color rgb="FF000000"/>
            <rFont val="Calibri"/>
            <scheme val="minor"/>
          </rPr>
          <t>New income questions were included in the survey since 2005.</t>
        </r>
      </text>
    </comment>
    <comment ref="A377" authorId="0" shapeId="0" xr:uid="{00000000-0006-0000-1100-00000A000000}">
      <text>
        <r>
          <rPr>
            <sz val="10"/>
            <color rgb="FF000000"/>
            <rFont val="Calibri"/>
            <scheme val="minor"/>
          </rPr>
          <t>Change in the population weights</t>
        </r>
      </text>
    </comment>
    <comment ref="A386" authorId="0" shapeId="0" xr:uid="{00000000-0006-0000-1100-000006000000}">
      <text>
        <r>
          <rPr>
            <sz val="10"/>
            <color rgb="FF000000"/>
            <rFont val="Calibri"/>
            <scheme val="minor"/>
          </rPr>
          <t>Since 2008 household income includes implicit rent for own housing</t>
        </r>
      </text>
    </comment>
    <comment ref="A438" authorId="0" shapeId="0" xr:uid="{00000000-0006-0000-1100-000004000000}">
      <text>
        <r>
          <rPr>
            <sz val="10"/>
            <color rgb="FF000000"/>
            <rFont val="Calibri"/>
            <scheme val="minor"/>
          </rPr>
          <t>IV quarter for each household survey</t>
        </r>
      </text>
    </comment>
    <comment ref="A441" authorId="0" shapeId="0" xr:uid="{00000000-0006-0000-1100-000010000000}">
      <text>
        <r>
          <rPr>
            <sz val="10"/>
            <color rgb="FF000000"/>
            <rFont val="Calibri"/>
            <scheme val="minor"/>
          </rPr>
          <t>Large reduction in the number of observations in 2003 compared to 2001 and 2002.</t>
        </r>
      </text>
    </comment>
    <comment ref="A442" authorId="0" shapeId="0" xr:uid="{00000000-0006-0000-1100-000001000000}">
      <text>
        <r>
          <rPr>
            <sz val="10"/>
            <color rgb="FF000000"/>
            <rFont val="Calibri"/>
            <scheme val="minor"/>
          </rPr>
          <t>2003: may-december
2004: january-december
2005:  january-december</t>
        </r>
      </text>
    </comment>
    <comment ref="A470" authorId="0" shapeId="0" xr:uid="{00000000-0006-0000-1100-000002000000}">
      <text>
        <r>
          <rPr>
            <sz val="10"/>
            <color rgb="FF000000"/>
            <rFont val="Calibri"/>
            <scheme val="minor"/>
          </rPr>
          <t>Change in the survey frame in 1998: small towns were excluded (see Guide).</t>
        </r>
      </text>
    </comment>
  </commentList>
</comments>
</file>

<file path=xl/sharedStrings.xml><?xml version="1.0" encoding="utf-8"?>
<sst xmlns="http://schemas.openxmlformats.org/spreadsheetml/2006/main" count="1730" uniqueCount="208">
  <si>
    <t>SEDLAC</t>
  </si>
  <si>
    <t>Socio-economic database for Latin America and the Caribbean</t>
  </si>
  <si>
    <t>Inequality</t>
  </si>
  <si>
    <t>Content of inequality_LAC.xls</t>
  </si>
  <si>
    <t>1. Distribution of household per capita income. Share of deciles and income ratios.</t>
  </si>
  <si>
    <t>2. Distribution of household per capita income. Inequality indices.</t>
  </si>
  <si>
    <t>3. Gini coefficient for the distribution of household per capita income. Value, standar error, coefficient of variation and 95% confidence interval.</t>
  </si>
  <si>
    <t>4. Distribution of household equivalized income. Share of deciles and income ratios.</t>
  </si>
  <si>
    <t>5. Distribution of household equivalized income. Inequality indices.</t>
  </si>
  <si>
    <t>6. Gini coefficient for the distribution of household equivalized income. Value, standar error, coefficient of variation and 95% confidence interval.</t>
  </si>
  <si>
    <t>7. Distribution of household equivalized labor monetary income in urban areas. Share of deciles and income ratios.</t>
  </si>
  <si>
    <t>8. Distribution of household equivalized labor monetary income in urban areas. Inequality indices.</t>
  </si>
  <si>
    <t>9. Gini coefficient for the distribution of household equivalized labor monetary income in urban areas. Value, standar error, coefficient of variation and 95% confidence interval.</t>
  </si>
  <si>
    <t>10. Distribution of income (or consumption) variable used for computing  poverty with national lines.</t>
  </si>
  <si>
    <t>11. Distribution of income (or consumption) variable  used for computing  poverty with national lines. Inequality indices.</t>
  </si>
  <si>
    <t>12. Gini coefficient for the distribution of income (or consumption) variable  used for computing  poverty with national lines. Value, standar error, coefficient of variation and 95% confidence interval.</t>
  </si>
  <si>
    <t>13. Gini coefficient for the distribution among individuals of different household income variables. Page 1</t>
  </si>
  <si>
    <t>14. Gini coefficient for the distribution among individuals of different household income variables. Page 2</t>
  </si>
  <si>
    <t>15. Gini coefficient for the distribution among individuals of different household income variables. Including and excluding zero income.</t>
  </si>
  <si>
    <t>16. Indices of bipolarization (EGR and Wolfson).</t>
  </si>
  <si>
    <r>
      <rPr>
        <sz val="10"/>
        <color theme="1"/>
        <rFont val="Calibri"/>
      </rPr>
      <t>Information taken from this database should be cited as "</t>
    </r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Bank)" or "</t>
    </r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Socio-Economic Database for Latin America and the Caribbean (CEDLAS and The World Bank)". We advise making reference to the date when the database was consulted, as statistics may change.</t>
    </r>
  </si>
  <si>
    <t>Distribution of household per capita income</t>
  </si>
  <si>
    <t>Inequality indices</t>
  </si>
  <si>
    <t>hpci</t>
  </si>
  <si>
    <t>ei</t>
  </si>
  <si>
    <t>lmi</t>
  </si>
  <si>
    <t>ni</t>
  </si>
  <si>
    <t>Latin America</t>
  </si>
  <si>
    <t>Guatemala</t>
  </si>
  <si>
    <t>Nicaragua</t>
  </si>
  <si>
    <t>Panama</t>
  </si>
  <si>
    <t>With Implicit Rent</t>
  </si>
  <si>
    <t>Peru</t>
  </si>
  <si>
    <t>ENAHO 2</t>
  </si>
  <si>
    <t>ENAHO 3</t>
  </si>
  <si>
    <t>Uruguay</t>
  </si>
  <si>
    <t>Venezuela</t>
  </si>
  <si>
    <t>The Caribbean</t>
  </si>
  <si>
    <t>Belice</t>
  </si>
  <si>
    <t>Guyana</t>
  </si>
  <si>
    <t>1992-1993</t>
  </si>
  <si>
    <t xml:space="preserve">Haiti </t>
  </si>
  <si>
    <t>Jamaica</t>
  </si>
  <si>
    <t>Suriname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</si>
  <si>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</si>
  <si>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 xml:space="preserve">Share of deciles and income ratios </t>
  </si>
  <si>
    <t>Income ratios</t>
  </si>
  <si>
    <t>Share of deciles</t>
  </si>
  <si>
    <t>Deciles</t>
  </si>
  <si>
    <t>Centiles</t>
  </si>
  <si>
    <t>10/1</t>
  </si>
  <si>
    <t>90/10</t>
  </si>
  <si>
    <t>95/5</t>
  </si>
  <si>
    <t>95/50</t>
  </si>
  <si>
    <t>50/5</t>
  </si>
  <si>
    <t>95/80</t>
  </si>
  <si>
    <t>Argentina</t>
  </si>
  <si>
    <t>Greater Buenos Aires</t>
  </si>
  <si>
    <t>15 main cities</t>
  </si>
  <si>
    <t>28 main cities</t>
  </si>
  <si>
    <t>EPHC</t>
  </si>
  <si>
    <t>2003-II</t>
  </si>
  <si>
    <t>2004-I</t>
  </si>
  <si>
    <t>2004-II</t>
  </si>
  <si>
    <t>2005-I</t>
  </si>
  <si>
    <t>2005-II</t>
  </si>
  <si>
    <t>2006-I</t>
  </si>
  <si>
    <t>2006-II</t>
  </si>
  <si>
    <t>2007-I</t>
  </si>
  <si>
    <t>2007-II</t>
  </si>
  <si>
    <t>2008-I</t>
  </si>
  <si>
    <t>2008-II</t>
  </si>
  <si>
    <t>2009-I</t>
  </si>
  <si>
    <t>2009-II</t>
  </si>
  <si>
    <t>2010-I</t>
  </si>
  <si>
    <t>2010-II</t>
  </si>
  <si>
    <t>2011-I</t>
  </si>
  <si>
    <t>2011-II</t>
  </si>
  <si>
    <t>2012-I</t>
  </si>
  <si>
    <t>2012-II</t>
  </si>
  <si>
    <t>2013-I</t>
  </si>
  <si>
    <t>2013-II</t>
  </si>
  <si>
    <t>2014-I</t>
  </si>
  <si>
    <t>2014-II</t>
  </si>
  <si>
    <t>2015-I</t>
  </si>
  <si>
    <t>2016-II</t>
  </si>
  <si>
    <t>2017-I</t>
  </si>
  <si>
    <t>2017-II</t>
  </si>
  <si>
    <t>2018-I</t>
  </si>
  <si>
    <t>2018-II</t>
  </si>
  <si>
    <t>2019-I</t>
  </si>
  <si>
    <t>2019-II</t>
  </si>
  <si>
    <t>2020-I</t>
  </si>
  <si>
    <t>2020-II</t>
  </si>
  <si>
    <t>2021-I</t>
  </si>
  <si>
    <t>2021-II</t>
  </si>
  <si>
    <t>2022-I</t>
  </si>
  <si>
    <t>2022-II</t>
  </si>
  <si>
    <t>Bolivia</t>
  </si>
  <si>
    <t>Urban</t>
  </si>
  <si>
    <t>National</t>
  </si>
  <si>
    <t>Brazil</t>
  </si>
  <si>
    <t>PNAD</t>
  </si>
  <si>
    <t>New PNAD</t>
  </si>
  <si>
    <t>With Rural North</t>
  </si>
  <si>
    <t>PNADC</t>
  </si>
  <si>
    <t>Chile</t>
  </si>
  <si>
    <t>New Income Methodology</t>
  </si>
  <si>
    <t>Colombia</t>
  </si>
  <si>
    <t>ECH-National</t>
  </si>
  <si>
    <t>GEIH-National</t>
  </si>
  <si>
    <t>New Methodology</t>
  </si>
  <si>
    <t xml:space="preserve">Costa Rica </t>
  </si>
  <si>
    <t>EHPM</t>
  </si>
  <si>
    <t>Without Implicit Rent</t>
  </si>
  <si>
    <t>ENAHO</t>
  </si>
  <si>
    <t xml:space="preserve">Dominican Rep. </t>
  </si>
  <si>
    <t>ENFT 1</t>
  </si>
  <si>
    <t>ENFT 2</t>
  </si>
  <si>
    <t>ENFT 3</t>
  </si>
  <si>
    <t>ENFT 4</t>
  </si>
  <si>
    <t>ECNFT</t>
  </si>
  <si>
    <t>Ecuador</t>
  </si>
  <si>
    <t xml:space="preserve">ECV </t>
  </si>
  <si>
    <t>ENEMDU</t>
  </si>
  <si>
    <t>El Salvador</t>
  </si>
  <si>
    <t>ENCOVI</t>
  </si>
  <si>
    <t>ENEI</t>
  </si>
  <si>
    <t>Honduras</t>
  </si>
  <si>
    <t>INE</t>
  </si>
  <si>
    <t>Mexico</t>
  </si>
  <si>
    <t>Paraguay</t>
  </si>
  <si>
    <t>Asuncion</t>
  </si>
  <si>
    <t>ENAHO 1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</si>
  <si>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</si>
  <si>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 xml:space="preserve"> Gini</t>
  </si>
  <si>
    <t>Theil</t>
  </si>
  <si>
    <t>CV</t>
  </si>
  <si>
    <t>A(.5)</t>
  </si>
  <si>
    <t>A(1)</t>
  </si>
  <si>
    <t>A(2)</t>
  </si>
  <si>
    <t>E(0)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</si>
  <si>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</si>
  <si>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Gini coefficient</t>
  </si>
  <si>
    <t>Value, standard error, coefficient of variation and 95% confidence interval</t>
  </si>
  <si>
    <t>Estimation by bootstrap with 100 replications</t>
  </si>
  <si>
    <t>95% interval</t>
  </si>
  <si>
    <t>Value</t>
  </si>
  <si>
    <t>Std. Err</t>
  </si>
  <si>
    <t>Coef. Var. (%)</t>
  </si>
  <si>
    <t>Lower</t>
  </si>
  <si>
    <t>Upper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</si>
  <si>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</si>
  <si>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Distribution of household equivalized income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</si>
  <si>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</si>
  <si>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Gini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</si>
  <si>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</si>
  <si>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</si>
  <si>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Distribution of household equivalized labor monetary income in urban areas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</si>
  <si>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</si>
  <si>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</si>
  <si>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</si>
  <si>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Distribution of income (or consumption) variable  used for computing  poverty with national lines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</si>
  <si>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</si>
  <si>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</si>
  <si>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</si>
  <si>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Distribution among individuals of different household income variables</t>
  </si>
  <si>
    <t>Per capita</t>
  </si>
  <si>
    <t>Equivalized</t>
  </si>
  <si>
    <t>Total</t>
  </si>
  <si>
    <t>income</t>
  </si>
  <si>
    <t xml:space="preserve">household </t>
  </si>
  <si>
    <t>income A</t>
  </si>
  <si>
    <t>A</t>
  </si>
  <si>
    <t>B</t>
  </si>
  <si>
    <t>C</t>
  </si>
  <si>
    <t>D</t>
  </si>
  <si>
    <t xml:space="preserve">E </t>
  </si>
  <si>
    <t>Age 0-10</t>
  </si>
  <si>
    <t>Age 20-30</t>
  </si>
  <si>
    <t>Age 40-50</t>
  </si>
  <si>
    <t>Age 60-70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</si>
  <si>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</si>
  <si>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Only urban</t>
  </si>
  <si>
    <t>Only rural</t>
  </si>
  <si>
    <t xml:space="preserve">Only labor </t>
  </si>
  <si>
    <t xml:space="preserve">Only monetary </t>
  </si>
  <si>
    <t xml:space="preserve">Urban labor </t>
  </si>
  <si>
    <t>monetary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</si>
  <si>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</si>
  <si>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Including and excluding zero income</t>
  </si>
  <si>
    <t>Per capita income</t>
  </si>
  <si>
    <t>Equivalized income</t>
  </si>
  <si>
    <t>"National" income variable</t>
  </si>
  <si>
    <t>Without zeros</t>
  </si>
  <si>
    <t>With zeros</t>
  </si>
  <si>
    <t>Polarization</t>
  </si>
  <si>
    <r>
      <rPr>
        <b/>
        <sz val="10"/>
        <color theme="1"/>
        <rFont val="Calibri"/>
      </rPr>
      <t>Source:</t>
    </r>
    <r>
      <rPr>
        <sz val="10"/>
        <color theme="1"/>
        <rFont val="Calibri"/>
      </rPr>
      <t xml:space="preserve"> SEDLAC (CEDLAS and The World Bank)</t>
    </r>
  </si>
  <si>
    <t>Indices of bipolarization (EGR and Wolfson)</t>
  </si>
  <si>
    <t>Household per capita income</t>
  </si>
  <si>
    <t>Official income</t>
  </si>
  <si>
    <t>DER</t>
  </si>
  <si>
    <t xml:space="preserve">   DER</t>
  </si>
  <si>
    <t>Wolfson</t>
  </si>
  <si>
    <t>EGR (2)</t>
  </si>
  <si>
    <t>EGR (3)</t>
  </si>
  <si>
    <t>EPH Continua</t>
  </si>
  <si>
    <r>
      <t xml:space="preserve">This version: </t>
    </r>
    <r>
      <rPr>
        <b/>
        <sz val="11"/>
        <color rgb="FF000000"/>
        <rFont val="Calibri"/>
        <family val="2"/>
      </rPr>
      <t>September, 2024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</si>
</sst>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"/>
    <numFmt numFmtId="166" formatCode="#,##0.0"/>
    <numFmt numFmtId="167" formatCode="0.000"/>
    <numFmt numFmtId="168" formatCode="#,##0.000"/>
    <numFmt numFmtId="169" formatCode="0.00000"/>
  </numFmts>
  <fonts count="33" x14ac:knownFonts="1">
    <font>
      <sz val="10"/>
      <color rgb="FF000000"/>
      <name val="Calibri"/>
      <scheme val="minor"/>
    </font>
    <font>
      <sz val="10"/>
      <color theme="1"/>
      <name val="Calibri"/>
    </font>
    <font>
      <sz val="10"/>
      <color theme="1"/>
      <name val="Arial"/>
    </font>
    <font>
      <sz val="10"/>
      <color rgb="FF000000"/>
      <name val="Calibri"/>
    </font>
    <font>
      <b/>
      <sz val="12"/>
      <color rgb="FF366092"/>
      <name val="Calibri"/>
    </font>
    <font>
      <b/>
      <sz val="20"/>
      <color rgb="FF366092"/>
      <name val="Calibri"/>
    </font>
    <font>
      <sz val="14"/>
      <color rgb="FFFF0000"/>
      <name val="Calibri"/>
    </font>
    <font>
      <b/>
      <sz val="12"/>
      <color rgb="FFC00000"/>
      <name val="Calibri"/>
    </font>
    <font>
      <sz val="11"/>
      <color theme="1"/>
      <name val="Calibri"/>
    </font>
    <font>
      <u/>
      <sz val="10"/>
      <color rgb="FF0000FF"/>
      <name val="Calibri"/>
    </font>
    <font>
      <sz val="10"/>
      <name val="Calibri"/>
    </font>
    <font>
      <b/>
      <sz val="14"/>
      <color theme="1"/>
      <name val="Calibri"/>
    </font>
    <font>
      <b/>
      <sz val="12"/>
      <color rgb="FF808000"/>
      <name val="Calibri"/>
    </font>
    <font>
      <b/>
      <sz val="11"/>
      <color theme="1"/>
      <name val="Calibri"/>
    </font>
    <font>
      <sz val="12"/>
      <color rgb="FFE36C09"/>
      <name val="Calibri"/>
    </font>
    <font>
      <b/>
      <i/>
      <sz val="11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b/>
      <sz val="9"/>
      <color theme="1"/>
      <name val="Calibri"/>
    </font>
    <font>
      <b/>
      <sz val="12"/>
      <color rgb="FFE36C09"/>
      <name val="Calibri"/>
    </font>
    <font>
      <b/>
      <sz val="10"/>
      <color rgb="FF000000"/>
      <name val="Calibri"/>
    </font>
    <font>
      <sz val="9"/>
      <color rgb="FFFF0000"/>
      <name val="Calibri"/>
    </font>
    <font>
      <sz val="11"/>
      <color rgb="FF000000"/>
      <name val="Calibri"/>
    </font>
    <font>
      <b/>
      <i/>
      <u/>
      <sz val="11"/>
      <color rgb="FF0000FF"/>
      <name val="Calibri"/>
    </font>
    <font>
      <sz val="11"/>
      <color rgb="FFFF0000"/>
      <name val="Calibri"/>
    </font>
    <font>
      <b/>
      <i/>
      <u/>
      <sz val="11"/>
      <color rgb="FF0000FF"/>
      <name val="Calibri"/>
    </font>
    <font>
      <sz val="9"/>
      <color rgb="FF00B050"/>
      <name val="Calibri"/>
    </font>
    <font>
      <sz val="10"/>
      <color rgb="FFFF0000"/>
      <name val="Calibri"/>
    </font>
    <font>
      <sz val="9"/>
      <color rgb="FF0000FF"/>
      <name val="Calibri"/>
    </font>
    <font>
      <b/>
      <sz val="10"/>
      <color theme="1"/>
      <name val="Calibri"/>
    </font>
    <font>
      <sz val="9.5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00B0F0"/>
        <bgColor rgb="FF00B0F0"/>
      </patternFill>
    </fill>
    <fill>
      <patternFill patternType="solid">
        <fgColor rgb="FFDBE5F1"/>
        <bgColor rgb="FFDBE5F1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0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4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8" fillId="2" borderId="1" xfId="0" applyFont="1" applyFill="1" applyBorder="1"/>
    <xf numFmtId="0" fontId="8" fillId="2" borderId="1" xfId="0" applyFont="1" applyFill="1" applyBorder="1" applyAlignment="1">
      <alignment vertical="center"/>
    </xf>
    <xf numFmtId="0" fontId="9" fillId="2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11" fillId="2" borderId="1" xfId="0" applyFont="1" applyFill="1" applyBorder="1"/>
    <xf numFmtId="0" fontId="1" fillId="2" borderId="10" xfId="0" applyFont="1" applyFill="1" applyBorder="1"/>
    <xf numFmtId="0" fontId="2" fillId="3" borderId="10" xfId="0" applyFont="1" applyFill="1" applyBorder="1" applyAlignment="1">
      <alignment horizontal="center"/>
    </xf>
    <xf numFmtId="0" fontId="2" fillId="3" borderId="10" xfId="0" applyFont="1" applyFill="1" applyBorder="1"/>
    <xf numFmtId="0" fontId="2" fillId="0" borderId="11" xfId="0" applyFont="1" applyBorder="1"/>
    <xf numFmtId="0" fontId="1" fillId="4" borderId="12" xfId="0" applyFont="1" applyFill="1" applyBorder="1"/>
    <xf numFmtId="0" fontId="2" fillId="4" borderId="12" xfId="0" applyFont="1" applyFill="1" applyBorder="1" applyAlignment="1">
      <alignment horizontal="center"/>
    </xf>
    <xf numFmtId="0" fontId="2" fillId="4" borderId="12" xfId="0" applyFont="1" applyFill="1" applyBorder="1"/>
    <xf numFmtId="0" fontId="12" fillId="3" borderId="1" xfId="0" applyFont="1" applyFill="1" applyBorder="1" applyAlignment="1">
      <alignment vertical="center"/>
    </xf>
    <xf numFmtId="0" fontId="13" fillId="3" borderId="1" xfId="0" applyFont="1" applyFill="1" applyBorder="1"/>
    <xf numFmtId="164" fontId="2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/>
    <xf numFmtId="0" fontId="13" fillId="3" borderId="1" xfId="0" applyFont="1" applyFill="1" applyBorder="1" applyAlignment="1">
      <alignment horizontal="left"/>
    </xf>
    <xf numFmtId="0" fontId="1" fillId="3" borderId="12" xfId="0" applyFont="1" applyFill="1" applyBorder="1" applyAlignment="1">
      <alignment horizontal="center"/>
    </xf>
    <xf numFmtId="164" fontId="2" fillId="3" borderId="12" xfId="0" applyNumberFormat="1" applyFont="1" applyFill="1" applyBorder="1" applyAlignment="1">
      <alignment horizontal="center"/>
    </xf>
    <xf numFmtId="0" fontId="14" fillId="2" borderId="1" xfId="0" applyFont="1" applyFill="1" applyBorder="1" applyAlignment="1">
      <alignment vertical="center"/>
    </xf>
    <xf numFmtId="165" fontId="8" fillId="2" borderId="1" xfId="0" applyNumberFormat="1" applyFont="1" applyFill="1" applyBorder="1" applyAlignment="1">
      <alignment horizontal="center"/>
    </xf>
    <xf numFmtId="0" fontId="8" fillId="2" borderId="0" xfId="0" applyFont="1" applyFill="1"/>
    <xf numFmtId="0" fontId="1" fillId="2" borderId="1" xfId="0" applyFont="1" applyFill="1" applyBorder="1" applyAlignment="1">
      <alignment horizontal="left"/>
    </xf>
    <xf numFmtId="0" fontId="8" fillId="2" borderId="10" xfId="0" applyFont="1" applyFill="1" applyBorder="1"/>
    <xf numFmtId="0" fontId="13" fillId="5" borderId="1" xfId="0" applyFont="1" applyFill="1" applyBorder="1"/>
    <xf numFmtId="0" fontId="13" fillId="5" borderId="1" xfId="0" applyFont="1" applyFill="1" applyBorder="1" applyAlignment="1">
      <alignment vertical="center"/>
    </xf>
    <xf numFmtId="165" fontId="13" fillId="2" borderId="1" xfId="0" applyNumberFormat="1" applyFont="1" applyFill="1" applyBorder="1" applyAlignment="1">
      <alignment horizontal="center"/>
    </xf>
    <xf numFmtId="0" fontId="13" fillId="2" borderId="1" xfId="0" applyFont="1" applyFill="1" applyBorder="1"/>
    <xf numFmtId="0" fontId="13" fillId="2" borderId="0" xfId="0" applyFont="1" applyFill="1"/>
    <xf numFmtId="0" fontId="15" fillId="5" borderId="1" xfId="0" applyFont="1" applyFill="1" applyBorder="1"/>
    <xf numFmtId="0" fontId="13" fillId="5" borderId="12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left" vertical="center"/>
    </xf>
    <xf numFmtId="0" fontId="15" fillId="5" borderId="12" xfId="0" applyFont="1" applyFill="1" applyBorder="1"/>
    <xf numFmtId="16" fontId="13" fillId="5" borderId="12" xfId="0" quotePrefix="1" applyNumberFormat="1" applyFont="1" applyFill="1" applyBorder="1" applyAlignment="1">
      <alignment horizontal="center" vertical="center"/>
    </xf>
    <xf numFmtId="16" fontId="13" fillId="5" borderId="1" xfId="0" applyNumberFormat="1" applyFont="1" applyFill="1" applyBorder="1" applyAlignment="1">
      <alignment horizontal="center" vertical="center"/>
    </xf>
    <xf numFmtId="165" fontId="16" fillId="3" borderId="1" xfId="0" applyNumberFormat="1" applyFont="1" applyFill="1" applyBorder="1"/>
    <xf numFmtId="0" fontId="16" fillId="3" borderId="1" xfId="0" applyFont="1" applyFill="1" applyBorder="1" applyAlignment="1">
      <alignment horizontal="center"/>
    </xf>
    <xf numFmtId="0" fontId="16" fillId="3" borderId="1" xfId="0" applyFont="1" applyFill="1" applyBorder="1"/>
    <xf numFmtId="165" fontId="16" fillId="3" borderId="1" xfId="0" applyNumberFormat="1" applyFont="1" applyFill="1" applyBorder="1" applyAlignment="1">
      <alignment horizontal="center"/>
    </xf>
    <xf numFmtId="0" fontId="16" fillId="3" borderId="0" xfId="0" applyFont="1" applyFill="1"/>
    <xf numFmtId="0" fontId="17" fillId="3" borderId="1" xfId="0" applyFont="1" applyFill="1" applyBorder="1"/>
    <xf numFmtId="165" fontId="18" fillId="3" borderId="1" xfId="0" applyNumberFormat="1" applyFont="1" applyFill="1" applyBorder="1" applyAlignment="1">
      <alignment horizontal="center"/>
    </xf>
    <xf numFmtId="165" fontId="16" fillId="3" borderId="0" xfId="0" applyNumberFormat="1" applyFont="1" applyFill="1" applyAlignment="1">
      <alignment horizontal="center"/>
    </xf>
    <xf numFmtId="166" fontId="16" fillId="3" borderId="1" xfId="0" applyNumberFormat="1" applyFont="1" applyFill="1" applyBorder="1" applyAlignment="1">
      <alignment horizontal="center"/>
    </xf>
    <xf numFmtId="0" fontId="17" fillId="0" borderId="0" xfId="0" applyFont="1"/>
    <xf numFmtId="0" fontId="16" fillId="3" borderId="1" xfId="0" applyFont="1" applyFill="1" applyBorder="1" applyAlignment="1">
      <alignment horizontal="left"/>
    </xf>
    <xf numFmtId="0" fontId="16" fillId="3" borderId="0" xfId="0" applyFont="1" applyFill="1" applyAlignment="1">
      <alignment horizontal="left"/>
    </xf>
    <xf numFmtId="1" fontId="16" fillId="3" borderId="1" xfId="0" applyNumberFormat="1" applyFont="1" applyFill="1" applyBorder="1" applyAlignment="1">
      <alignment horizontal="left"/>
    </xf>
    <xf numFmtId="167" fontId="16" fillId="3" borderId="1" xfId="0" applyNumberFormat="1" applyFont="1" applyFill="1" applyBorder="1" applyAlignment="1">
      <alignment horizontal="center"/>
    </xf>
    <xf numFmtId="0" fontId="17" fillId="3" borderId="0" xfId="0" applyFont="1" applyFill="1"/>
    <xf numFmtId="0" fontId="16" fillId="3" borderId="0" xfId="0" applyFont="1" applyFill="1" applyAlignment="1">
      <alignment horizontal="center"/>
    </xf>
    <xf numFmtId="0" fontId="16" fillId="3" borderId="12" xfId="0" applyFont="1" applyFill="1" applyBorder="1" applyAlignment="1">
      <alignment horizontal="center"/>
    </xf>
    <xf numFmtId="165" fontId="16" fillId="3" borderId="12" xfId="0" applyNumberFormat="1" applyFont="1" applyFill="1" applyBorder="1" applyAlignment="1">
      <alignment horizontal="center"/>
    </xf>
    <xf numFmtId="0" fontId="16" fillId="2" borderId="1" xfId="0" applyFont="1" applyFill="1" applyBorder="1"/>
    <xf numFmtId="165" fontId="16" fillId="2" borderId="1" xfId="0" applyNumberFormat="1" applyFont="1" applyFill="1" applyBorder="1" applyAlignment="1">
      <alignment horizontal="center"/>
    </xf>
    <xf numFmtId="0" fontId="16" fillId="2" borderId="0" xfId="0" applyFont="1" applyFill="1"/>
    <xf numFmtId="0" fontId="19" fillId="2" borderId="1" xfId="0" applyFont="1" applyFill="1" applyBorder="1" applyAlignment="1">
      <alignment vertical="center"/>
    </xf>
    <xf numFmtId="0" fontId="13" fillId="2" borderId="10" xfId="0" applyFont="1" applyFill="1" applyBorder="1"/>
    <xf numFmtId="0" fontId="8" fillId="5" borderId="22" xfId="0" applyFont="1" applyFill="1" applyBorder="1"/>
    <xf numFmtId="0" fontId="13" fillId="5" borderId="22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/>
    </xf>
    <xf numFmtId="167" fontId="18" fillId="3" borderId="1" xfId="0" applyNumberFormat="1" applyFont="1" applyFill="1" applyBorder="1" applyAlignment="1">
      <alignment horizontal="center"/>
    </xf>
    <xf numFmtId="167" fontId="16" fillId="3" borderId="1" xfId="0" applyNumberFormat="1" applyFont="1" applyFill="1" applyBorder="1"/>
    <xf numFmtId="166" fontId="16" fillId="3" borderId="0" xfId="0" applyNumberFormat="1" applyFont="1" applyFill="1" applyAlignment="1">
      <alignment horizontal="center"/>
    </xf>
    <xf numFmtId="165" fontId="16" fillId="3" borderId="1" xfId="0" applyNumberFormat="1" applyFont="1" applyFill="1" applyBorder="1" applyAlignment="1">
      <alignment horizontal="left"/>
    </xf>
    <xf numFmtId="0" fontId="16" fillId="2" borderId="1" xfId="0" applyFont="1" applyFill="1" applyBorder="1" applyAlignment="1">
      <alignment horizontal="center"/>
    </xf>
    <xf numFmtId="167" fontId="18" fillId="2" borderId="1" xfId="0" applyNumberFormat="1" applyFont="1" applyFill="1" applyBorder="1" applyAlignment="1">
      <alignment horizontal="center"/>
    </xf>
    <xf numFmtId="167" fontId="16" fillId="2" borderId="1" xfId="0" applyNumberFormat="1" applyFont="1" applyFill="1" applyBorder="1" applyAlignment="1">
      <alignment horizontal="center"/>
    </xf>
    <xf numFmtId="164" fontId="16" fillId="3" borderId="1" xfId="0" applyNumberFormat="1" applyFont="1" applyFill="1" applyBorder="1"/>
    <xf numFmtId="2" fontId="16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0" fontId="3" fillId="3" borderId="1" xfId="0" applyFont="1" applyFill="1" applyBorder="1"/>
    <xf numFmtId="0" fontId="3" fillId="3" borderId="0" xfId="0" applyFont="1" applyFill="1"/>
    <xf numFmtId="167" fontId="18" fillId="3" borderId="12" xfId="0" applyNumberFormat="1" applyFont="1" applyFill="1" applyBorder="1" applyAlignment="1">
      <alignment horizontal="center"/>
    </xf>
    <xf numFmtId="167" fontId="16" fillId="3" borderId="12" xfId="0" applyNumberFormat="1" applyFont="1" applyFill="1" applyBorder="1" applyAlignment="1">
      <alignment horizontal="center"/>
    </xf>
    <xf numFmtId="0" fontId="18" fillId="2" borderId="1" xfId="0" applyFont="1" applyFill="1" applyBorder="1"/>
    <xf numFmtId="0" fontId="20" fillId="0" borderId="0" xfId="0" applyFont="1"/>
    <xf numFmtId="0" fontId="13" fillId="2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 vertical="center"/>
    </xf>
    <xf numFmtId="0" fontId="13" fillId="5" borderId="12" xfId="0" applyFont="1" applyFill="1" applyBorder="1" applyAlignment="1">
      <alignment vertical="center"/>
    </xf>
    <xf numFmtId="168" fontId="18" fillId="3" borderId="1" xfId="0" applyNumberFormat="1" applyFont="1" applyFill="1" applyBorder="1" applyAlignment="1">
      <alignment horizontal="center"/>
    </xf>
    <xf numFmtId="168" fontId="16" fillId="3" borderId="1" xfId="0" applyNumberFormat="1" applyFont="1" applyFill="1" applyBorder="1" applyAlignment="1">
      <alignment horizontal="center"/>
    </xf>
    <xf numFmtId="167" fontId="18" fillId="3" borderId="1" xfId="0" applyNumberFormat="1" applyFont="1" applyFill="1" applyBorder="1"/>
    <xf numFmtId="0" fontId="18" fillId="2" borderId="1" xfId="0" applyFont="1" applyFill="1" applyBorder="1" applyAlignment="1">
      <alignment horizontal="center"/>
    </xf>
    <xf numFmtId="164" fontId="21" fillId="3" borderId="1" xfId="0" applyNumberFormat="1" applyFont="1" applyFill="1" applyBorder="1" applyAlignment="1">
      <alignment horizontal="center"/>
    </xf>
    <xf numFmtId="0" fontId="16" fillId="2" borderId="12" xfId="0" applyFont="1" applyFill="1" applyBorder="1" applyAlignment="1">
      <alignment horizontal="center"/>
    </xf>
    <xf numFmtId="167" fontId="17" fillId="3" borderId="1" xfId="0" applyNumberFormat="1" applyFont="1" applyFill="1" applyBorder="1" applyAlignment="1">
      <alignment horizontal="right"/>
    </xf>
    <xf numFmtId="0" fontId="17" fillId="3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15" fillId="5" borderId="12" xfId="0" applyFont="1" applyFill="1" applyBorder="1" applyAlignment="1">
      <alignment vertical="center"/>
    </xf>
    <xf numFmtId="0" fontId="15" fillId="5" borderId="1" xfId="0" applyFont="1" applyFill="1" applyBorder="1" applyAlignment="1">
      <alignment vertical="center"/>
    </xf>
    <xf numFmtId="167" fontId="8" fillId="3" borderId="1" xfId="0" applyNumberFormat="1" applyFont="1" applyFill="1" applyBorder="1" applyAlignment="1">
      <alignment horizontal="center"/>
    </xf>
    <xf numFmtId="0" fontId="8" fillId="3" borderId="1" xfId="0" applyFont="1" applyFill="1" applyBorder="1"/>
    <xf numFmtId="165" fontId="8" fillId="3" borderId="1" xfId="0" applyNumberFormat="1" applyFont="1" applyFill="1" applyBorder="1" applyAlignment="1">
      <alignment horizontal="center"/>
    </xf>
    <xf numFmtId="0" fontId="22" fillId="0" borderId="0" xfId="0" applyFont="1"/>
    <xf numFmtId="169" fontId="16" fillId="3" borderId="1" xfId="0" applyNumberFormat="1" applyFont="1" applyFill="1" applyBorder="1"/>
    <xf numFmtId="164" fontId="24" fillId="3" borderId="1" xfId="0" applyNumberFormat="1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0" fontId="25" fillId="5" borderId="12" xfId="0" applyFont="1" applyFill="1" applyBorder="1" applyAlignment="1">
      <alignment vertical="center"/>
    </xf>
    <xf numFmtId="0" fontId="16" fillId="3" borderId="1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164" fontId="16" fillId="3" borderId="1" xfId="0" applyNumberFormat="1" applyFont="1" applyFill="1" applyBorder="1" applyAlignment="1">
      <alignment horizontal="center" vertical="center"/>
    </xf>
    <xf numFmtId="164" fontId="26" fillId="3" borderId="1" xfId="0" applyNumberFormat="1" applyFont="1" applyFill="1" applyBorder="1" applyAlignment="1">
      <alignment horizontal="center"/>
    </xf>
    <xf numFmtId="1" fontId="16" fillId="3" borderId="1" xfId="0" applyNumberFormat="1" applyFont="1" applyFill="1" applyBorder="1" applyAlignment="1">
      <alignment horizontal="center" vertical="center"/>
    </xf>
    <xf numFmtId="164" fontId="27" fillId="3" borderId="1" xfId="0" applyNumberFormat="1" applyFont="1" applyFill="1" applyBorder="1" applyAlignment="1">
      <alignment horizontal="center" vertical="center"/>
    </xf>
    <xf numFmtId="167" fontId="3" fillId="3" borderId="1" xfId="0" applyNumberFormat="1" applyFont="1" applyFill="1" applyBorder="1" applyAlignment="1">
      <alignment horizontal="center"/>
    </xf>
    <xf numFmtId="167" fontId="1" fillId="3" borderId="1" xfId="0" applyNumberFormat="1" applyFont="1" applyFill="1" applyBorder="1" applyAlignment="1">
      <alignment horizontal="center" vertical="center"/>
    </xf>
    <xf numFmtId="1" fontId="1" fillId="3" borderId="1" xfId="0" applyNumberFormat="1" applyFont="1" applyFill="1" applyBorder="1" applyAlignment="1">
      <alignment horizontal="center" vertical="center"/>
    </xf>
    <xf numFmtId="164" fontId="2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165" fontId="16" fillId="3" borderId="1" xfId="0" applyNumberFormat="1" applyFont="1" applyFill="1" applyBorder="1" applyAlignment="1">
      <alignment horizontal="center" vertical="center"/>
    </xf>
    <xf numFmtId="167" fontId="27" fillId="3" borderId="1" xfId="0" applyNumberFormat="1" applyFont="1" applyFill="1" applyBorder="1" applyAlignment="1">
      <alignment horizontal="center" vertical="center"/>
    </xf>
    <xf numFmtId="0" fontId="1" fillId="0" borderId="0" xfId="0" applyFont="1"/>
    <xf numFmtId="164" fontId="27" fillId="3" borderId="1" xfId="0" applyNumberFormat="1" applyFont="1" applyFill="1" applyBorder="1" applyAlignment="1">
      <alignment horizontal="center"/>
    </xf>
    <xf numFmtId="2" fontId="13" fillId="5" borderId="12" xfId="0" applyNumberFormat="1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16" fillId="6" borderId="1" xfId="0" applyFont="1" applyFill="1" applyBorder="1" applyAlignment="1">
      <alignment horizontal="center"/>
    </xf>
    <xf numFmtId="165" fontId="16" fillId="6" borderId="1" xfId="0" applyNumberFormat="1" applyFont="1" applyFill="1" applyBorder="1" applyAlignment="1">
      <alignment horizontal="center"/>
    </xf>
    <xf numFmtId="0" fontId="0" fillId="7" borderId="0" xfId="0" applyFill="1"/>
    <xf numFmtId="167" fontId="18" fillId="6" borderId="1" xfId="0" applyNumberFormat="1" applyFont="1" applyFill="1" applyBorder="1" applyAlignment="1">
      <alignment horizontal="center"/>
    </xf>
    <xf numFmtId="167" fontId="16" fillId="6" borderId="1" xfId="0" applyNumberFormat="1" applyFont="1" applyFill="1" applyBorder="1" applyAlignment="1">
      <alignment horizontal="center"/>
    </xf>
    <xf numFmtId="0" fontId="17" fillId="7" borderId="0" xfId="0" applyFont="1" applyFill="1"/>
    <xf numFmtId="168" fontId="18" fillId="6" borderId="1" xfId="0" applyNumberFormat="1" applyFont="1" applyFill="1" applyBorder="1" applyAlignment="1">
      <alignment horizontal="center"/>
    </xf>
    <xf numFmtId="168" fontId="16" fillId="6" borderId="1" xfId="0" applyNumberFormat="1" applyFont="1" applyFill="1" applyBorder="1" applyAlignment="1">
      <alignment horizontal="center"/>
    </xf>
    <xf numFmtId="0" fontId="17" fillId="6" borderId="1" xfId="0" applyFont="1" applyFill="1" applyBorder="1"/>
    <xf numFmtId="0" fontId="16" fillId="6" borderId="1" xfId="0" applyFont="1" applyFill="1" applyBorder="1"/>
    <xf numFmtId="0" fontId="16" fillId="6" borderId="0" xfId="0" applyFont="1" applyFill="1"/>
    <xf numFmtId="0" fontId="16" fillId="6" borderId="1" xfId="0" applyFont="1" applyFill="1" applyBorder="1" applyAlignment="1">
      <alignment horizontal="left"/>
    </xf>
    <xf numFmtId="165" fontId="16" fillId="6" borderId="1" xfId="0" applyNumberFormat="1" applyFont="1" applyFill="1" applyBorder="1"/>
    <xf numFmtId="0" fontId="17" fillId="6" borderId="0" xfId="0" applyFont="1" applyFill="1"/>
    <xf numFmtId="164" fontId="26" fillId="6" borderId="1" xfId="0" applyNumberFormat="1" applyFont="1" applyFill="1" applyBorder="1" applyAlignment="1">
      <alignment horizontal="center"/>
    </xf>
    <xf numFmtId="164" fontId="16" fillId="6" borderId="1" xfId="0" applyNumberFormat="1" applyFont="1" applyFill="1" applyBorder="1" applyAlignment="1">
      <alignment horizontal="center" vertical="center"/>
    </xf>
    <xf numFmtId="1" fontId="16" fillId="6" borderId="1" xfId="0" applyNumberFormat="1" applyFont="1" applyFill="1" applyBorder="1" applyAlignment="1">
      <alignment horizontal="center" vertical="center"/>
    </xf>
    <xf numFmtId="164" fontId="27" fillId="6" borderId="1" xfId="0" applyNumberFormat="1" applyFont="1" applyFill="1" applyBorder="1" applyAlignment="1">
      <alignment horizontal="center" vertical="center"/>
    </xf>
    <xf numFmtId="167" fontId="16" fillId="6" borderId="1" xfId="0" applyNumberFormat="1" applyFont="1" applyFill="1" applyBorder="1"/>
    <xf numFmtId="0" fontId="30" fillId="3" borderId="1" xfId="0" applyFont="1" applyFill="1" applyBorder="1"/>
    <xf numFmtId="0" fontId="31" fillId="2" borderId="1" xfId="0" applyFont="1" applyFill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0" fillId="0" borderId="3" xfId="0" applyFont="1" applyBorder="1"/>
    <xf numFmtId="0" fontId="10" fillId="0" borderId="4" xfId="0" applyFont="1" applyBorder="1"/>
    <xf numFmtId="0" fontId="10" fillId="0" borderId="5" xfId="0" applyFont="1" applyBorder="1"/>
    <xf numFmtId="0" fontId="0" fillId="0" borderId="0" xfId="0"/>
    <xf numFmtId="0" fontId="10" fillId="0" borderId="6" xfId="0" applyFont="1" applyBorder="1"/>
    <xf numFmtId="0" fontId="10" fillId="0" borderId="7" xfId="0" applyFont="1" applyBorder="1"/>
    <xf numFmtId="0" fontId="10" fillId="0" borderId="8" xfId="0" applyFont="1" applyBorder="1"/>
    <xf numFmtId="0" fontId="10" fillId="0" borderId="9" xfId="0" applyFont="1" applyBorder="1"/>
    <xf numFmtId="0" fontId="13" fillId="5" borderId="13" xfId="0" applyFont="1" applyFill="1" applyBorder="1" applyAlignment="1">
      <alignment horizontal="center" vertical="center"/>
    </xf>
    <xf numFmtId="0" fontId="10" fillId="0" borderId="14" xfId="0" applyFont="1" applyBorder="1"/>
    <xf numFmtId="0" fontId="10" fillId="0" borderId="15" xfId="0" applyFont="1" applyBorder="1"/>
    <xf numFmtId="0" fontId="13" fillId="5" borderId="16" xfId="0" applyFont="1" applyFill="1" applyBorder="1" applyAlignment="1">
      <alignment horizontal="center" vertical="center"/>
    </xf>
    <xf numFmtId="0" fontId="10" fillId="0" borderId="17" xfId="0" applyFont="1" applyBorder="1"/>
    <xf numFmtId="0" fontId="10" fillId="0" borderId="18" xfId="0" applyFont="1" applyBorder="1"/>
    <xf numFmtId="0" fontId="13" fillId="5" borderId="19" xfId="0" applyFont="1" applyFill="1" applyBorder="1" applyAlignment="1">
      <alignment horizontal="center" vertical="center"/>
    </xf>
    <xf numFmtId="0" fontId="10" fillId="0" borderId="20" xfId="0" applyFont="1" applyBorder="1"/>
    <xf numFmtId="0" fontId="10" fillId="0" borderId="21" xfId="0" applyFont="1" applyBorder="1"/>
  </cellXfs>
  <cellStyles count="1">
    <cellStyle name="Normal" xfId="0" builtinId="0"/>
  </cellStyles>
  <dxfs count="27"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808080"/>
      </font>
      <fill>
        <patternFill patternType="solid">
          <fgColor rgb="FF808080"/>
          <bgColor rgb="FF80808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hyperlink" Target="http://../2009/SEDLAC/Tareas/BMLac/xls/Glossary%20table%20indices.doc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hyperlink" Target="http://../2009/SEDLAC/Tareas/BMLac/xls/Glossary%20table%20indices.doc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hyperlink" Target="http://../2009/SEDLAC/Tareas/BMLac/xls/Glossary%20table%20indices.doc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1"/>
  <sheetViews>
    <sheetView tabSelected="1" workbookViewId="0">
      <selection activeCell="B2" sqref="B2"/>
    </sheetView>
  </sheetViews>
  <sheetFormatPr baseColWidth="10" defaultColWidth="14.44140625" defaultRowHeight="15" customHeight="1" x14ac:dyDescent="0.3"/>
  <cols>
    <col min="1" max="1" width="4.109375" customWidth="1"/>
    <col min="2" max="26" width="11.44140625" customWidth="1"/>
  </cols>
  <sheetData>
    <row r="1" spans="1:26" ht="18.75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3">
      <c r="A2" s="1"/>
      <c r="B2" s="151" t="s">
        <v>207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 x14ac:dyDescent="0.3">
      <c r="A3" s="1"/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3.25" customHeight="1" x14ac:dyDescent="0.3">
      <c r="A4" s="1"/>
      <c r="B4" s="4" t="s">
        <v>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 x14ac:dyDescent="0.3">
      <c r="A5" s="1"/>
      <c r="B5" s="3" t="s">
        <v>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" customHeight="1" x14ac:dyDescent="0.3">
      <c r="A7" s="1"/>
      <c r="B7" s="5" t="s">
        <v>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3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 x14ac:dyDescent="0.3">
      <c r="A9" s="7"/>
      <c r="B9" s="8" t="s">
        <v>3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8" customHeight="1" x14ac:dyDescent="0.3">
      <c r="A10" s="1"/>
      <c r="B10" s="9" t="s">
        <v>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 x14ac:dyDescent="0.3">
      <c r="A11" s="1"/>
      <c r="B11" s="9" t="s">
        <v>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" customHeight="1" x14ac:dyDescent="0.3">
      <c r="A12" s="1"/>
      <c r="B12" s="9" t="s">
        <v>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" customHeight="1" x14ac:dyDescent="0.3">
      <c r="A13" s="1"/>
      <c r="B13" s="9" t="s">
        <v>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" customHeight="1" x14ac:dyDescent="0.3">
      <c r="A14" s="1"/>
      <c r="B14" s="9" t="s">
        <v>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" customHeight="1" x14ac:dyDescent="0.3">
      <c r="A15" s="1"/>
      <c r="B15" s="9" t="s">
        <v>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" customHeight="1" x14ac:dyDescent="0.3">
      <c r="A16" s="1"/>
      <c r="B16" s="9" t="s">
        <v>10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" customHeight="1" x14ac:dyDescent="0.3">
      <c r="A17" s="1"/>
      <c r="B17" s="9" t="s">
        <v>11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" customHeight="1" x14ac:dyDescent="0.3">
      <c r="A18" s="1"/>
      <c r="B18" s="9" t="s">
        <v>12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" customHeight="1" x14ac:dyDescent="0.3">
      <c r="A19" s="1"/>
      <c r="B19" s="9" t="s">
        <v>13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" customHeight="1" x14ac:dyDescent="0.3">
      <c r="A20" s="1"/>
      <c r="B20" s="9" t="s">
        <v>14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" customHeight="1" x14ac:dyDescent="0.3">
      <c r="A21" s="1"/>
      <c r="B21" s="9" t="s">
        <v>15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" customHeight="1" x14ac:dyDescent="0.3">
      <c r="A22" s="1"/>
      <c r="B22" s="9" t="s">
        <v>16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" customHeight="1" x14ac:dyDescent="0.3">
      <c r="A23" s="1"/>
      <c r="B23" s="9" t="s">
        <v>17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" customHeight="1" x14ac:dyDescent="0.3">
      <c r="A24" s="1"/>
      <c r="B24" s="9" t="s">
        <v>18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 x14ac:dyDescent="0.3">
      <c r="A25" s="1"/>
      <c r="B25" s="9" t="s">
        <v>19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 x14ac:dyDescent="0.3">
      <c r="A27" s="1"/>
      <c r="B27" s="152" t="s">
        <v>20</v>
      </c>
      <c r="C27" s="153"/>
      <c r="D27" s="153"/>
      <c r="E27" s="153"/>
      <c r="F27" s="153"/>
      <c r="G27" s="153"/>
      <c r="H27" s="153"/>
      <c r="I27" s="153"/>
      <c r="J27" s="153"/>
      <c r="K27" s="154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 x14ac:dyDescent="0.3">
      <c r="A28" s="1"/>
      <c r="B28" s="155"/>
      <c r="C28" s="156"/>
      <c r="D28" s="156"/>
      <c r="E28" s="156"/>
      <c r="F28" s="156"/>
      <c r="G28" s="156"/>
      <c r="H28" s="156"/>
      <c r="I28" s="156"/>
      <c r="J28" s="156"/>
      <c r="K28" s="157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 x14ac:dyDescent="0.3">
      <c r="A29" s="1"/>
      <c r="B29" s="155"/>
      <c r="C29" s="156"/>
      <c r="D29" s="156"/>
      <c r="E29" s="156"/>
      <c r="F29" s="156"/>
      <c r="G29" s="156"/>
      <c r="H29" s="156"/>
      <c r="I29" s="156"/>
      <c r="J29" s="156"/>
      <c r="K29" s="157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 x14ac:dyDescent="0.3">
      <c r="A30" s="1"/>
      <c r="B30" s="158"/>
      <c r="C30" s="159"/>
      <c r="D30" s="159"/>
      <c r="E30" s="159"/>
      <c r="F30" s="159"/>
      <c r="G30" s="159"/>
      <c r="H30" s="159"/>
      <c r="I30" s="159"/>
      <c r="J30" s="159"/>
      <c r="K30" s="16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1">
    <mergeCell ref="B27:K30"/>
  </mergeCells>
  <hyperlinks>
    <hyperlink ref="B10" location="'deciles pci'!A1" display="1. Distribution of household per capita income. Share of deciles and income ratios." xr:uid="{00000000-0004-0000-0000-000000000000}"/>
    <hyperlink ref="B11" location="'indices pci'!A1" display="2. Distribution of household per capita income. Inequality indices." xr:uid="{00000000-0004-0000-0000-000001000000}"/>
    <hyperlink ref="B12" location="'intervals pci'!A1" display="3. Gini coefficient for the distribution of household per capita income. Value, standar error, coefficient of variation and 95% confidence interval." xr:uid="{00000000-0004-0000-0000-000002000000}"/>
    <hyperlink ref="B13" location="'deciles ei'!A1" display="4. Distribution of household equivalized income. Share of deciles and income ratios." xr:uid="{00000000-0004-0000-0000-000003000000}"/>
    <hyperlink ref="B14" location="'indices ei'!A1" display="5. Distribution of household equivalized income. Inequality indices." xr:uid="{00000000-0004-0000-0000-000004000000}"/>
    <hyperlink ref="B15" location="'intervals ei'!A1" display="6. Gini coefficient for the distribution of household equivalized income. Value, standar error, coefficient of variation and 95% confidence interval." xr:uid="{00000000-0004-0000-0000-000005000000}"/>
    <hyperlink ref="B16" location="'deciles lmi'!A1" display="7. Distribution of household equivalized labor monetary income in urban areas. Share of deciles and income ratios." xr:uid="{00000000-0004-0000-0000-000006000000}"/>
    <hyperlink ref="B17" location="'indices lmi'!A1" display="8. Distribution of household equivalized labor monetary income in urban areas. Inequality indices." xr:uid="{00000000-0004-0000-0000-000007000000}"/>
    <hyperlink ref="B18" location="'intervals lmi'!A1" display="9. Gini coefficient for the distribution of household equivalized labor monetary income in urban areas. Value, standar error, coefficient of variation and 95% confidence interval." xr:uid="{00000000-0004-0000-0000-000008000000}"/>
    <hyperlink ref="B19" location="'deciles ni'!A1" display="10. Distribution of income (or consumption) variable used for computing  poverty with national lines." xr:uid="{00000000-0004-0000-0000-000009000000}"/>
    <hyperlink ref="B20" location="'indices ni'!A1" display="11. Distribution of income (or consumption) variable  used for computing  poverty with national lines. Inequality indices." xr:uid="{00000000-0004-0000-0000-00000A000000}"/>
    <hyperlink ref="B21" location="'intervals ni'!A1" display="12. Gini coefficient for the distribution of income (or consumption) variable  used for computing  poverty with national lines. Value, standar error, coefficient of variation and 95% confidence interval." xr:uid="{00000000-0004-0000-0000-00000B000000}"/>
    <hyperlink ref="B22" location="gini1!A1" display="13. Gini coefficient for the distribution among individuals of different household income variables. Page 1" xr:uid="{00000000-0004-0000-0000-00000C000000}"/>
    <hyperlink ref="B23" location="gini2!A1" display="14. Gini coefficient for the distribution among individuals of different household income variables. Page 2" xr:uid="{00000000-0004-0000-0000-00000D000000}"/>
    <hyperlink ref="B24" location="gini3!A1" display="15. Gini coefficient for the distribution among individuals of different household income variables. Including and excluding zero income." xr:uid="{00000000-0004-0000-0000-00000E000000}"/>
    <hyperlink ref="B25" location="polarization!A1" display="16. Indices of bipolarization (EGR and Wolfson)." xr:uid="{00000000-0004-0000-0000-00000F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baseColWidth="10" defaultColWidth="14.44140625" defaultRowHeight="15" customHeight="1" x14ac:dyDescent="0.3"/>
  <cols>
    <col min="1" max="1" width="32" customWidth="1"/>
    <col min="2" max="5" width="17" customWidth="1"/>
    <col min="6" max="25" width="11.5546875" customWidth="1"/>
    <col min="26" max="26" width="10.88671875" customWidth="1"/>
  </cols>
  <sheetData>
    <row r="1" spans="1:26" ht="12.75" customHeight="1" x14ac:dyDescent="0.3">
      <c r="A1" s="1"/>
      <c r="B1" s="10"/>
      <c r="C1" s="10"/>
      <c r="D1" s="10"/>
      <c r="E1" s="10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2.75" customHeight="1" x14ac:dyDescent="0.35">
      <c r="A2" s="12" t="s">
        <v>2</v>
      </c>
      <c r="B2" s="10"/>
      <c r="C2" s="10"/>
      <c r="D2" s="10"/>
      <c r="E2" s="10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2.75" customHeight="1" x14ac:dyDescent="0.3">
      <c r="A3" s="1" t="s">
        <v>21</v>
      </c>
      <c r="B3" s="10"/>
      <c r="C3" s="10"/>
      <c r="D3" s="10"/>
      <c r="E3" s="10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2.75" customHeight="1" x14ac:dyDescent="0.3">
      <c r="A4" s="1" t="s">
        <v>22</v>
      </c>
      <c r="B4" s="10"/>
      <c r="C4" s="10"/>
      <c r="D4" s="10"/>
      <c r="E4" s="10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2.75" customHeight="1" x14ac:dyDescent="0.3">
      <c r="A5" s="13"/>
      <c r="B5" s="14"/>
      <c r="C5" s="14"/>
      <c r="D5" s="14"/>
      <c r="E5" s="14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6"/>
    </row>
    <row r="6" spans="1:26" ht="12.75" customHeight="1" x14ac:dyDescent="0.3">
      <c r="A6" s="17"/>
      <c r="B6" s="18" t="s">
        <v>23</v>
      </c>
      <c r="C6" s="18" t="s">
        <v>24</v>
      </c>
      <c r="D6" s="18" t="s">
        <v>25</v>
      </c>
      <c r="E6" s="18" t="s">
        <v>26</v>
      </c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2.75" customHeight="1" x14ac:dyDescent="0.3">
      <c r="A7" s="20" t="s">
        <v>27</v>
      </c>
      <c r="B7" s="10"/>
      <c r="C7" s="10"/>
      <c r="D7" s="10"/>
      <c r="E7" s="10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2.75" customHeight="1" x14ac:dyDescent="0.3">
      <c r="A8" s="21" t="s">
        <v>28</v>
      </c>
      <c r="B8" s="22"/>
      <c r="C8" s="22"/>
      <c r="D8" s="22"/>
      <c r="E8" s="2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2.75" customHeight="1" x14ac:dyDescent="0.3">
      <c r="A9" s="23">
        <v>2011</v>
      </c>
      <c r="B9" s="22">
        <f>'indices pci'!B314-'intervals pci'!B316</f>
        <v>-2.6603049999999961E-2</v>
      </c>
      <c r="C9" s="22">
        <f>'indices ei'!B313-'intervals ei'!B316</f>
        <v>0</v>
      </c>
      <c r="D9" s="22">
        <f>'indices lmi'!B308-'intervals lmi'!B294</f>
        <v>7.4276819999999966E-2</v>
      </c>
      <c r="E9" s="22" t="e">
        <f>'indices ni'!B203-'intervals ni'!#REF!</f>
        <v>#REF!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.75" customHeight="1" x14ac:dyDescent="0.3">
      <c r="A10" s="21" t="s">
        <v>29</v>
      </c>
      <c r="B10" s="22"/>
      <c r="C10" s="22"/>
      <c r="D10" s="22"/>
      <c r="E10" s="22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2.75" customHeight="1" x14ac:dyDescent="0.3">
      <c r="A11" s="23">
        <v>1998</v>
      </c>
      <c r="B11" s="22">
        <f>'indices pci'!B363-'intervals pci'!B366</f>
        <v>0</v>
      </c>
      <c r="C11" s="22">
        <f>'indices ei'!B362-'intervals ei'!B365</f>
        <v>0</v>
      </c>
      <c r="D11" s="22">
        <f>'indices lmi'!B357-'intervals lmi'!B343</f>
        <v>4.1761019999999927E-2</v>
      </c>
      <c r="E11" s="22">
        <f>'indices ni'!B262-'intervals ni'!B199</f>
        <v>-3.2019999999965965E-5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2.75" customHeight="1" x14ac:dyDescent="0.3">
      <c r="A12" s="23">
        <v>2005</v>
      </c>
      <c r="B12" s="22">
        <f>'indices pci'!B365-'intervals pci'!B368</f>
        <v>0</v>
      </c>
      <c r="C12" s="22">
        <f>'indices ei'!B364-'intervals ei'!B367</f>
        <v>0</v>
      </c>
      <c r="D12" s="22">
        <f>'indices lmi'!B359-'intervals lmi'!B345</f>
        <v>7.0983529999999961E-2</v>
      </c>
      <c r="E12" s="22">
        <f>'indices ni'!B264-'intervals ni'!B207</f>
        <v>0.57944342000000004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2.75" customHeight="1" x14ac:dyDescent="0.3">
      <c r="A13" s="21" t="s">
        <v>30</v>
      </c>
      <c r="B13" s="22"/>
      <c r="C13" s="22"/>
      <c r="D13" s="22"/>
      <c r="E13" s="22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2.75" customHeight="1" x14ac:dyDescent="0.3">
      <c r="A14" s="23">
        <v>2007</v>
      </c>
      <c r="B14" s="22">
        <f>'indices pci'!B383-'intervals pci'!B386</f>
        <v>0</v>
      </c>
      <c r="C14" s="22">
        <f>'indices ei'!B382-'intervals ei'!B385</f>
        <v>0</v>
      </c>
      <c r="D14" s="22">
        <f>'indices lmi'!B375-'intervals lmi'!B364</f>
        <v>-1.0087389999999974E-2</v>
      </c>
      <c r="E14" s="22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2.75" customHeight="1" x14ac:dyDescent="0.3">
      <c r="A15" s="23">
        <v>2008</v>
      </c>
      <c r="B15" s="22">
        <f>'indices pci'!B384-'intervals pci'!B387</f>
        <v>0</v>
      </c>
      <c r="C15" s="22">
        <f>'indices ei'!B383-'intervals ei'!B386</f>
        <v>0</v>
      </c>
      <c r="D15" s="22" t="e">
        <f>'indices lmi'!B348-'intervals lmi'!#REF!</f>
        <v>#REF!</v>
      </c>
      <c r="E15" s="22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2.75" customHeight="1" x14ac:dyDescent="0.3">
      <c r="A16" s="24" t="s">
        <v>31</v>
      </c>
      <c r="B16" s="22"/>
      <c r="C16" s="22"/>
      <c r="D16" s="22"/>
      <c r="E16" s="22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2.75" customHeight="1" x14ac:dyDescent="0.3">
      <c r="A17" s="23">
        <v>2008</v>
      </c>
      <c r="B17" s="22">
        <f>'indices pci'!B386-'intervals pci'!B389</f>
        <v>0</v>
      </c>
      <c r="C17" s="22">
        <f>'indices ei'!B385-'intervals ei'!B388</f>
        <v>0</v>
      </c>
      <c r="D17" s="22">
        <f>'indices lmi'!B375-'intervals lmi'!B364</f>
        <v>-1.0087389999999974E-2</v>
      </c>
      <c r="E17" s="22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2.75" customHeight="1" x14ac:dyDescent="0.3">
      <c r="A18" s="23">
        <v>2013</v>
      </c>
      <c r="B18" s="22">
        <f>'indices pci'!B391-'intervals pci'!B394</f>
        <v>0</v>
      </c>
      <c r="C18" s="22">
        <f>'indices ei'!B390-'intervals ei'!B393</f>
        <v>0</v>
      </c>
      <c r="D18" s="22">
        <f>'indices lmi'!B380-'intervals lmi'!B367</f>
        <v>-4.7929989999999978E-2</v>
      </c>
      <c r="E18" s="22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3">
      <c r="A19" s="21" t="s">
        <v>32</v>
      </c>
      <c r="B19" s="22"/>
      <c r="C19" s="22"/>
      <c r="D19" s="22"/>
      <c r="E19" s="22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3">
      <c r="A20" s="23">
        <v>1998</v>
      </c>
      <c r="B20" s="22">
        <f>'indices pci'!B435-'intervals pci'!B438</f>
        <v>0</v>
      </c>
      <c r="C20" s="22">
        <f>'indices ei'!B434-'intervals ei'!B437</f>
        <v>0</v>
      </c>
      <c r="D20" s="22">
        <f>'indices lmi'!B425-'intervals lmi'!B402</f>
        <v>-0.50028225999999998</v>
      </c>
      <c r="E20" s="22">
        <f>'indices ni'!B294-'intervals ni'!B229</f>
        <v>3.2832719999999982E-2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2.75" customHeight="1" x14ac:dyDescent="0.3">
      <c r="A21" s="23">
        <v>1999</v>
      </c>
      <c r="B21" s="22">
        <f>'indices pci'!B436-'intervals pci'!B439</f>
        <v>0</v>
      </c>
      <c r="C21" s="22">
        <f>'indices ei'!B435-'intervals ei'!B438</f>
        <v>0</v>
      </c>
      <c r="D21" s="22">
        <f>'indices lmi'!B426-'intervals lmi'!B403</f>
        <v>-3.3882089999999976E-2</v>
      </c>
      <c r="E21" s="22">
        <f>'indices ni'!B295-'intervals ni'!B230</f>
        <v>0.40692821000000001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3">
      <c r="A22" s="23">
        <v>2000</v>
      </c>
      <c r="B22" s="22">
        <f>'indices pci'!B437-'intervals pci'!B440</f>
        <v>4.0000000034456917E-8</v>
      </c>
      <c r="C22" s="22">
        <f>'indices ei'!B436-'intervals ei'!B439</f>
        <v>0</v>
      </c>
      <c r="D22" s="22">
        <f>'indices lmi'!B427-'intervals lmi'!B404</f>
        <v>1.0233349999999974E-2</v>
      </c>
      <c r="E22" s="22" t="e">
        <f>'indices ni'!B277-'intervals ni'!#REF!</f>
        <v>#REF!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3">
      <c r="A23" s="24" t="s">
        <v>33</v>
      </c>
      <c r="B23" s="22"/>
      <c r="C23" s="22"/>
      <c r="D23" s="22"/>
      <c r="E23" s="22" t="e">
        <f>'indices ni'!B278-'intervals ni'!#REF!</f>
        <v>#REF!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2.75" customHeight="1" x14ac:dyDescent="0.3">
      <c r="A24" s="23">
        <v>2001</v>
      </c>
      <c r="B24" s="22">
        <f>'indices pci'!B439-'intervals pci'!B442</f>
        <v>0</v>
      </c>
      <c r="C24" s="22">
        <f>'indices ei'!B438-'intervals ei'!B441</f>
        <v>0</v>
      </c>
      <c r="D24" s="22">
        <f>'indices lmi'!B429-'intervals lmi'!B406</f>
        <v>-2.0102049999999982E-2</v>
      </c>
      <c r="E24" s="22" t="e">
        <f>'indices ni'!B266-'intervals ni'!#REF!</f>
        <v>#REF!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2.75" customHeight="1" x14ac:dyDescent="0.3">
      <c r="A25" s="23">
        <v>2002</v>
      </c>
      <c r="B25" s="22">
        <f>'indices pci'!B440-'intervals pci'!B443</f>
        <v>0</v>
      </c>
      <c r="C25" s="22">
        <f>'indices ei'!B439-'intervals ei'!B442</f>
        <v>0</v>
      </c>
      <c r="D25" s="22">
        <f>'indices lmi'!B430-'intervals lmi'!B407</f>
        <v>-0.42855697999999998</v>
      </c>
      <c r="E25" s="22" t="e">
        <f>'indices ni'!B267-'intervals ni'!#REF!</f>
        <v>#REF!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2.75" customHeight="1" x14ac:dyDescent="0.3">
      <c r="A26" s="23">
        <v>2003</v>
      </c>
      <c r="B26" s="22">
        <f>'indices pci'!B441-'intervals pci'!B444</f>
        <v>0</v>
      </c>
      <c r="C26" s="22">
        <f>'indices ei'!B440-'intervals ei'!B443</f>
        <v>0</v>
      </c>
      <c r="D26" s="22">
        <f>'indices lmi'!B431-'intervals lmi'!B408</f>
        <v>4.3709419999999999E-2</v>
      </c>
      <c r="E26" s="22" t="e">
        <f>'indices ni'!B268-'intervals ni'!#REF!</f>
        <v>#REF!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2.75" customHeight="1" x14ac:dyDescent="0.3">
      <c r="A27" s="24" t="s">
        <v>34</v>
      </c>
      <c r="B27" s="22"/>
      <c r="C27" s="22"/>
      <c r="D27" s="22"/>
      <c r="E27" s="22" t="e">
        <f>'indices ni'!B269-'intervals ni'!#REF!</f>
        <v>#REF!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2.75" customHeight="1" x14ac:dyDescent="0.3">
      <c r="A28" s="23">
        <v>2003</v>
      </c>
      <c r="B28" s="22">
        <f>'indices pci'!B443-'intervals pci'!B446</f>
        <v>0</v>
      </c>
      <c r="C28" s="22">
        <f>'indices ei'!B442-'intervals ei'!B445</f>
        <v>0</v>
      </c>
      <c r="D28" s="22">
        <f>'indices lmi'!B433-'intervals lmi'!B410</f>
        <v>4.293456000000001E-2</v>
      </c>
      <c r="E28" s="22" t="e">
        <f>'indices ni'!B284-'intervals ni'!#REF!</f>
        <v>#REF!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2.75" customHeight="1" x14ac:dyDescent="0.3">
      <c r="A29" s="23">
        <v>2004</v>
      </c>
      <c r="B29" s="22">
        <f>'indices pci'!B444-'intervals pci'!B447</f>
        <v>0</v>
      </c>
      <c r="C29" s="22">
        <f>'indices ei'!B443-'intervals ei'!B446</f>
        <v>0</v>
      </c>
      <c r="D29" s="22">
        <f>'indices lmi'!B434-'intervals lmi'!B411</f>
        <v>-0.45783467999999999</v>
      </c>
      <c r="E29" s="22" t="e">
        <f>'indices ni'!B285-'intervals ni'!#REF!</f>
        <v>#REF!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2.75" customHeight="1" x14ac:dyDescent="0.3">
      <c r="A30" s="23">
        <v>2005</v>
      </c>
      <c r="B30" s="22">
        <f>'indices pci'!B445-'intervals pci'!B448</f>
        <v>0</v>
      </c>
      <c r="C30" s="22">
        <f>'indices ei'!B444-'intervals ei'!B447</f>
        <v>0</v>
      </c>
      <c r="D30" s="22">
        <f>'indices lmi'!B435-'intervals lmi'!B412</f>
        <v>6.0953489999999999E-2</v>
      </c>
      <c r="E30" s="22" t="e">
        <f>'indices ni'!B286-'intervals ni'!#REF!</f>
        <v>#REF!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2.75" customHeight="1" x14ac:dyDescent="0.3">
      <c r="A31" s="23">
        <v>2006</v>
      </c>
      <c r="B31" s="22">
        <f>'indices pci'!B446-'intervals pci'!B449</f>
        <v>0</v>
      </c>
      <c r="C31" s="22">
        <f>'indices ei'!B445-'intervals ei'!B448</f>
        <v>0</v>
      </c>
      <c r="D31" s="22">
        <f>'indices lmi'!B436-'intervals lmi'!B413</f>
        <v>1.3536040000000027E-2</v>
      </c>
      <c r="E31" s="22" t="e">
        <f>'indices ni'!B287-'intervals ni'!#REF!</f>
        <v>#REF!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2.75" customHeight="1" x14ac:dyDescent="0.3">
      <c r="A32" s="23">
        <v>2007</v>
      </c>
      <c r="B32" s="22">
        <f>'indices pci'!B447-'intervals pci'!B450</f>
        <v>0</v>
      </c>
      <c r="C32" s="22">
        <f>'indices ei'!B446-'intervals ei'!B449</f>
        <v>0</v>
      </c>
      <c r="D32" s="22">
        <f>'indices lmi'!B437-'intervals lmi'!B414</f>
        <v>2.4047339999999973E-2</v>
      </c>
      <c r="E32" s="22" t="e">
        <f>'indices ni'!B290-'intervals ni'!#REF!</f>
        <v>#REF!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2.75" customHeight="1" x14ac:dyDescent="0.3">
      <c r="A33" s="23">
        <v>2008</v>
      </c>
      <c r="B33" s="22">
        <f>'indices pci'!B448-'intervals pci'!B451</f>
        <v>0</v>
      </c>
      <c r="C33" s="22">
        <f>'indices ei'!B447-'intervals ei'!B450</f>
        <v>0</v>
      </c>
      <c r="D33" s="22">
        <f>'indices lmi'!B438-'intervals lmi'!B415</f>
        <v>3.557660000000018E-3</v>
      </c>
      <c r="E33" s="22" t="e">
        <f>'indices ni'!#REF!-'intervals ni'!#REF!</f>
        <v>#REF!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2.75" customHeight="1" x14ac:dyDescent="0.3">
      <c r="A34" s="23">
        <v>2009</v>
      </c>
      <c r="B34" s="22">
        <f>'indices pci'!B449-'intervals pci'!B452</f>
        <v>0</v>
      </c>
      <c r="C34" s="22">
        <f>'indices ei'!B448-'intervals ei'!B451</f>
        <v>0</v>
      </c>
      <c r="D34" s="22">
        <f>'indices lmi'!B439-'intervals lmi'!B423</f>
        <v>0.46654343999999998</v>
      </c>
      <c r="E34" s="22" t="e">
        <f>'indices ni'!B291-'intervals ni'!#REF!</f>
        <v>#REF!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2.75" customHeight="1" x14ac:dyDescent="0.3">
      <c r="A35" s="23">
        <v>2010</v>
      </c>
      <c r="B35" s="22">
        <f>'indices pci'!B450-'intervals pci'!B453</f>
        <v>0</v>
      </c>
      <c r="C35" s="22">
        <f>'indices ei'!B449-'intervals ei'!B452</f>
        <v>0</v>
      </c>
      <c r="D35" s="22">
        <f>'indices lmi'!B440-'intervals lmi'!B424</f>
        <v>0.45343815999999998</v>
      </c>
      <c r="E35" s="22" t="e">
        <f>'indices ni'!B292-'intervals ni'!#REF!</f>
        <v>#REF!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3">
      <c r="A36" s="23">
        <v>2011</v>
      </c>
      <c r="B36" s="22">
        <f>'indices pci'!B451-'intervals pci'!B454</f>
        <v>0</v>
      </c>
      <c r="C36" s="22">
        <f>'indices ei'!B450-'intervals ei'!B453</f>
        <v>0</v>
      </c>
      <c r="D36" s="22">
        <f>'indices lmi'!B441-'intervals lmi'!B425</f>
        <v>-2.1578110000000039E-2</v>
      </c>
      <c r="E36" s="22" t="e">
        <f>'indices ni'!B293-'intervals ni'!#REF!</f>
        <v>#REF!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3">
      <c r="A37" s="23">
        <v>2012</v>
      </c>
      <c r="B37" s="22">
        <f>'indices pci'!B452-'intervals pci'!B455</f>
        <v>0</v>
      </c>
      <c r="C37" s="22">
        <f>'indices ei'!B451-'intervals ei'!B454</f>
        <v>0</v>
      </c>
      <c r="D37" s="22">
        <f>'indices lmi'!B442-'intervals lmi'!B426</f>
        <v>-5.1018930000000018E-2</v>
      </c>
      <c r="E37" s="22" t="e">
        <f>'indices ni'!B294-'intervals ni'!#REF!</f>
        <v>#REF!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3">
      <c r="A38" s="23">
        <v>2013</v>
      </c>
      <c r="B38" s="22">
        <f>'indices pci'!B453-'intervals pci'!B456</f>
        <v>0</v>
      </c>
      <c r="C38" s="22">
        <f>'indices ei'!B452-'intervals ei'!B455</f>
        <v>0</v>
      </c>
      <c r="D38" s="22">
        <f>'indices lmi'!B443-'intervals lmi'!B427</f>
        <v>-8.1903999999999921E-2</v>
      </c>
      <c r="E38" s="22">
        <f>'indices ni'!B312-'intervals ni'!B231</f>
        <v>0.33514732000000003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3">
      <c r="A39" s="21" t="s">
        <v>35</v>
      </c>
      <c r="B39" s="22"/>
      <c r="C39" s="22"/>
      <c r="D39" s="22"/>
      <c r="E39" s="22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3">
      <c r="A40" s="23">
        <v>2006</v>
      </c>
      <c r="B40" s="22">
        <f>'indices pci'!B477-'intervals pci'!B480</f>
        <v>0</v>
      </c>
      <c r="C40" s="22">
        <f>'indices ei'!B476-'intervals ei'!B479</f>
        <v>0</v>
      </c>
      <c r="D40" s="22"/>
      <c r="E40" s="22">
        <f>'indices ni'!B336-'intervals ni'!B239</f>
        <v>-5.4294559999999992E-2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3">
      <c r="A41" s="21" t="s">
        <v>36</v>
      </c>
      <c r="B41" s="22"/>
      <c r="C41" s="22"/>
      <c r="D41" s="22"/>
      <c r="E41" s="22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3">
      <c r="A42" s="23">
        <v>1989</v>
      </c>
      <c r="B42" s="22" t="e">
        <f>'indices pci'!#REF!-'intervals pci'!#REF!</f>
        <v>#REF!</v>
      </c>
      <c r="C42" s="22" t="e">
        <f>'indices ei'!#REF!-'intervals ei'!#REF!</f>
        <v>#REF!</v>
      </c>
      <c r="D42" s="22">
        <f>'indices lmi'!B480-'intervals lmi'!B456</f>
        <v>-2.3361100000000024E-3</v>
      </c>
      <c r="E42" s="22" t="e">
        <f>'indices ni'!B317-'intervals ni'!#REF!</f>
        <v>#REF!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3">
      <c r="A43" s="23">
        <v>1992</v>
      </c>
      <c r="B43" s="22" t="e">
        <f>'indices pci'!#REF!-'intervals pci'!#REF!</f>
        <v>#REF!</v>
      </c>
      <c r="C43" s="22" t="e">
        <f>'indices ei'!#REF!-'intervals ei'!#REF!</f>
        <v>#REF!</v>
      </c>
      <c r="D43" s="22" t="e">
        <f>'indices lmi'!#REF!-'intervals lmi'!B436</f>
        <v>#REF!</v>
      </c>
      <c r="E43" s="22" t="e">
        <f>'indices ni'!B322-'intervals ni'!#REF!</f>
        <v>#REF!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3">
      <c r="A44" s="23">
        <v>1995</v>
      </c>
      <c r="B44" s="22" t="e">
        <f>'indices pci'!#REF!-'intervals pci'!#REF!</f>
        <v>#REF!</v>
      </c>
      <c r="C44" s="22" t="e">
        <f>'indices ei'!#REF!-'intervals ei'!#REF!</f>
        <v>#REF!</v>
      </c>
      <c r="D44" s="22" t="e">
        <f>'indices lmi'!#REF!-'intervals lmi'!B437</f>
        <v>#REF!</v>
      </c>
      <c r="E44" s="22" t="e">
        <f>'indices ni'!#REF!-'intervals ni'!B229</f>
        <v>#REF!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3">
      <c r="A45" s="23">
        <v>1997</v>
      </c>
      <c r="B45" s="22" t="e">
        <f>'indices pci'!#REF!-'intervals pci'!#REF!</f>
        <v>#REF!</v>
      </c>
      <c r="C45" s="22" t="e">
        <f>'indices ei'!#REF!-'intervals ei'!#REF!</f>
        <v>#REF!</v>
      </c>
      <c r="D45" s="22" t="e">
        <f>'indices lmi'!#REF!-'intervals lmi'!B438</f>
        <v>#REF!</v>
      </c>
      <c r="E45" s="22" t="e">
        <f>'indices ni'!#REF!-'intervals ni'!B241</f>
        <v>#REF!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3">
      <c r="A46" s="23">
        <v>1998</v>
      </c>
      <c r="B46" s="22" t="e">
        <f>'indices pci'!#REF!-'intervals pci'!#REF!</f>
        <v>#REF!</v>
      </c>
      <c r="C46" s="22" t="e">
        <f>'indices ei'!#REF!-'intervals ei'!#REF!</f>
        <v>#REF!</v>
      </c>
      <c r="D46" s="22" t="e">
        <f>'indices lmi'!#REF!-'intervals lmi'!B439</f>
        <v>#REF!</v>
      </c>
      <c r="E46" s="22" t="e">
        <f>'indices ni'!#REF!-'intervals ni'!B242</f>
        <v>#REF!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3">
      <c r="A47" s="23">
        <v>1999</v>
      </c>
      <c r="B47" s="22" t="e">
        <f>'indices pci'!#REF!-'intervals pci'!#REF!</f>
        <v>#REF!</v>
      </c>
      <c r="C47" s="22" t="e">
        <f>'indices ei'!#REF!-'intervals ei'!#REF!</f>
        <v>#REF!</v>
      </c>
      <c r="D47" s="22" t="e">
        <f>'indices lmi'!#REF!-'intervals lmi'!B444</f>
        <v>#REF!</v>
      </c>
      <c r="E47" s="22" t="e">
        <f>'indices ni'!#REF!-'intervals ni'!B244</f>
        <v>#REF!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3">
      <c r="A48" s="23">
        <v>2000</v>
      </c>
      <c r="B48" s="22" t="e">
        <f>'indices pci'!#REF!-'intervals pci'!#REF!</f>
        <v>#REF!</v>
      </c>
      <c r="C48" s="22" t="e">
        <f>'indices ei'!#REF!-'intervals ei'!#REF!</f>
        <v>#REF!</v>
      </c>
      <c r="D48" s="22" t="e">
        <f>'indices lmi'!#REF!-'intervals lmi'!B445</f>
        <v>#REF!</v>
      </c>
      <c r="E48" s="22" t="e">
        <f>'indices ni'!#REF!-'intervals ni'!B245</f>
        <v>#REF!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3">
      <c r="A49" s="23">
        <v>2001</v>
      </c>
      <c r="B49" s="22" t="e">
        <f>'indices pci'!#REF!-'intervals pci'!#REF!</f>
        <v>#REF!</v>
      </c>
      <c r="C49" s="22" t="e">
        <f>'indices ei'!#REF!-'intervals ei'!#REF!</f>
        <v>#REF!</v>
      </c>
      <c r="D49" s="22" t="e">
        <f>'indices lmi'!B457-'intervals lmi'!#REF!</f>
        <v>#REF!</v>
      </c>
      <c r="E49" s="22" t="e">
        <f>'indices ni'!#REF!-'intervals ni'!#REF!</f>
        <v>#REF!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3">
      <c r="A50" s="23">
        <v>2002</v>
      </c>
      <c r="B50" s="22" t="e">
        <f>'indices pci'!#REF!-'intervals pci'!#REF!</f>
        <v>#REF!</v>
      </c>
      <c r="C50" s="22" t="e">
        <f>'indices ei'!#REF!-'intervals ei'!#REF!</f>
        <v>#REF!</v>
      </c>
      <c r="D50" s="22" t="e">
        <f>'indices lmi'!B458-'intervals lmi'!#REF!</f>
        <v>#REF!</v>
      </c>
      <c r="E50" s="22" t="e">
        <f>'indices ni'!#REF!-'intervals ni'!B246</f>
        <v>#REF!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3">
      <c r="A51" s="23">
        <v>2003</v>
      </c>
      <c r="B51" s="22" t="e">
        <f>'indices pci'!#REF!-'intervals pci'!#REF!</f>
        <v>#REF!</v>
      </c>
      <c r="C51" s="22" t="e">
        <f>'indices ei'!#REF!-'intervals ei'!#REF!</f>
        <v>#REF!</v>
      </c>
      <c r="D51" s="22" t="e">
        <f>'indices lmi'!#REF!-'intervals lmi'!B448</f>
        <v>#REF!</v>
      </c>
      <c r="E51" s="22" t="e">
        <f>'indices ni'!#REF!-'intervals ni'!B247</f>
        <v>#REF!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3">
      <c r="A52" s="23">
        <v>2004</v>
      </c>
      <c r="B52" s="22" t="e">
        <f>'indices pci'!#REF!-'intervals pci'!#REF!</f>
        <v>#REF!</v>
      </c>
      <c r="C52" s="22" t="e">
        <f>'indices ei'!#REF!-'intervals ei'!#REF!</f>
        <v>#REF!</v>
      </c>
      <c r="D52" s="22" t="e">
        <f>'indices lmi'!#REF!-'intervals lmi'!B449</f>
        <v>#REF!</v>
      </c>
      <c r="E52" s="22" t="e">
        <f>'indices ni'!B330-'intervals ni'!#REF!</f>
        <v>#REF!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3">
      <c r="A53" s="23">
        <v>2005</v>
      </c>
      <c r="B53" s="22" t="e">
        <f>'indices pci'!#REF!-'intervals pci'!#REF!</f>
        <v>#REF!</v>
      </c>
      <c r="C53" s="22" t="e">
        <f>'indices ei'!#REF!-'intervals ei'!#REF!</f>
        <v>#REF!</v>
      </c>
      <c r="D53" s="22" t="e">
        <f>'indices lmi'!#REF!-'intervals lmi'!B450</f>
        <v>#REF!</v>
      </c>
      <c r="E53" s="22" t="e">
        <f>'indices ni'!B331-'intervals ni'!#REF!</f>
        <v>#REF!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3">
      <c r="A54" s="23">
        <v>2006</v>
      </c>
      <c r="B54" s="22" t="e">
        <f>'indices pci'!#REF!-'intervals pci'!#REF!</f>
        <v>#REF!</v>
      </c>
      <c r="C54" s="22" t="e">
        <f>'indices ei'!#REF!-'intervals ei'!#REF!</f>
        <v>#REF!</v>
      </c>
      <c r="D54" s="22" t="e">
        <f>'indices lmi'!#REF!-'intervals lmi'!B451</f>
        <v>#REF!</v>
      </c>
      <c r="E54" s="22" t="e">
        <f>'indices ni'!B332-'intervals ni'!#REF!</f>
        <v>#REF!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3">
      <c r="A55" s="24"/>
      <c r="B55" s="22"/>
      <c r="C55" s="10"/>
      <c r="D55" s="10"/>
      <c r="E55" s="10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2.75" customHeight="1" x14ac:dyDescent="0.3">
      <c r="A56" s="24"/>
      <c r="B56" s="22"/>
      <c r="C56" s="10"/>
      <c r="D56" s="10"/>
      <c r="E56" s="10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2.75" customHeight="1" x14ac:dyDescent="0.3">
      <c r="A57" s="20" t="s">
        <v>37</v>
      </c>
      <c r="B57" s="22"/>
      <c r="C57" s="10"/>
      <c r="D57" s="10"/>
      <c r="E57" s="10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2.75" customHeight="1" x14ac:dyDescent="0.3">
      <c r="A58" s="25" t="s">
        <v>38</v>
      </c>
      <c r="B58" s="22"/>
      <c r="C58" s="10"/>
      <c r="D58" s="10"/>
      <c r="E58" s="10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2.75" customHeight="1" x14ac:dyDescent="0.3">
      <c r="A59" s="23">
        <v>1993</v>
      </c>
      <c r="B59" s="22"/>
      <c r="C59" s="10"/>
      <c r="D59" s="10"/>
      <c r="E59" s="10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2.75" customHeight="1" x14ac:dyDescent="0.3">
      <c r="A60" s="23">
        <v>1994</v>
      </c>
      <c r="B60" s="22"/>
      <c r="C60" s="10"/>
      <c r="D60" s="10"/>
      <c r="E60" s="10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3">
      <c r="A61" s="23">
        <v>1997</v>
      </c>
      <c r="B61" s="22"/>
      <c r="C61" s="10"/>
      <c r="D61" s="10"/>
      <c r="E61" s="10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3">
      <c r="A62" s="23">
        <v>1998</v>
      </c>
      <c r="B62" s="22"/>
      <c r="C62" s="10"/>
      <c r="D62" s="10"/>
      <c r="E62" s="10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3">
      <c r="A63" s="23">
        <v>1999</v>
      </c>
      <c r="B63" s="22"/>
      <c r="C63" s="10"/>
      <c r="D63" s="10"/>
      <c r="E63" s="10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3">
      <c r="A64" s="21" t="s">
        <v>39</v>
      </c>
      <c r="B64" s="22"/>
      <c r="C64" s="10"/>
      <c r="D64" s="10"/>
      <c r="E64" s="10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3">
      <c r="A65" s="23" t="s">
        <v>40</v>
      </c>
      <c r="B65" s="22"/>
      <c r="C65" s="10"/>
      <c r="D65" s="10"/>
      <c r="E65" s="10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3">
      <c r="A66" s="21" t="s">
        <v>41</v>
      </c>
      <c r="B66" s="22"/>
      <c r="C66" s="10"/>
      <c r="D66" s="10"/>
      <c r="E66" s="10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3">
      <c r="A67" s="23">
        <v>2001</v>
      </c>
      <c r="B67" s="22"/>
      <c r="C67" s="10"/>
      <c r="D67" s="10"/>
      <c r="E67" s="10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3">
      <c r="A68" s="21" t="s">
        <v>42</v>
      </c>
      <c r="B68" s="22"/>
      <c r="C68" s="10"/>
      <c r="D68" s="10"/>
      <c r="E68" s="10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3">
      <c r="A69" s="23">
        <v>1990</v>
      </c>
      <c r="B69" s="22"/>
      <c r="C69" s="10"/>
      <c r="D69" s="10"/>
      <c r="E69" s="10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3">
      <c r="A70" s="23">
        <v>1996</v>
      </c>
      <c r="B70" s="22"/>
      <c r="C70" s="10"/>
      <c r="D70" s="10"/>
      <c r="E70" s="10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3">
      <c r="A71" s="23">
        <v>1999</v>
      </c>
      <c r="B71" s="22"/>
      <c r="C71" s="10"/>
      <c r="D71" s="10"/>
      <c r="E71" s="10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3">
      <c r="A72" s="23">
        <v>2001</v>
      </c>
      <c r="B72" s="22"/>
      <c r="C72" s="10"/>
      <c r="D72" s="10"/>
      <c r="E72" s="10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3">
      <c r="A73" s="23">
        <v>2002</v>
      </c>
      <c r="B73" s="22"/>
      <c r="C73" s="10"/>
      <c r="D73" s="10"/>
      <c r="E73" s="10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3">
      <c r="A74" s="21" t="s">
        <v>43</v>
      </c>
      <c r="B74" s="22"/>
      <c r="C74" s="10"/>
      <c r="D74" s="10"/>
      <c r="E74" s="10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3">
      <c r="A75" s="26">
        <v>1999</v>
      </c>
      <c r="B75" s="27"/>
      <c r="C75" s="10"/>
      <c r="D75" s="10"/>
      <c r="E75" s="10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3">
      <c r="A76" s="1"/>
      <c r="B76" s="10"/>
      <c r="C76" s="10"/>
      <c r="D76" s="10"/>
      <c r="E76" s="10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3">
      <c r="A77" s="1"/>
      <c r="B77" s="10"/>
      <c r="C77" s="10"/>
      <c r="D77" s="10"/>
      <c r="E77" s="10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3">
      <c r="A78" s="1"/>
      <c r="B78" s="10"/>
      <c r="C78" s="10"/>
      <c r="D78" s="10"/>
      <c r="E78" s="10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3">
      <c r="A79" s="1"/>
      <c r="B79" s="10"/>
      <c r="C79" s="10"/>
      <c r="D79" s="10"/>
      <c r="E79" s="10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3">
      <c r="A80" s="1"/>
      <c r="B80" s="10"/>
      <c r="C80" s="10"/>
      <c r="D80" s="10"/>
      <c r="E80" s="10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3">
      <c r="A81" s="1"/>
      <c r="B81" s="10"/>
      <c r="C81" s="10"/>
      <c r="D81" s="10"/>
      <c r="E81" s="10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3">
      <c r="A82" s="1"/>
      <c r="B82" s="10"/>
      <c r="C82" s="10"/>
      <c r="D82" s="10"/>
      <c r="E82" s="10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3">
      <c r="A83" s="1"/>
      <c r="B83" s="10"/>
      <c r="C83" s="10"/>
      <c r="D83" s="10"/>
      <c r="E83" s="10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3">
      <c r="A84" s="1"/>
      <c r="B84" s="10"/>
      <c r="C84" s="10"/>
      <c r="D84" s="10"/>
      <c r="E84" s="10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3">
      <c r="A85" s="1"/>
      <c r="B85" s="10"/>
      <c r="C85" s="10"/>
      <c r="D85" s="10"/>
      <c r="E85" s="10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3">
      <c r="A86" s="1"/>
      <c r="B86" s="10"/>
      <c r="C86" s="10"/>
      <c r="D86" s="10"/>
      <c r="E86" s="10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3">
      <c r="A87" s="1"/>
      <c r="B87" s="10"/>
      <c r="C87" s="10"/>
      <c r="D87" s="10"/>
      <c r="E87" s="10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3">
      <c r="A88" s="1"/>
      <c r="B88" s="10"/>
      <c r="C88" s="10"/>
      <c r="D88" s="10"/>
      <c r="E88" s="10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3">
      <c r="A89" s="1"/>
      <c r="B89" s="10"/>
      <c r="C89" s="10"/>
      <c r="D89" s="10"/>
      <c r="E89" s="10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3">
      <c r="A90" s="1"/>
      <c r="B90" s="10"/>
      <c r="C90" s="10"/>
      <c r="D90" s="10"/>
      <c r="E90" s="10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3">
      <c r="A91" s="1"/>
      <c r="B91" s="10"/>
      <c r="C91" s="10"/>
      <c r="D91" s="10"/>
      <c r="E91" s="10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3">
      <c r="A92" s="1"/>
      <c r="B92" s="10"/>
      <c r="C92" s="10"/>
      <c r="D92" s="10"/>
      <c r="E92" s="10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3">
      <c r="A93" s="1"/>
      <c r="B93" s="10"/>
      <c r="C93" s="10"/>
      <c r="D93" s="10"/>
      <c r="E93" s="10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3">
      <c r="A94" s="1"/>
      <c r="B94" s="10"/>
      <c r="C94" s="10"/>
      <c r="D94" s="10"/>
      <c r="E94" s="10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3">
      <c r="A95" s="1"/>
      <c r="B95" s="10"/>
      <c r="C95" s="10"/>
      <c r="D95" s="10"/>
      <c r="E95" s="10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3">
      <c r="A96" s="1"/>
      <c r="B96" s="10"/>
      <c r="C96" s="10"/>
      <c r="D96" s="10"/>
      <c r="E96" s="10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3">
      <c r="A97" s="1"/>
      <c r="B97" s="10"/>
      <c r="C97" s="10"/>
      <c r="D97" s="10"/>
      <c r="E97" s="10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3">
      <c r="A98" s="1"/>
      <c r="B98" s="10"/>
      <c r="C98" s="10"/>
      <c r="D98" s="10"/>
      <c r="E98" s="10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3">
      <c r="A99" s="1"/>
      <c r="B99" s="10"/>
      <c r="C99" s="10"/>
      <c r="D99" s="10"/>
      <c r="E99" s="10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3">
      <c r="A100" s="1"/>
      <c r="B100" s="10"/>
      <c r="C100" s="10"/>
      <c r="D100" s="10"/>
      <c r="E100" s="10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3">
      <c r="A101" s="1"/>
      <c r="B101" s="10"/>
      <c r="C101" s="10"/>
      <c r="D101" s="10"/>
      <c r="E101" s="10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3">
      <c r="A102" s="1"/>
      <c r="B102" s="10"/>
      <c r="C102" s="10"/>
      <c r="D102" s="10"/>
      <c r="E102" s="10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3">
      <c r="A103" s="1"/>
      <c r="B103" s="10"/>
      <c r="C103" s="10"/>
      <c r="D103" s="10"/>
      <c r="E103" s="10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3">
      <c r="A104" s="1"/>
      <c r="B104" s="10"/>
      <c r="C104" s="10"/>
      <c r="D104" s="10"/>
      <c r="E104" s="10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3">
      <c r="A105" s="1"/>
      <c r="B105" s="10"/>
      <c r="C105" s="10"/>
      <c r="D105" s="10"/>
      <c r="E105" s="10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3">
      <c r="A106" s="1"/>
      <c r="B106" s="10"/>
      <c r="C106" s="10"/>
      <c r="D106" s="10"/>
      <c r="E106" s="10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3">
      <c r="A107" s="1"/>
      <c r="B107" s="10"/>
      <c r="C107" s="10"/>
      <c r="D107" s="10"/>
      <c r="E107" s="10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3">
      <c r="A108" s="1"/>
      <c r="B108" s="10"/>
      <c r="C108" s="10"/>
      <c r="D108" s="10"/>
      <c r="E108" s="10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3">
      <c r="A109" s="1"/>
      <c r="B109" s="10"/>
      <c r="C109" s="10"/>
      <c r="D109" s="10"/>
      <c r="E109" s="10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3">
      <c r="A110" s="1"/>
      <c r="B110" s="10"/>
      <c r="C110" s="10"/>
      <c r="D110" s="10"/>
      <c r="E110" s="10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3">
      <c r="A111" s="1"/>
      <c r="B111" s="10"/>
      <c r="C111" s="10"/>
      <c r="D111" s="10"/>
      <c r="E111" s="10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3">
      <c r="A112" s="1"/>
      <c r="B112" s="10"/>
      <c r="C112" s="10"/>
      <c r="D112" s="10"/>
      <c r="E112" s="10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3">
      <c r="A113" s="1"/>
      <c r="B113" s="10"/>
      <c r="C113" s="10"/>
      <c r="D113" s="10"/>
      <c r="E113" s="10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3">
      <c r="A114" s="1"/>
      <c r="B114" s="10"/>
      <c r="C114" s="10"/>
      <c r="D114" s="10"/>
      <c r="E114" s="10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3">
      <c r="A115" s="1"/>
      <c r="B115" s="10"/>
      <c r="C115" s="10"/>
      <c r="D115" s="10"/>
      <c r="E115" s="10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3">
      <c r="A116" s="1"/>
      <c r="B116" s="10"/>
      <c r="C116" s="10"/>
      <c r="D116" s="10"/>
      <c r="E116" s="10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3">
      <c r="A117" s="1"/>
      <c r="B117" s="10"/>
      <c r="C117" s="10"/>
      <c r="D117" s="10"/>
      <c r="E117" s="10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3">
      <c r="A118" s="1"/>
      <c r="B118" s="10"/>
      <c r="C118" s="10"/>
      <c r="D118" s="10"/>
      <c r="E118" s="10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3">
      <c r="A119" s="1"/>
      <c r="B119" s="10"/>
      <c r="C119" s="10"/>
      <c r="D119" s="10"/>
      <c r="E119" s="10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3">
      <c r="A120" s="1"/>
      <c r="B120" s="10"/>
      <c r="C120" s="10"/>
      <c r="D120" s="10"/>
      <c r="E120" s="10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3">
      <c r="A121" s="1"/>
      <c r="B121" s="10"/>
      <c r="C121" s="10"/>
      <c r="D121" s="10"/>
      <c r="E121" s="10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3">
      <c r="A122" s="1"/>
      <c r="B122" s="10"/>
      <c r="C122" s="10"/>
      <c r="D122" s="10"/>
      <c r="E122" s="10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3">
      <c r="A123" s="1"/>
      <c r="B123" s="10"/>
      <c r="C123" s="10"/>
      <c r="D123" s="10"/>
      <c r="E123" s="10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3">
      <c r="A124" s="1"/>
      <c r="B124" s="10"/>
      <c r="C124" s="10"/>
      <c r="D124" s="10"/>
      <c r="E124" s="10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3">
      <c r="A125" s="1"/>
      <c r="B125" s="10"/>
      <c r="C125" s="10"/>
      <c r="D125" s="10"/>
      <c r="E125" s="10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3">
      <c r="A126" s="1"/>
      <c r="B126" s="10"/>
      <c r="C126" s="10"/>
      <c r="D126" s="10"/>
      <c r="E126" s="10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3">
      <c r="A127" s="1"/>
      <c r="B127" s="10"/>
      <c r="C127" s="10"/>
      <c r="D127" s="10"/>
      <c r="E127" s="10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3">
      <c r="A128" s="1"/>
      <c r="B128" s="10"/>
      <c r="C128" s="10"/>
      <c r="D128" s="10"/>
      <c r="E128" s="10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3">
      <c r="A129" s="1"/>
      <c r="B129" s="10"/>
      <c r="C129" s="10"/>
      <c r="D129" s="10"/>
      <c r="E129" s="10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3">
      <c r="A130" s="1"/>
      <c r="B130" s="10"/>
      <c r="C130" s="10"/>
      <c r="D130" s="10"/>
      <c r="E130" s="10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3">
      <c r="A131" s="1"/>
      <c r="B131" s="10"/>
      <c r="C131" s="10"/>
      <c r="D131" s="10"/>
      <c r="E131" s="10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3">
      <c r="A132" s="1"/>
      <c r="B132" s="10"/>
      <c r="C132" s="10"/>
      <c r="D132" s="10"/>
      <c r="E132" s="10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3">
      <c r="A133" s="1"/>
      <c r="B133" s="10"/>
      <c r="C133" s="10"/>
      <c r="D133" s="10"/>
      <c r="E133" s="10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3">
      <c r="A134" s="1"/>
      <c r="B134" s="10"/>
      <c r="C134" s="10"/>
      <c r="D134" s="10"/>
      <c r="E134" s="10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3">
      <c r="A135" s="1"/>
      <c r="B135" s="10"/>
      <c r="C135" s="10"/>
      <c r="D135" s="10"/>
      <c r="E135" s="10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3">
      <c r="A136" s="1"/>
      <c r="B136" s="10"/>
      <c r="C136" s="10"/>
      <c r="D136" s="10"/>
      <c r="E136" s="10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3">
      <c r="A137" s="1"/>
      <c r="B137" s="10"/>
      <c r="C137" s="10"/>
      <c r="D137" s="10"/>
      <c r="E137" s="10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3">
      <c r="A138" s="1"/>
      <c r="B138" s="10"/>
      <c r="C138" s="10"/>
      <c r="D138" s="10"/>
      <c r="E138" s="10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3">
      <c r="A139" s="1"/>
      <c r="B139" s="10"/>
      <c r="C139" s="10"/>
      <c r="D139" s="10"/>
      <c r="E139" s="10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3">
      <c r="A140" s="1"/>
      <c r="B140" s="10"/>
      <c r="C140" s="10"/>
      <c r="D140" s="10"/>
      <c r="E140" s="10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3">
      <c r="A141" s="1"/>
      <c r="B141" s="10"/>
      <c r="C141" s="10"/>
      <c r="D141" s="10"/>
      <c r="E141" s="10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3">
      <c r="A142" s="1"/>
      <c r="B142" s="10"/>
      <c r="C142" s="10"/>
      <c r="D142" s="10"/>
      <c r="E142" s="10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3">
      <c r="A143" s="1"/>
      <c r="B143" s="10"/>
      <c r="C143" s="10"/>
      <c r="D143" s="10"/>
      <c r="E143" s="10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3">
      <c r="A144" s="1"/>
      <c r="B144" s="10"/>
      <c r="C144" s="10"/>
      <c r="D144" s="10"/>
      <c r="E144" s="10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3">
      <c r="A145" s="1"/>
      <c r="B145" s="10"/>
      <c r="C145" s="10"/>
      <c r="D145" s="10"/>
      <c r="E145" s="10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3">
      <c r="A146" s="1"/>
      <c r="B146" s="10"/>
      <c r="C146" s="10"/>
      <c r="D146" s="10"/>
      <c r="E146" s="10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3">
      <c r="A147" s="1"/>
      <c r="B147" s="10"/>
      <c r="C147" s="10"/>
      <c r="D147" s="10"/>
      <c r="E147" s="10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3">
      <c r="A148" s="1"/>
      <c r="B148" s="10"/>
      <c r="C148" s="10"/>
      <c r="D148" s="10"/>
      <c r="E148" s="10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3">
      <c r="A149" s="1"/>
      <c r="B149" s="10"/>
      <c r="C149" s="10"/>
      <c r="D149" s="10"/>
      <c r="E149" s="10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3">
      <c r="A150" s="1"/>
      <c r="B150" s="10"/>
      <c r="C150" s="10"/>
      <c r="D150" s="10"/>
      <c r="E150" s="10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3">
      <c r="A151" s="1"/>
      <c r="B151" s="10"/>
      <c r="C151" s="10"/>
      <c r="D151" s="10"/>
      <c r="E151" s="10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3">
      <c r="A152" s="1"/>
      <c r="B152" s="10"/>
      <c r="C152" s="10"/>
      <c r="D152" s="10"/>
      <c r="E152" s="10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3">
      <c r="A153" s="1"/>
      <c r="B153" s="10"/>
      <c r="C153" s="10"/>
      <c r="D153" s="10"/>
      <c r="E153" s="10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3">
      <c r="A154" s="1"/>
      <c r="B154" s="10"/>
      <c r="C154" s="10"/>
      <c r="D154" s="10"/>
      <c r="E154" s="10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3">
      <c r="A155" s="1"/>
      <c r="B155" s="10"/>
      <c r="C155" s="10"/>
      <c r="D155" s="10"/>
      <c r="E155" s="10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3">
      <c r="A156" s="1"/>
      <c r="B156" s="10"/>
      <c r="C156" s="10"/>
      <c r="D156" s="10"/>
      <c r="E156" s="10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3">
      <c r="A157" s="1"/>
      <c r="B157" s="10"/>
      <c r="C157" s="10"/>
      <c r="D157" s="10"/>
      <c r="E157" s="10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3">
      <c r="A158" s="1"/>
      <c r="B158" s="10"/>
      <c r="C158" s="10"/>
      <c r="D158" s="10"/>
      <c r="E158" s="10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3">
      <c r="A159" s="1"/>
      <c r="B159" s="10"/>
      <c r="C159" s="10"/>
      <c r="D159" s="10"/>
      <c r="E159" s="10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3">
      <c r="A160" s="1"/>
      <c r="B160" s="10"/>
      <c r="C160" s="10"/>
      <c r="D160" s="10"/>
      <c r="E160" s="10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3">
      <c r="A161" s="1"/>
      <c r="B161" s="10"/>
      <c r="C161" s="10"/>
      <c r="D161" s="10"/>
      <c r="E161" s="10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3">
      <c r="A162" s="1"/>
      <c r="B162" s="10"/>
      <c r="C162" s="10"/>
      <c r="D162" s="10"/>
      <c r="E162" s="10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3">
      <c r="A163" s="1"/>
      <c r="B163" s="10"/>
      <c r="C163" s="10"/>
      <c r="D163" s="10"/>
      <c r="E163" s="10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3">
      <c r="A164" s="1"/>
      <c r="B164" s="10"/>
      <c r="C164" s="10"/>
      <c r="D164" s="10"/>
      <c r="E164" s="10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3">
      <c r="A165" s="1"/>
      <c r="B165" s="10"/>
      <c r="C165" s="10"/>
      <c r="D165" s="10"/>
      <c r="E165" s="10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3">
      <c r="A166" s="1"/>
      <c r="B166" s="10"/>
      <c r="C166" s="10"/>
      <c r="D166" s="10"/>
      <c r="E166" s="10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3">
      <c r="A167" s="1"/>
      <c r="B167" s="10"/>
      <c r="C167" s="10"/>
      <c r="D167" s="10"/>
      <c r="E167" s="10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3">
      <c r="A168" s="1"/>
      <c r="B168" s="10"/>
      <c r="C168" s="10"/>
      <c r="D168" s="10"/>
      <c r="E168" s="10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3">
      <c r="A169" s="1"/>
      <c r="B169" s="10"/>
      <c r="C169" s="10"/>
      <c r="D169" s="10"/>
      <c r="E169" s="10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3">
      <c r="A170" s="1"/>
      <c r="B170" s="10"/>
      <c r="C170" s="10"/>
      <c r="D170" s="10"/>
      <c r="E170" s="10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3">
      <c r="A171" s="1"/>
      <c r="B171" s="10"/>
      <c r="C171" s="10"/>
      <c r="D171" s="10"/>
      <c r="E171" s="10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3">
      <c r="A172" s="1"/>
      <c r="B172" s="10"/>
      <c r="C172" s="10"/>
      <c r="D172" s="10"/>
      <c r="E172" s="10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3">
      <c r="A173" s="1"/>
      <c r="B173" s="10"/>
      <c r="C173" s="10"/>
      <c r="D173" s="10"/>
      <c r="E173" s="10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3">
      <c r="A174" s="1"/>
      <c r="B174" s="10"/>
      <c r="C174" s="10"/>
      <c r="D174" s="10"/>
      <c r="E174" s="10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3">
      <c r="A175" s="1"/>
      <c r="B175" s="10"/>
      <c r="C175" s="10"/>
      <c r="D175" s="10"/>
      <c r="E175" s="10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3">
      <c r="A176" s="1"/>
      <c r="B176" s="10"/>
      <c r="C176" s="10"/>
      <c r="D176" s="10"/>
      <c r="E176" s="10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3">
      <c r="A177" s="1"/>
      <c r="B177" s="10"/>
      <c r="C177" s="10"/>
      <c r="D177" s="10"/>
      <c r="E177" s="10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3">
      <c r="A178" s="1"/>
      <c r="B178" s="10"/>
      <c r="C178" s="10"/>
      <c r="D178" s="10"/>
      <c r="E178" s="10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3">
      <c r="A179" s="1"/>
      <c r="B179" s="10"/>
      <c r="C179" s="10"/>
      <c r="D179" s="10"/>
      <c r="E179" s="10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3">
      <c r="A180" s="1"/>
      <c r="B180" s="10"/>
      <c r="C180" s="10"/>
      <c r="D180" s="10"/>
      <c r="E180" s="10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3">
      <c r="A181" s="1"/>
      <c r="B181" s="10"/>
      <c r="C181" s="10"/>
      <c r="D181" s="10"/>
      <c r="E181" s="10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3">
      <c r="A182" s="1"/>
      <c r="B182" s="10"/>
      <c r="C182" s="10"/>
      <c r="D182" s="10"/>
      <c r="E182" s="10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3">
      <c r="A183" s="1"/>
      <c r="B183" s="10"/>
      <c r="C183" s="10"/>
      <c r="D183" s="10"/>
      <c r="E183" s="10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3">
      <c r="A184" s="1"/>
      <c r="B184" s="10"/>
      <c r="C184" s="10"/>
      <c r="D184" s="10"/>
      <c r="E184" s="10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3">
      <c r="A185" s="1"/>
      <c r="B185" s="10"/>
      <c r="C185" s="10"/>
      <c r="D185" s="10"/>
      <c r="E185" s="10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3">
      <c r="A186" s="1"/>
      <c r="B186" s="10"/>
      <c r="C186" s="10"/>
      <c r="D186" s="10"/>
      <c r="E186" s="10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3">
      <c r="A187" s="1"/>
      <c r="B187" s="10"/>
      <c r="C187" s="10"/>
      <c r="D187" s="10"/>
      <c r="E187" s="10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3">
      <c r="A188" s="1"/>
      <c r="B188" s="10"/>
      <c r="C188" s="10"/>
      <c r="D188" s="10"/>
      <c r="E188" s="10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3">
      <c r="A189" s="1"/>
      <c r="B189" s="10"/>
      <c r="C189" s="10"/>
      <c r="D189" s="10"/>
      <c r="E189" s="10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3">
      <c r="A190" s="1"/>
      <c r="B190" s="10"/>
      <c r="C190" s="10"/>
      <c r="D190" s="10"/>
      <c r="E190" s="10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3">
      <c r="A191" s="1"/>
      <c r="B191" s="10"/>
      <c r="C191" s="10"/>
      <c r="D191" s="10"/>
      <c r="E191" s="10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3">
      <c r="A192" s="1"/>
      <c r="B192" s="10"/>
      <c r="C192" s="10"/>
      <c r="D192" s="10"/>
      <c r="E192" s="10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3">
      <c r="A193" s="1"/>
      <c r="B193" s="10"/>
      <c r="C193" s="10"/>
      <c r="D193" s="10"/>
      <c r="E193" s="10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3">
      <c r="A194" s="1"/>
      <c r="B194" s="10"/>
      <c r="C194" s="10"/>
      <c r="D194" s="10"/>
      <c r="E194" s="10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3">
      <c r="A195" s="1"/>
      <c r="B195" s="10"/>
      <c r="C195" s="10"/>
      <c r="D195" s="10"/>
      <c r="E195" s="10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3">
      <c r="A196" s="1"/>
      <c r="B196" s="10"/>
      <c r="C196" s="10"/>
      <c r="D196" s="10"/>
      <c r="E196" s="10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3">
      <c r="A197" s="1"/>
      <c r="B197" s="10"/>
      <c r="C197" s="10"/>
      <c r="D197" s="10"/>
      <c r="E197" s="10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3">
      <c r="A198" s="1"/>
      <c r="B198" s="10"/>
      <c r="C198" s="10"/>
      <c r="D198" s="10"/>
      <c r="E198" s="10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3">
      <c r="A199" s="1"/>
      <c r="B199" s="10"/>
      <c r="C199" s="10"/>
      <c r="D199" s="10"/>
      <c r="E199" s="10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3">
      <c r="A200" s="1"/>
      <c r="B200" s="10"/>
      <c r="C200" s="10"/>
      <c r="D200" s="10"/>
      <c r="E200" s="10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3">
      <c r="A201" s="1"/>
      <c r="B201" s="10"/>
      <c r="C201" s="10"/>
      <c r="D201" s="10"/>
      <c r="E201" s="10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3">
      <c r="A202" s="1"/>
      <c r="B202" s="10"/>
      <c r="C202" s="10"/>
      <c r="D202" s="10"/>
      <c r="E202" s="10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3">
      <c r="A203" s="1"/>
      <c r="B203" s="10"/>
      <c r="C203" s="10"/>
      <c r="D203" s="10"/>
      <c r="E203" s="10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3">
      <c r="A204" s="1"/>
      <c r="B204" s="10"/>
      <c r="C204" s="10"/>
      <c r="D204" s="10"/>
      <c r="E204" s="10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3">
      <c r="A205" s="1"/>
      <c r="B205" s="10"/>
      <c r="C205" s="10"/>
      <c r="D205" s="10"/>
      <c r="E205" s="10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3">
      <c r="A206" s="1"/>
      <c r="B206" s="10"/>
      <c r="C206" s="10"/>
      <c r="D206" s="10"/>
      <c r="E206" s="10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3">
      <c r="A207" s="1"/>
      <c r="B207" s="10"/>
      <c r="C207" s="10"/>
      <c r="D207" s="10"/>
      <c r="E207" s="10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3">
      <c r="A208" s="1"/>
      <c r="B208" s="10"/>
      <c r="C208" s="10"/>
      <c r="D208" s="10"/>
      <c r="E208" s="10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3">
      <c r="A209" s="1"/>
      <c r="B209" s="10"/>
      <c r="C209" s="10"/>
      <c r="D209" s="10"/>
      <c r="E209" s="10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3">
      <c r="A210" s="1"/>
      <c r="B210" s="10"/>
      <c r="C210" s="10"/>
      <c r="D210" s="10"/>
      <c r="E210" s="10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3">
      <c r="A211" s="1"/>
      <c r="B211" s="10"/>
      <c r="C211" s="10"/>
      <c r="D211" s="10"/>
      <c r="E211" s="10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3">
      <c r="A212" s="1"/>
      <c r="B212" s="10"/>
      <c r="C212" s="10"/>
      <c r="D212" s="10"/>
      <c r="E212" s="10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3">
      <c r="A213" s="1"/>
      <c r="B213" s="10"/>
      <c r="C213" s="10"/>
      <c r="D213" s="10"/>
      <c r="E213" s="10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3">
      <c r="A214" s="1"/>
      <c r="B214" s="10"/>
      <c r="C214" s="10"/>
      <c r="D214" s="10"/>
      <c r="E214" s="10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3">
      <c r="A215" s="1"/>
      <c r="B215" s="10"/>
      <c r="C215" s="10"/>
      <c r="D215" s="10"/>
      <c r="E215" s="10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3">
      <c r="A216" s="1"/>
      <c r="B216" s="10"/>
      <c r="C216" s="10"/>
      <c r="D216" s="10"/>
      <c r="E216" s="10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3">
      <c r="A217" s="1"/>
      <c r="B217" s="10"/>
      <c r="C217" s="10"/>
      <c r="D217" s="10"/>
      <c r="E217" s="10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3">
      <c r="A218" s="1"/>
      <c r="B218" s="10"/>
      <c r="C218" s="10"/>
      <c r="D218" s="10"/>
      <c r="E218" s="10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3">
      <c r="A219" s="1"/>
      <c r="B219" s="10"/>
      <c r="C219" s="10"/>
      <c r="D219" s="10"/>
      <c r="E219" s="10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3">
      <c r="A220" s="1"/>
      <c r="B220" s="10"/>
      <c r="C220" s="10"/>
      <c r="D220" s="10"/>
      <c r="E220" s="10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3">
      <c r="A221" s="1"/>
      <c r="B221" s="10"/>
      <c r="C221" s="10"/>
      <c r="D221" s="10"/>
      <c r="E221" s="10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3">
      <c r="A222" s="1"/>
      <c r="B222" s="10"/>
      <c r="C222" s="10"/>
      <c r="D222" s="10"/>
      <c r="E222" s="10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3">
      <c r="A223" s="1"/>
      <c r="B223" s="10"/>
      <c r="C223" s="10"/>
      <c r="D223" s="10"/>
      <c r="E223" s="10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3">
      <c r="A224" s="1"/>
      <c r="B224" s="10"/>
      <c r="C224" s="10"/>
      <c r="D224" s="10"/>
      <c r="E224" s="10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3">
      <c r="A225" s="1"/>
      <c r="B225" s="10"/>
      <c r="C225" s="10"/>
      <c r="D225" s="10"/>
      <c r="E225" s="10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3">
      <c r="A226" s="1"/>
      <c r="B226" s="10"/>
      <c r="C226" s="10"/>
      <c r="D226" s="10"/>
      <c r="E226" s="10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3">
      <c r="A227" s="1"/>
      <c r="B227" s="10"/>
      <c r="C227" s="10"/>
      <c r="D227" s="10"/>
      <c r="E227" s="10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3">
      <c r="A228" s="1"/>
      <c r="B228" s="10"/>
      <c r="C228" s="10"/>
      <c r="D228" s="10"/>
      <c r="E228" s="10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3">
      <c r="A229" s="1"/>
      <c r="B229" s="10"/>
      <c r="C229" s="10"/>
      <c r="D229" s="10"/>
      <c r="E229" s="10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3">
      <c r="A230" s="1"/>
      <c r="B230" s="10"/>
      <c r="C230" s="10"/>
      <c r="D230" s="10"/>
      <c r="E230" s="10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3">
      <c r="A231" s="1"/>
      <c r="B231" s="10"/>
      <c r="C231" s="10"/>
      <c r="D231" s="10"/>
      <c r="E231" s="10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3">
      <c r="A232" s="1"/>
      <c r="B232" s="10"/>
      <c r="C232" s="10"/>
      <c r="D232" s="10"/>
      <c r="E232" s="10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3">
      <c r="A233" s="1"/>
      <c r="B233" s="10"/>
      <c r="C233" s="10"/>
      <c r="D233" s="10"/>
      <c r="E233" s="10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3">
      <c r="A234" s="1"/>
      <c r="B234" s="10"/>
      <c r="C234" s="10"/>
      <c r="D234" s="10"/>
      <c r="E234" s="10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3">
      <c r="A235" s="1"/>
      <c r="B235" s="10"/>
      <c r="C235" s="10"/>
      <c r="D235" s="10"/>
      <c r="E235" s="10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3">
      <c r="A236" s="1"/>
      <c r="B236" s="10"/>
      <c r="C236" s="10"/>
      <c r="D236" s="10"/>
      <c r="E236" s="10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3">
      <c r="A237" s="1"/>
      <c r="B237" s="10"/>
      <c r="C237" s="10"/>
      <c r="D237" s="10"/>
      <c r="E237" s="10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3">
      <c r="A238" s="1"/>
      <c r="B238" s="10"/>
      <c r="C238" s="10"/>
      <c r="D238" s="10"/>
      <c r="E238" s="10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3">
      <c r="A239" s="1"/>
      <c r="B239" s="10"/>
      <c r="C239" s="10"/>
      <c r="D239" s="10"/>
      <c r="E239" s="10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3">
      <c r="A240" s="1"/>
      <c r="B240" s="10"/>
      <c r="C240" s="10"/>
      <c r="D240" s="10"/>
      <c r="E240" s="10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3">
      <c r="A241" s="1"/>
      <c r="B241" s="10"/>
      <c r="C241" s="10"/>
      <c r="D241" s="10"/>
      <c r="E241" s="10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3">
      <c r="A242" s="1"/>
      <c r="B242" s="10"/>
      <c r="C242" s="10"/>
      <c r="D242" s="10"/>
      <c r="E242" s="10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3">
      <c r="A243" s="1"/>
      <c r="B243" s="10"/>
      <c r="C243" s="10"/>
      <c r="D243" s="10"/>
      <c r="E243" s="10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3">
      <c r="A244" s="1"/>
      <c r="B244" s="10"/>
      <c r="C244" s="10"/>
      <c r="D244" s="10"/>
      <c r="E244" s="10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3">
      <c r="A245" s="1"/>
      <c r="B245" s="10"/>
      <c r="C245" s="10"/>
      <c r="D245" s="10"/>
      <c r="E245" s="10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3">
      <c r="A246" s="1"/>
      <c r="B246" s="10"/>
      <c r="C246" s="10"/>
      <c r="D246" s="10"/>
      <c r="E246" s="10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3">
      <c r="A247" s="1"/>
      <c r="B247" s="10"/>
      <c r="C247" s="10"/>
      <c r="D247" s="10"/>
      <c r="E247" s="10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3">
      <c r="A248" s="1"/>
      <c r="B248" s="10"/>
      <c r="C248" s="10"/>
      <c r="D248" s="10"/>
      <c r="E248" s="10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3">
      <c r="A249" s="1"/>
      <c r="B249" s="10"/>
      <c r="C249" s="10"/>
      <c r="D249" s="10"/>
      <c r="E249" s="10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3">
      <c r="A250" s="1"/>
      <c r="B250" s="10"/>
      <c r="C250" s="10"/>
      <c r="D250" s="10"/>
      <c r="E250" s="10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3">
      <c r="A251" s="1"/>
      <c r="B251" s="10"/>
      <c r="C251" s="10"/>
      <c r="D251" s="10"/>
      <c r="E251" s="10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3">
      <c r="A252" s="1"/>
      <c r="B252" s="10"/>
      <c r="C252" s="10"/>
      <c r="D252" s="10"/>
      <c r="E252" s="10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3">
      <c r="A253" s="1"/>
      <c r="B253" s="10"/>
      <c r="C253" s="10"/>
      <c r="D253" s="10"/>
      <c r="E253" s="10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3">
      <c r="A254" s="1"/>
      <c r="B254" s="10"/>
      <c r="C254" s="10"/>
      <c r="D254" s="10"/>
      <c r="E254" s="10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3">
      <c r="A255" s="1"/>
      <c r="B255" s="10"/>
      <c r="C255" s="10"/>
      <c r="D255" s="10"/>
      <c r="E255" s="10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3">
      <c r="A256" s="1"/>
      <c r="B256" s="10"/>
      <c r="C256" s="10"/>
      <c r="D256" s="10"/>
      <c r="E256" s="10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3">
      <c r="A257" s="1"/>
      <c r="B257" s="10"/>
      <c r="C257" s="10"/>
      <c r="D257" s="10"/>
      <c r="E257" s="10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3">
      <c r="A258" s="1"/>
      <c r="B258" s="10"/>
      <c r="C258" s="10"/>
      <c r="D258" s="10"/>
      <c r="E258" s="10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3">
      <c r="A259" s="1"/>
      <c r="B259" s="10"/>
      <c r="C259" s="10"/>
      <c r="D259" s="10"/>
      <c r="E259" s="10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3">
      <c r="A260" s="1"/>
      <c r="B260" s="10"/>
      <c r="C260" s="10"/>
      <c r="D260" s="10"/>
      <c r="E260" s="10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3">
      <c r="A261" s="1"/>
      <c r="B261" s="10"/>
      <c r="C261" s="10"/>
      <c r="D261" s="10"/>
      <c r="E261" s="10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3">
      <c r="A262" s="1"/>
      <c r="B262" s="10"/>
      <c r="C262" s="10"/>
      <c r="D262" s="10"/>
      <c r="E262" s="10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3">
      <c r="A263" s="1"/>
      <c r="B263" s="10"/>
      <c r="C263" s="10"/>
      <c r="D263" s="10"/>
      <c r="E263" s="10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3">
      <c r="A264" s="1"/>
      <c r="B264" s="10"/>
      <c r="C264" s="10"/>
      <c r="D264" s="10"/>
      <c r="E264" s="10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3">
      <c r="A265" s="1"/>
      <c r="B265" s="10"/>
      <c r="C265" s="10"/>
      <c r="D265" s="10"/>
      <c r="E265" s="10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3">
      <c r="A266" s="1"/>
      <c r="B266" s="10"/>
      <c r="C266" s="10"/>
      <c r="D266" s="10"/>
      <c r="E266" s="10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3">
      <c r="A267" s="1"/>
      <c r="B267" s="10"/>
      <c r="C267" s="10"/>
      <c r="D267" s="10"/>
      <c r="E267" s="10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3">
      <c r="A268" s="1"/>
      <c r="B268" s="10"/>
      <c r="C268" s="10"/>
      <c r="D268" s="10"/>
      <c r="E268" s="10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3">
      <c r="A269" s="1"/>
      <c r="B269" s="10"/>
      <c r="C269" s="10"/>
      <c r="D269" s="10"/>
      <c r="E269" s="10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3">
      <c r="A270" s="1"/>
      <c r="B270" s="10"/>
      <c r="C270" s="10"/>
      <c r="D270" s="10"/>
      <c r="E270" s="10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3">
      <c r="A271" s="1"/>
      <c r="B271" s="10"/>
      <c r="C271" s="10"/>
      <c r="D271" s="10"/>
      <c r="E271" s="10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3">
      <c r="A272" s="1"/>
      <c r="B272" s="10"/>
      <c r="C272" s="10"/>
      <c r="D272" s="10"/>
      <c r="E272" s="10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3">
      <c r="A273" s="1"/>
      <c r="B273" s="10"/>
      <c r="C273" s="10"/>
      <c r="D273" s="10"/>
      <c r="E273" s="10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3">
      <c r="A274" s="1"/>
      <c r="B274" s="10"/>
      <c r="C274" s="10"/>
      <c r="D274" s="10"/>
      <c r="E274" s="10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3">
      <c r="A275" s="1"/>
      <c r="B275" s="10"/>
      <c r="C275" s="10"/>
      <c r="D275" s="10"/>
      <c r="E275" s="10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3">
      <c r="A276" s="1"/>
      <c r="B276" s="10"/>
      <c r="C276" s="10"/>
      <c r="D276" s="10"/>
      <c r="E276" s="10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3">
      <c r="A277" s="1"/>
      <c r="B277" s="10"/>
      <c r="C277" s="10"/>
      <c r="D277" s="10"/>
      <c r="E277" s="10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3">
      <c r="A278" s="1"/>
      <c r="B278" s="10"/>
      <c r="C278" s="10"/>
      <c r="D278" s="10"/>
      <c r="E278" s="10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3">
      <c r="A279" s="1"/>
      <c r="B279" s="10"/>
      <c r="C279" s="10"/>
      <c r="D279" s="10"/>
      <c r="E279" s="10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3">
      <c r="A280" s="1"/>
      <c r="B280" s="10"/>
      <c r="C280" s="10"/>
      <c r="D280" s="10"/>
      <c r="E280" s="10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3">
      <c r="A281" s="1"/>
      <c r="B281" s="10"/>
      <c r="C281" s="10"/>
      <c r="D281" s="10"/>
      <c r="E281" s="10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3">
      <c r="A282" s="1"/>
      <c r="B282" s="10"/>
      <c r="C282" s="10"/>
      <c r="D282" s="10"/>
      <c r="E282" s="10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3">
      <c r="A283" s="1"/>
      <c r="B283" s="10"/>
      <c r="C283" s="10"/>
      <c r="D283" s="10"/>
      <c r="E283" s="10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3">
      <c r="A284" s="1"/>
      <c r="B284" s="10"/>
      <c r="C284" s="10"/>
      <c r="D284" s="10"/>
      <c r="E284" s="10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3">
      <c r="A285" s="1"/>
      <c r="B285" s="10"/>
      <c r="C285" s="10"/>
      <c r="D285" s="10"/>
      <c r="E285" s="10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3">
      <c r="A286" s="1"/>
      <c r="B286" s="10"/>
      <c r="C286" s="10"/>
      <c r="D286" s="10"/>
      <c r="E286" s="10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3">
      <c r="A287" s="1"/>
      <c r="B287" s="10"/>
      <c r="C287" s="10"/>
      <c r="D287" s="10"/>
      <c r="E287" s="10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3">
      <c r="A288" s="1"/>
      <c r="B288" s="10"/>
      <c r="C288" s="10"/>
      <c r="D288" s="10"/>
      <c r="E288" s="10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3">
      <c r="A289" s="1"/>
      <c r="B289" s="10"/>
      <c r="C289" s="10"/>
      <c r="D289" s="10"/>
      <c r="E289" s="10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3">
      <c r="A290" s="1"/>
      <c r="B290" s="10"/>
      <c r="C290" s="10"/>
      <c r="D290" s="10"/>
      <c r="E290" s="10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3">
      <c r="A291" s="1"/>
      <c r="B291" s="10"/>
      <c r="C291" s="10"/>
      <c r="D291" s="10"/>
      <c r="E291" s="10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3">
      <c r="A292" s="1"/>
      <c r="B292" s="10"/>
      <c r="C292" s="10"/>
      <c r="D292" s="10"/>
      <c r="E292" s="10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3">
      <c r="A293" s="1"/>
      <c r="B293" s="10"/>
      <c r="C293" s="10"/>
      <c r="D293" s="10"/>
      <c r="E293" s="10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3">
      <c r="A294" s="1"/>
      <c r="B294" s="10"/>
      <c r="C294" s="10"/>
      <c r="D294" s="10"/>
      <c r="E294" s="10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3">
      <c r="A295" s="1"/>
      <c r="B295" s="10"/>
      <c r="C295" s="10"/>
      <c r="D295" s="10"/>
      <c r="E295" s="10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3">
      <c r="A296" s="1"/>
      <c r="B296" s="10"/>
      <c r="C296" s="10"/>
      <c r="D296" s="10"/>
      <c r="E296" s="10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3">
      <c r="A297" s="1"/>
      <c r="B297" s="10"/>
      <c r="C297" s="10"/>
      <c r="D297" s="10"/>
      <c r="E297" s="10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3">
      <c r="A298" s="1"/>
      <c r="B298" s="10"/>
      <c r="C298" s="10"/>
      <c r="D298" s="10"/>
      <c r="E298" s="10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3">
      <c r="A299" s="1"/>
      <c r="B299" s="10"/>
      <c r="C299" s="10"/>
      <c r="D299" s="10"/>
      <c r="E299" s="10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3">
      <c r="A300" s="1"/>
      <c r="B300" s="10"/>
      <c r="C300" s="10"/>
      <c r="D300" s="10"/>
      <c r="E300" s="10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3">
      <c r="A301" s="1"/>
      <c r="B301" s="10"/>
      <c r="C301" s="10"/>
      <c r="D301" s="10"/>
      <c r="E301" s="10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3">
      <c r="A302" s="1"/>
      <c r="B302" s="10"/>
      <c r="C302" s="10"/>
      <c r="D302" s="10"/>
      <c r="E302" s="10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3">
      <c r="A303" s="1"/>
      <c r="B303" s="10"/>
      <c r="C303" s="10"/>
      <c r="D303" s="10"/>
      <c r="E303" s="10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3">
      <c r="A304" s="1"/>
      <c r="B304" s="10"/>
      <c r="C304" s="10"/>
      <c r="D304" s="10"/>
      <c r="E304" s="10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3">
      <c r="A305" s="1"/>
      <c r="B305" s="10"/>
      <c r="C305" s="10"/>
      <c r="D305" s="10"/>
      <c r="E305" s="10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3">
      <c r="A306" s="1"/>
      <c r="B306" s="10"/>
      <c r="C306" s="10"/>
      <c r="D306" s="10"/>
      <c r="E306" s="10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3">
      <c r="A307" s="1"/>
      <c r="B307" s="10"/>
      <c r="C307" s="10"/>
      <c r="D307" s="10"/>
      <c r="E307" s="10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3">
      <c r="A308" s="1"/>
      <c r="B308" s="10"/>
      <c r="C308" s="10"/>
      <c r="D308" s="10"/>
      <c r="E308" s="10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3">
      <c r="A309" s="1"/>
      <c r="B309" s="10"/>
      <c r="C309" s="10"/>
      <c r="D309" s="10"/>
      <c r="E309" s="10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3">
      <c r="A310" s="1"/>
      <c r="B310" s="10"/>
      <c r="C310" s="10"/>
      <c r="D310" s="10"/>
      <c r="E310" s="10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3">
      <c r="A311" s="1"/>
      <c r="B311" s="10"/>
      <c r="C311" s="10"/>
      <c r="D311" s="10"/>
      <c r="E311" s="10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3">
      <c r="A312" s="1"/>
      <c r="B312" s="10"/>
      <c r="C312" s="10"/>
      <c r="D312" s="10"/>
      <c r="E312" s="10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3">
      <c r="A313" s="1"/>
      <c r="B313" s="10"/>
      <c r="C313" s="10"/>
      <c r="D313" s="10"/>
      <c r="E313" s="10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3">
      <c r="A314" s="1"/>
      <c r="B314" s="10"/>
      <c r="C314" s="10"/>
      <c r="D314" s="10"/>
      <c r="E314" s="10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3">
      <c r="A315" s="1"/>
      <c r="B315" s="10"/>
      <c r="C315" s="10"/>
      <c r="D315" s="10"/>
      <c r="E315" s="10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3">
      <c r="A316" s="1"/>
      <c r="B316" s="10"/>
      <c r="C316" s="10"/>
      <c r="D316" s="10"/>
      <c r="E316" s="10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3">
      <c r="A317" s="1"/>
      <c r="B317" s="10"/>
      <c r="C317" s="10"/>
      <c r="D317" s="10"/>
      <c r="E317" s="10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3">
      <c r="A318" s="1"/>
      <c r="B318" s="10"/>
      <c r="C318" s="10"/>
      <c r="D318" s="10"/>
      <c r="E318" s="10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3">
      <c r="A319" s="1"/>
      <c r="B319" s="10"/>
      <c r="C319" s="10"/>
      <c r="D319" s="10"/>
      <c r="E319" s="10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3">
      <c r="A320" s="1"/>
      <c r="B320" s="10"/>
      <c r="C320" s="10"/>
      <c r="D320" s="10"/>
      <c r="E320" s="10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3">
      <c r="A321" s="1"/>
      <c r="B321" s="10"/>
      <c r="C321" s="10"/>
      <c r="D321" s="10"/>
      <c r="E321" s="10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3">
      <c r="A322" s="1"/>
      <c r="B322" s="10"/>
      <c r="C322" s="10"/>
      <c r="D322" s="10"/>
      <c r="E322" s="10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3">
      <c r="A323" s="1"/>
      <c r="B323" s="10"/>
      <c r="C323" s="10"/>
      <c r="D323" s="10"/>
      <c r="E323" s="10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3">
      <c r="A324" s="1"/>
      <c r="B324" s="10"/>
      <c r="C324" s="10"/>
      <c r="D324" s="10"/>
      <c r="E324" s="10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3">
      <c r="A325" s="1"/>
      <c r="B325" s="10"/>
      <c r="C325" s="10"/>
      <c r="D325" s="10"/>
      <c r="E325" s="10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3">
      <c r="A326" s="1"/>
      <c r="B326" s="10"/>
      <c r="C326" s="10"/>
      <c r="D326" s="10"/>
      <c r="E326" s="10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3">
      <c r="A327" s="1"/>
      <c r="B327" s="10"/>
      <c r="C327" s="10"/>
      <c r="D327" s="10"/>
      <c r="E327" s="10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3">
      <c r="A328" s="1"/>
      <c r="B328" s="10"/>
      <c r="C328" s="10"/>
      <c r="D328" s="10"/>
      <c r="E328" s="10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3">
      <c r="A329" s="1"/>
      <c r="B329" s="10"/>
      <c r="C329" s="10"/>
      <c r="D329" s="10"/>
      <c r="E329" s="10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3">
      <c r="A330" s="1"/>
      <c r="B330" s="10"/>
      <c r="C330" s="10"/>
      <c r="D330" s="10"/>
      <c r="E330" s="10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3">
      <c r="A331" s="1"/>
      <c r="B331" s="10"/>
      <c r="C331" s="10"/>
      <c r="D331" s="10"/>
      <c r="E331" s="10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3">
      <c r="A332" s="1"/>
      <c r="B332" s="10"/>
      <c r="C332" s="10"/>
      <c r="D332" s="10"/>
      <c r="E332" s="10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3">
      <c r="A333" s="1"/>
      <c r="B333" s="10"/>
      <c r="C333" s="10"/>
      <c r="D333" s="10"/>
      <c r="E333" s="10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3">
      <c r="A334" s="1"/>
      <c r="B334" s="10"/>
      <c r="C334" s="10"/>
      <c r="D334" s="10"/>
      <c r="E334" s="10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3">
      <c r="A335" s="1"/>
      <c r="B335" s="10"/>
      <c r="C335" s="10"/>
      <c r="D335" s="10"/>
      <c r="E335" s="10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3">
      <c r="A336" s="1"/>
      <c r="B336" s="10"/>
      <c r="C336" s="10"/>
      <c r="D336" s="10"/>
      <c r="E336" s="10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3">
      <c r="A337" s="1"/>
      <c r="B337" s="10"/>
      <c r="C337" s="10"/>
      <c r="D337" s="10"/>
      <c r="E337" s="10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3">
      <c r="A338" s="1"/>
      <c r="B338" s="10"/>
      <c r="C338" s="10"/>
      <c r="D338" s="10"/>
      <c r="E338" s="10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3">
      <c r="A339" s="1"/>
      <c r="B339" s="10"/>
      <c r="C339" s="10"/>
      <c r="D339" s="10"/>
      <c r="E339" s="10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3">
      <c r="A340" s="1"/>
      <c r="B340" s="10"/>
      <c r="C340" s="10"/>
      <c r="D340" s="10"/>
      <c r="E340" s="10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3">
      <c r="A341" s="1"/>
      <c r="B341" s="10"/>
      <c r="C341" s="10"/>
      <c r="D341" s="10"/>
      <c r="E341" s="10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3">
      <c r="A342" s="1"/>
      <c r="B342" s="10"/>
      <c r="C342" s="10"/>
      <c r="D342" s="10"/>
      <c r="E342" s="10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3">
      <c r="A343" s="1"/>
      <c r="B343" s="10"/>
      <c r="C343" s="10"/>
      <c r="D343" s="10"/>
      <c r="E343" s="10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3">
      <c r="A344" s="1"/>
      <c r="B344" s="10"/>
      <c r="C344" s="10"/>
      <c r="D344" s="10"/>
      <c r="E344" s="10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3">
      <c r="A345" s="1"/>
      <c r="B345" s="10"/>
      <c r="C345" s="10"/>
      <c r="D345" s="10"/>
      <c r="E345" s="10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3">
      <c r="A346" s="1"/>
      <c r="B346" s="10"/>
      <c r="C346" s="10"/>
      <c r="D346" s="10"/>
      <c r="E346" s="10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3">
      <c r="A347" s="1"/>
      <c r="B347" s="10"/>
      <c r="C347" s="10"/>
      <c r="D347" s="10"/>
      <c r="E347" s="10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3">
      <c r="A348" s="1"/>
      <c r="B348" s="10"/>
      <c r="C348" s="10"/>
      <c r="D348" s="10"/>
      <c r="E348" s="10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3">
      <c r="A349" s="1"/>
      <c r="B349" s="10"/>
      <c r="C349" s="10"/>
      <c r="D349" s="10"/>
      <c r="E349" s="10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3">
      <c r="A350" s="1"/>
      <c r="B350" s="10"/>
      <c r="C350" s="10"/>
      <c r="D350" s="10"/>
      <c r="E350" s="10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3">
      <c r="A351" s="1"/>
      <c r="B351" s="10"/>
      <c r="C351" s="10"/>
      <c r="D351" s="10"/>
      <c r="E351" s="10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3">
      <c r="A352" s="1"/>
      <c r="B352" s="10"/>
      <c r="C352" s="10"/>
      <c r="D352" s="10"/>
      <c r="E352" s="10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3">
      <c r="A353" s="1"/>
      <c r="B353" s="10"/>
      <c r="C353" s="10"/>
      <c r="D353" s="10"/>
      <c r="E353" s="10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3">
      <c r="A354" s="1"/>
      <c r="B354" s="10"/>
      <c r="C354" s="10"/>
      <c r="D354" s="10"/>
      <c r="E354" s="10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3">
      <c r="A355" s="1"/>
      <c r="B355" s="10"/>
      <c r="C355" s="10"/>
      <c r="D355" s="10"/>
      <c r="E355" s="10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3">
      <c r="A356" s="1"/>
      <c r="B356" s="10"/>
      <c r="C356" s="10"/>
      <c r="D356" s="10"/>
      <c r="E356" s="10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3">
      <c r="A357" s="1"/>
      <c r="B357" s="10"/>
      <c r="C357" s="10"/>
      <c r="D357" s="10"/>
      <c r="E357" s="10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3">
      <c r="A358" s="1"/>
      <c r="B358" s="10"/>
      <c r="C358" s="10"/>
      <c r="D358" s="10"/>
      <c r="E358" s="10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3">
      <c r="A359" s="1"/>
      <c r="B359" s="10"/>
      <c r="C359" s="10"/>
      <c r="D359" s="10"/>
      <c r="E359" s="10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3">
      <c r="A360" s="1"/>
      <c r="B360" s="10"/>
      <c r="C360" s="10"/>
      <c r="D360" s="10"/>
      <c r="E360" s="10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3">
      <c r="A361" s="1"/>
      <c r="B361" s="10"/>
      <c r="C361" s="10"/>
      <c r="D361" s="10"/>
      <c r="E361" s="10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3">
      <c r="A362" s="1"/>
      <c r="B362" s="10"/>
      <c r="C362" s="10"/>
      <c r="D362" s="10"/>
      <c r="E362" s="10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3">
      <c r="A363" s="1"/>
      <c r="B363" s="10"/>
      <c r="C363" s="10"/>
      <c r="D363" s="10"/>
      <c r="E363" s="10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3">
      <c r="A364" s="1"/>
      <c r="B364" s="10"/>
      <c r="C364" s="10"/>
      <c r="D364" s="10"/>
      <c r="E364" s="10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3">
      <c r="A365" s="1"/>
      <c r="B365" s="10"/>
      <c r="C365" s="10"/>
      <c r="D365" s="10"/>
      <c r="E365" s="10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3">
      <c r="A366" s="1"/>
      <c r="B366" s="10"/>
      <c r="C366" s="10"/>
      <c r="D366" s="10"/>
      <c r="E366" s="10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3">
      <c r="A367" s="1"/>
      <c r="B367" s="10"/>
      <c r="C367" s="10"/>
      <c r="D367" s="10"/>
      <c r="E367" s="10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3">
      <c r="A368" s="1"/>
      <c r="B368" s="10"/>
      <c r="C368" s="10"/>
      <c r="D368" s="10"/>
      <c r="E368" s="10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3">
      <c r="A369" s="1"/>
      <c r="B369" s="10"/>
      <c r="C369" s="10"/>
      <c r="D369" s="10"/>
      <c r="E369" s="10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3">
      <c r="A370" s="1"/>
      <c r="B370" s="10"/>
      <c r="C370" s="10"/>
      <c r="D370" s="10"/>
      <c r="E370" s="10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3">
      <c r="A371" s="1"/>
      <c r="B371" s="10"/>
      <c r="C371" s="10"/>
      <c r="D371" s="10"/>
      <c r="E371" s="10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3">
      <c r="A372" s="1"/>
      <c r="B372" s="10"/>
      <c r="C372" s="10"/>
      <c r="D372" s="10"/>
      <c r="E372" s="10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3">
      <c r="A373" s="1"/>
      <c r="B373" s="10"/>
      <c r="C373" s="10"/>
      <c r="D373" s="10"/>
      <c r="E373" s="10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3">
      <c r="A374" s="1"/>
      <c r="B374" s="10"/>
      <c r="C374" s="10"/>
      <c r="D374" s="10"/>
      <c r="E374" s="10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3">
      <c r="A375" s="1"/>
      <c r="B375" s="10"/>
      <c r="C375" s="10"/>
      <c r="D375" s="10"/>
      <c r="E375" s="10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3">
      <c r="A376" s="1"/>
      <c r="B376" s="10"/>
      <c r="C376" s="10"/>
      <c r="D376" s="10"/>
      <c r="E376" s="10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3">
      <c r="A377" s="1"/>
      <c r="B377" s="10"/>
      <c r="C377" s="10"/>
      <c r="D377" s="10"/>
      <c r="E377" s="10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3">
      <c r="A378" s="1"/>
      <c r="B378" s="10"/>
      <c r="C378" s="10"/>
      <c r="D378" s="10"/>
      <c r="E378" s="10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3">
      <c r="A379" s="1"/>
      <c r="B379" s="10"/>
      <c r="C379" s="10"/>
      <c r="D379" s="10"/>
      <c r="E379" s="10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3">
      <c r="A380" s="1"/>
      <c r="B380" s="10"/>
      <c r="C380" s="10"/>
      <c r="D380" s="10"/>
      <c r="E380" s="10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3">
      <c r="A381" s="1"/>
      <c r="B381" s="10"/>
      <c r="C381" s="10"/>
      <c r="D381" s="10"/>
      <c r="E381" s="10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3">
      <c r="A382" s="1"/>
      <c r="B382" s="10"/>
      <c r="C382" s="10"/>
      <c r="D382" s="10"/>
      <c r="E382" s="10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3">
      <c r="A383" s="1"/>
      <c r="B383" s="10"/>
      <c r="C383" s="10"/>
      <c r="D383" s="10"/>
      <c r="E383" s="10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3">
      <c r="A384" s="1"/>
      <c r="B384" s="10"/>
      <c r="C384" s="10"/>
      <c r="D384" s="10"/>
      <c r="E384" s="10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3">
      <c r="A385" s="1"/>
      <c r="B385" s="10"/>
      <c r="C385" s="10"/>
      <c r="D385" s="10"/>
      <c r="E385" s="10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3">
      <c r="A386" s="1"/>
      <c r="B386" s="10"/>
      <c r="C386" s="10"/>
      <c r="D386" s="10"/>
      <c r="E386" s="10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3">
      <c r="A387" s="1"/>
      <c r="B387" s="10"/>
      <c r="C387" s="10"/>
      <c r="D387" s="10"/>
      <c r="E387" s="10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3">
      <c r="A388" s="1"/>
      <c r="B388" s="10"/>
      <c r="C388" s="10"/>
      <c r="D388" s="10"/>
      <c r="E388" s="10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3">
      <c r="A389" s="1"/>
      <c r="B389" s="10"/>
      <c r="C389" s="10"/>
      <c r="D389" s="10"/>
      <c r="E389" s="10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3">
      <c r="A390" s="1"/>
      <c r="B390" s="10"/>
      <c r="C390" s="10"/>
      <c r="D390" s="10"/>
      <c r="E390" s="10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3">
      <c r="A391" s="1"/>
      <c r="B391" s="10"/>
      <c r="C391" s="10"/>
      <c r="D391" s="10"/>
      <c r="E391" s="10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3">
      <c r="A392" s="1"/>
      <c r="B392" s="10"/>
      <c r="C392" s="10"/>
      <c r="D392" s="10"/>
      <c r="E392" s="10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3">
      <c r="A393" s="1"/>
      <c r="B393" s="10"/>
      <c r="C393" s="10"/>
      <c r="D393" s="10"/>
      <c r="E393" s="10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3">
      <c r="A394" s="1"/>
      <c r="B394" s="10"/>
      <c r="C394" s="10"/>
      <c r="D394" s="10"/>
      <c r="E394" s="10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3">
      <c r="A395" s="1"/>
      <c r="B395" s="10"/>
      <c r="C395" s="10"/>
      <c r="D395" s="10"/>
      <c r="E395" s="10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3">
      <c r="A396" s="1"/>
      <c r="B396" s="10"/>
      <c r="C396" s="10"/>
      <c r="D396" s="10"/>
      <c r="E396" s="10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3">
      <c r="A397" s="1"/>
      <c r="B397" s="10"/>
      <c r="C397" s="10"/>
      <c r="D397" s="10"/>
      <c r="E397" s="10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3">
      <c r="A398" s="1"/>
      <c r="B398" s="10"/>
      <c r="C398" s="10"/>
      <c r="D398" s="10"/>
      <c r="E398" s="10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3">
      <c r="A399" s="1"/>
      <c r="B399" s="10"/>
      <c r="C399" s="10"/>
      <c r="D399" s="10"/>
      <c r="E399" s="10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3">
      <c r="A400" s="1"/>
      <c r="B400" s="10"/>
      <c r="C400" s="10"/>
      <c r="D400" s="10"/>
      <c r="E400" s="10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3">
      <c r="A401" s="1"/>
      <c r="B401" s="10"/>
      <c r="C401" s="10"/>
      <c r="D401" s="10"/>
      <c r="E401" s="10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3">
      <c r="A402" s="1"/>
      <c r="B402" s="10"/>
      <c r="C402" s="10"/>
      <c r="D402" s="10"/>
      <c r="E402" s="10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3">
      <c r="A403" s="1"/>
      <c r="B403" s="10"/>
      <c r="C403" s="10"/>
      <c r="D403" s="10"/>
      <c r="E403" s="10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3">
      <c r="A404" s="1"/>
      <c r="B404" s="10"/>
      <c r="C404" s="10"/>
      <c r="D404" s="10"/>
      <c r="E404" s="10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3">
      <c r="A405" s="1"/>
      <c r="B405" s="10"/>
      <c r="C405" s="10"/>
      <c r="D405" s="10"/>
      <c r="E405" s="10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3">
      <c r="A406" s="1"/>
      <c r="B406" s="10"/>
      <c r="C406" s="10"/>
      <c r="D406" s="10"/>
      <c r="E406" s="10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3">
      <c r="A407" s="1"/>
      <c r="B407" s="10"/>
      <c r="C407" s="10"/>
      <c r="D407" s="10"/>
      <c r="E407" s="10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3">
      <c r="A408" s="1"/>
      <c r="B408" s="10"/>
      <c r="C408" s="10"/>
      <c r="D408" s="10"/>
      <c r="E408" s="10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3">
      <c r="A409" s="1"/>
      <c r="B409" s="10"/>
      <c r="C409" s="10"/>
      <c r="D409" s="10"/>
      <c r="E409" s="10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3">
      <c r="A410" s="1"/>
      <c r="B410" s="10"/>
      <c r="C410" s="10"/>
      <c r="D410" s="10"/>
      <c r="E410" s="10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3">
      <c r="A411" s="1"/>
      <c r="B411" s="10"/>
      <c r="C411" s="10"/>
      <c r="D411" s="10"/>
      <c r="E411" s="10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3">
      <c r="A412" s="1"/>
      <c r="B412" s="10"/>
      <c r="C412" s="10"/>
      <c r="D412" s="10"/>
      <c r="E412" s="10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3">
      <c r="A413" s="1"/>
      <c r="B413" s="10"/>
      <c r="C413" s="10"/>
      <c r="D413" s="10"/>
      <c r="E413" s="10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3">
      <c r="A414" s="1"/>
      <c r="B414" s="10"/>
      <c r="C414" s="10"/>
      <c r="D414" s="10"/>
      <c r="E414" s="10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3">
      <c r="A415" s="1"/>
      <c r="B415" s="10"/>
      <c r="C415" s="10"/>
      <c r="D415" s="10"/>
      <c r="E415" s="10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3">
      <c r="A416" s="1"/>
      <c r="B416" s="10"/>
      <c r="C416" s="10"/>
      <c r="D416" s="10"/>
      <c r="E416" s="10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3">
      <c r="A417" s="1"/>
      <c r="B417" s="10"/>
      <c r="C417" s="10"/>
      <c r="D417" s="10"/>
      <c r="E417" s="10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3">
      <c r="A418" s="1"/>
      <c r="B418" s="10"/>
      <c r="C418" s="10"/>
      <c r="D418" s="10"/>
      <c r="E418" s="10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3">
      <c r="A419" s="1"/>
      <c r="B419" s="10"/>
      <c r="C419" s="10"/>
      <c r="D419" s="10"/>
      <c r="E419" s="10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3">
      <c r="A420" s="1"/>
      <c r="B420" s="10"/>
      <c r="C420" s="10"/>
      <c r="D420" s="10"/>
      <c r="E420" s="10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3">
      <c r="A421" s="1"/>
      <c r="B421" s="10"/>
      <c r="C421" s="10"/>
      <c r="D421" s="10"/>
      <c r="E421" s="10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3">
      <c r="A422" s="1"/>
      <c r="B422" s="10"/>
      <c r="C422" s="10"/>
      <c r="D422" s="10"/>
      <c r="E422" s="10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3">
      <c r="A423" s="1"/>
      <c r="B423" s="10"/>
      <c r="C423" s="10"/>
      <c r="D423" s="10"/>
      <c r="E423" s="10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3">
      <c r="A424" s="1"/>
      <c r="B424" s="10"/>
      <c r="C424" s="10"/>
      <c r="D424" s="10"/>
      <c r="E424" s="10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3">
      <c r="A425" s="1"/>
      <c r="B425" s="10"/>
      <c r="C425" s="10"/>
      <c r="D425" s="10"/>
      <c r="E425" s="10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3">
      <c r="A426" s="1"/>
      <c r="B426" s="10"/>
      <c r="C426" s="10"/>
      <c r="D426" s="10"/>
      <c r="E426" s="10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3">
      <c r="A427" s="1"/>
      <c r="B427" s="10"/>
      <c r="C427" s="10"/>
      <c r="D427" s="10"/>
      <c r="E427" s="10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3">
      <c r="A428" s="1"/>
      <c r="B428" s="10"/>
      <c r="C428" s="10"/>
      <c r="D428" s="10"/>
      <c r="E428" s="10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3">
      <c r="A429" s="1"/>
      <c r="B429" s="10"/>
      <c r="C429" s="10"/>
      <c r="D429" s="10"/>
      <c r="E429" s="10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3">
      <c r="A430" s="1"/>
      <c r="B430" s="10"/>
      <c r="C430" s="10"/>
      <c r="D430" s="10"/>
      <c r="E430" s="10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3">
      <c r="A431" s="1"/>
      <c r="B431" s="10"/>
      <c r="C431" s="10"/>
      <c r="D431" s="10"/>
      <c r="E431" s="10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3">
      <c r="A432" s="1"/>
      <c r="B432" s="10"/>
      <c r="C432" s="10"/>
      <c r="D432" s="10"/>
      <c r="E432" s="10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3">
      <c r="A433" s="1"/>
      <c r="B433" s="10"/>
      <c r="C433" s="10"/>
      <c r="D433" s="10"/>
      <c r="E433" s="10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3">
      <c r="A434" s="1"/>
      <c r="B434" s="10"/>
      <c r="C434" s="10"/>
      <c r="D434" s="10"/>
      <c r="E434" s="10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3">
      <c r="A435" s="1"/>
      <c r="B435" s="10"/>
      <c r="C435" s="10"/>
      <c r="D435" s="10"/>
      <c r="E435" s="10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3">
      <c r="A436" s="1"/>
      <c r="B436" s="10"/>
      <c r="C436" s="10"/>
      <c r="D436" s="10"/>
      <c r="E436" s="10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3">
      <c r="A437" s="1"/>
      <c r="B437" s="10"/>
      <c r="C437" s="10"/>
      <c r="D437" s="10"/>
      <c r="E437" s="10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3">
      <c r="A438" s="1"/>
      <c r="B438" s="10"/>
      <c r="C438" s="10"/>
      <c r="D438" s="10"/>
      <c r="E438" s="10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3">
      <c r="A439" s="1"/>
      <c r="B439" s="10"/>
      <c r="C439" s="10"/>
      <c r="D439" s="10"/>
      <c r="E439" s="10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3">
      <c r="A440" s="1"/>
      <c r="B440" s="10"/>
      <c r="C440" s="10"/>
      <c r="D440" s="10"/>
      <c r="E440" s="10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3">
      <c r="A441" s="1"/>
      <c r="B441" s="10"/>
      <c r="C441" s="10"/>
      <c r="D441" s="10"/>
      <c r="E441" s="10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3">
      <c r="A442" s="1"/>
      <c r="B442" s="10"/>
      <c r="C442" s="10"/>
      <c r="D442" s="10"/>
      <c r="E442" s="10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3">
      <c r="A443" s="1"/>
      <c r="B443" s="10"/>
      <c r="C443" s="10"/>
      <c r="D443" s="10"/>
      <c r="E443" s="10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3">
      <c r="A444" s="1"/>
      <c r="B444" s="10"/>
      <c r="C444" s="10"/>
      <c r="D444" s="10"/>
      <c r="E444" s="10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3">
      <c r="A445" s="1"/>
      <c r="B445" s="10"/>
      <c r="C445" s="10"/>
      <c r="D445" s="10"/>
      <c r="E445" s="10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3">
      <c r="A446" s="1"/>
      <c r="B446" s="10"/>
      <c r="C446" s="10"/>
      <c r="D446" s="10"/>
      <c r="E446" s="10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3">
      <c r="A447" s="1"/>
      <c r="B447" s="10"/>
      <c r="C447" s="10"/>
      <c r="D447" s="10"/>
      <c r="E447" s="10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3">
      <c r="A448" s="1"/>
      <c r="B448" s="10"/>
      <c r="C448" s="10"/>
      <c r="D448" s="10"/>
      <c r="E448" s="10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3">
      <c r="A449" s="1"/>
      <c r="B449" s="10"/>
      <c r="C449" s="10"/>
      <c r="D449" s="10"/>
      <c r="E449" s="10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3">
      <c r="A450" s="1"/>
      <c r="B450" s="10"/>
      <c r="C450" s="10"/>
      <c r="D450" s="10"/>
      <c r="E450" s="10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3">
      <c r="A451" s="1"/>
      <c r="B451" s="10"/>
      <c r="C451" s="10"/>
      <c r="D451" s="10"/>
      <c r="E451" s="10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3">
      <c r="A452" s="1"/>
      <c r="B452" s="10"/>
      <c r="C452" s="10"/>
      <c r="D452" s="10"/>
      <c r="E452" s="10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3">
      <c r="A453" s="1"/>
      <c r="B453" s="10"/>
      <c r="C453" s="10"/>
      <c r="D453" s="10"/>
      <c r="E453" s="10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3">
      <c r="A454" s="1"/>
      <c r="B454" s="10"/>
      <c r="C454" s="10"/>
      <c r="D454" s="10"/>
      <c r="E454" s="10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3">
      <c r="A455" s="1"/>
      <c r="B455" s="10"/>
      <c r="C455" s="10"/>
      <c r="D455" s="10"/>
      <c r="E455" s="10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3">
      <c r="A456" s="1"/>
      <c r="B456" s="10"/>
      <c r="C456" s="10"/>
      <c r="D456" s="10"/>
      <c r="E456" s="10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3">
      <c r="A457" s="1"/>
      <c r="B457" s="10"/>
      <c r="C457" s="10"/>
      <c r="D457" s="10"/>
      <c r="E457" s="10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3">
      <c r="A458" s="1"/>
      <c r="B458" s="10"/>
      <c r="C458" s="10"/>
      <c r="D458" s="10"/>
      <c r="E458" s="10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3">
      <c r="A459" s="1"/>
      <c r="B459" s="10"/>
      <c r="C459" s="10"/>
      <c r="D459" s="10"/>
      <c r="E459" s="10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3">
      <c r="A460" s="1"/>
      <c r="B460" s="10"/>
      <c r="C460" s="10"/>
      <c r="D460" s="10"/>
      <c r="E460" s="10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3">
      <c r="A461" s="1"/>
      <c r="B461" s="10"/>
      <c r="C461" s="10"/>
      <c r="D461" s="10"/>
      <c r="E461" s="10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3">
      <c r="A462" s="1"/>
      <c r="B462" s="10"/>
      <c r="C462" s="10"/>
      <c r="D462" s="10"/>
      <c r="E462" s="10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3">
      <c r="A463" s="1"/>
      <c r="B463" s="10"/>
      <c r="C463" s="10"/>
      <c r="D463" s="10"/>
      <c r="E463" s="10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3">
      <c r="A464" s="1"/>
      <c r="B464" s="10"/>
      <c r="C464" s="10"/>
      <c r="D464" s="10"/>
      <c r="E464" s="10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3">
      <c r="A465" s="1"/>
      <c r="B465" s="10"/>
      <c r="C465" s="10"/>
      <c r="D465" s="10"/>
      <c r="E465" s="10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3">
      <c r="A466" s="1"/>
      <c r="B466" s="10"/>
      <c r="C466" s="10"/>
      <c r="D466" s="10"/>
      <c r="E466" s="10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3">
      <c r="A467" s="1"/>
      <c r="B467" s="10"/>
      <c r="C467" s="10"/>
      <c r="D467" s="10"/>
      <c r="E467" s="10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3">
      <c r="A468" s="1"/>
      <c r="B468" s="10"/>
      <c r="C468" s="10"/>
      <c r="D468" s="10"/>
      <c r="E468" s="10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3">
      <c r="A469" s="1"/>
      <c r="B469" s="10"/>
      <c r="C469" s="10"/>
      <c r="D469" s="10"/>
      <c r="E469" s="10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3">
      <c r="A470" s="1"/>
      <c r="B470" s="10"/>
      <c r="C470" s="10"/>
      <c r="D470" s="10"/>
      <c r="E470" s="10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3">
      <c r="A471" s="1"/>
      <c r="B471" s="10"/>
      <c r="C471" s="10"/>
      <c r="D471" s="10"/>
      <c r="E471" s="10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3">
      <c r="A472" s="1"/>
      <c r="B472" s="10"/>
      <c r="C472" s="10"/>
      <c r="D472" s="10"/>
      <c r="E472" s="10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3">
      <c r="A473" s="1"/>
      <c r="B473" s="10"/>
      <c r="C473" s="10"/>
      <c r="D473" s="10"/>
      <c r="E473" s="10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3">
      <c r="A474" s="1"/>
      <c r="B474" s="10"/>
      <c r="C474" s="10"/>
      <c r="D474" s="10"/>
      <c r="E474" s="10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3">
      <c r="A475" s="1"/>
      <c r="B475" s="10"/>
      <c r="C475" s="10"/>
      <c r="D475" s="10"/>
      <c r="E475" s="10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3">
      <c r="A476" s="1"/>
      <c r="B476" s="10"/>
      <c r="C476" s="10"/>
      <c r="D476" s="10"/>
      <c r="E476" s="10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3">
      <c r="A477" s="1"/>
      <c r="B477" s="10"/>
      <c r="C477" s="10"/>
      <c r="D477" s="10"/>
      <c r="E477" s="10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3">
      <c r="A478" s="1"/>
      <c r="B478" s="10"/>
      <c r="C478" s="10"/>
      <c r="D478" s="10"/>
      <c r="E478" s="10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3">
      <c r="A479" s="1"/>
      <c r="B479" s="10"/>
      <c r="C479" s="10"/>
      <c r="D479" s="10"/>
      <c r="E479" s="10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3">
      <c r="A480" s="1"/>
      <c r="B480" s="10"/>
      <c r="C480" s="10"/>
      <c r="D480" s="10"/>
      <c r="E480" s="10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3">
      <c r="A481" s="1"/>
      <c r="B481" s="10"/>
      <c r="C481" s="10"/>
      <c r="D481" s="10"/>
      <c r="E481" s="10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3">
      <c r="A482" s="1"/>
      <c r="B482" s="10"/>
      <c r="C482" s="10"/>
      <c r="D482" s="10"/>
      <c r="E482" s="10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3">
      <c r="A483" s="1"/>
      <c r="B483" s="10"/>
      <c r="C483" s="10"/>
      <c r="D483" s="10"/>
      <c r="E483" s="10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3">
      <c r="A484" s="1"/>
      <c r="B484" s="10"/>
      <c r="C484" s="10"/>
      <c r="D484" s="10"/>
      <c r="E484" s="10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3">
      <c r="A485" s="1"/>
      <c r="B485" s="10"/>
      <c r="C485" s="10"/>
      <c r="D485" s="10"/>
      <c r="E485" s="10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3">
      <c r="A486" s="1"/>
      <c r="B486" s="10"/>
      <c r="C486" s="10"/>
      <c r="D486" s="10"/>
      <c r="E486" s="10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3">
      <c r="A487" s="1"/>
      <c r="B487" s="10"/>
      <c r="C487" s="10"/>
      <c r="D487" s="10"/>
      <c r="E487" s="10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3">
      <c r="A488" s="1"/>
      <c r="B488" s="10"/>
      <c r="C488" s="10"/>
      <c r="D488" s="10"/>
      <c r="E488" s="10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3">
      <c r="A489" s="1"/>
      <c r="B489" s="10"/>
      <c r="C489" s="10"/>
      <c r="D489" s="10"/>
      <c r="E489" s="10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3">
      <c r="A490" s="1"/>
      <c r="B490" s="10"/>
      <c r="C490" s="10"/>
      <c r="D490" s="10"/>
      <c r="E490" s="10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3">
      <c r="A491" s="1"/>
      <c r="B491" s="10"/>
      <c r="C491" s="10"/>
      <c r="D491" s="10"/>
      <c r="E491" s="10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3">
      <c r="A492" s="1"/>
      <c r="B492" s="10"/>
      <c r="C492" s="10"/>
      <c r="D492" s="10"/>
      <c r="E492" s="10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3">
      <c r="A493" s="1"/>
      <c r="B493" s="10"/>
      <c r="C493" s="10"/>
      <c r="D493" s="10"/>
      <c r="E493" s="10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3">
      <c r="A494" s="1"/>
      <c r="B494" s="10"/>
      <c r="C494" s="10"/>
      <c r="D494" s="10"/>
      <c r="E494" s="10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3">
      <c r="A495" s="1"/>
      <c r="B495" s="10"/>
      <c r="C495" s="10"/>
      <c r="D495" s="10"/>
      <c r="E495" s="10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3">
      <c r="A496" s="1"/>
      <c r="B496" s="10"/>
      <c r="C496" s="10"/>
      <c r="D496" s="10"/>
      <c r="E496" s="10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3">
      <c r="A497" s="1"/>
      <c r="B497" s="10"/>
      <c r="C497" s="10"/>
      <c r="D497" s="10"/>
      <c r="E497" s="10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3">
      <c r="A498" s="1"/>
      <c r="B498" s="10"/>
      <c r="C498" s="10"/>
      <c r="D498" s="10"/>
      <c r="E498" s="10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3">
      <c r="A499" s="1"/>
      <c r="B499" s="10"/>
      <c r="C499" s="10"/>
      <c r="D499" s="10"/>
      <c r="E499" s="10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3">
      <c r="A500" s="1"/>
      <c r="B500" s="10"/>
      <c r="C500" s="10"/>
      <c r="D500" s="10"/>
      <c r="E500" s="10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3">
      <c r="A501" s="1"/>
      <c r="B501" s="10"/>
      <c r="C501" s="10"/>
      <c r="D501" s="10"/>
      <c r="E501" s="10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3">
      <c r="A502" s="1"/>
      <c r="B502" s="10"/>
      <c r="C502" s="10"/>
      <c r="D502" s="10"/>
      <c r="E502" s="10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3">
      <c r="A503" s="1"/>
      <c r="B503" s="10"/>
      <c r="C503" s="10"/>
      <c r="D503" s="10"/>
      <c r="E503" s="10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3">
      <c r="A504" s="1"/>
      <c r="B504" s="10"/>
      <c r="C504" s="10"/>
      <c r="D504" s="10"/>
      <c r="E504" s="10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3">
      <c r="A505" s="1"/>
      <c r="B505" s="10"/>
      <c r="C505" s="10"/>
      <c r="D505" s="10"/>
      <c r="E505" s="10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3">
      <c r="A506" s="1"/>
      <c r="B506" s="10"/>
      <c r="C506" s="10"/>
      <c r="D506" s="10"/>
      <c r="E506" s="10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3">
      <c r="A507" s="1"/>
      <c r="B507" s="10"/>
      <c r="C507" s="10"/>
      <c r="D507" s="10"/>
      <c r="E507" s="10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3">
      <c r="A508" s="1"/>
      <c r="B508" s="10"/>
      <c r="C508" s="10"/>
      <c r="D508" s="10"/>
      <c r="E508" s="10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3">
      <c r="A509" s="1"/>
      <c r="B509" s="10"/>
      <c r="C509" s="10"/>
      <c r="D509" s="10"/>
      <c r="E509" s="10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3">
      <c r="A510" s="1"/>
      <c r="B510" s="10"/>
      <c r="C510" s="10"/>
      <c r="D510" s="10"/>
      <c r="E510" s="10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3">
      <c r="A511" s="1"/>
      <c r="B511" s="10"/>
      <c r="C511" s="10"/>
      <c r="D511" s="10"/>
      <c r="E511" s="10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2.75" customHeight="1" x14ac:dyDescent="0.3">
      <c r="A512" s="1"/>
      <c r="B512" s="10"/>
      <c r="C512" s="10"/>
      <c r="D512" s="10"/>
      <c r="E512" s="10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2.75" customHeight="1" x14ac:dyDescent="0.3">
      <c r="A513" s="1"/>
      <c r="B513" s="10"/>
      <c r="C513" s="10"/>
      <c r="D513" s="10"/>
      <c r="E513" s="10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2.75" customHeight="1" x14ac:dyDescent="0.3">
      <c r="A514" s="1"/>
      <c r="B514" s="10"/>
      <c r="C514" s="10"/>
      <c r="D514" s="10"/>
      <c r="E514" s="10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2.75" customHeight="1" x14ac:dyDescent="0.3">
      <c r="A515" s="1"/>
      <c r="B515" s="10"/>
      <c r="C515" s="10"/>
      <c r="D515" s="10"/>
      <c r="E515" s="10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2.75" customHeight="1" x14ac:dyDescent="0.3">
      <c r="A516" s="1"/>
      <c r="B516" s="10"/>
      <c r="C516" s="10"/>
      <c r="D516" s="10"/>
      <c r="E516" s="10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2.75" customHeight="1" x14ac:dyDescent="0.3">
      <c r="A517" s="1"/>
      <c r="B517" s="10"/>
      <c r="C517" s="10"/>
      <c r="D517" s="10"/>
      <c r="E517" s="10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2.75" customHeight="1" x14ac:dyDescent="0.3">
      <c r="A518" s="1"/>
      <c r="B518" s="10"/>
      <c r="C518" s="10"/>
      <c r="D518" s="10"/>
      <c r="E518" s="10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2.75" customHeight="1" x14ac:dyDescent="0.3">
      <c r="A519" s="1"/>
      <c r="B519" s="10"/>
      <c r="C519" s="10"/>
      <c r="D519" s="10"/>
      <c r="E519" s="10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2.75" customHeight="1" x14ac:dyDescent="0.3">
      <c r="A520" s="1"/>
      <c r="B520" s="10"/>
      <c r="C520" s="10"/>
      <c r="D520" s="10"/>
      <c r="E520" s="10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2.75" customHeight="1" x14ac:dyDescent="0.3">
      <c r="A521" s="1"/>
      <c r="B521" s="10"/>
      <c r="C521" s="10"/>
      <c r="D521" s="10"/>
      <c r="E521" s="10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2.75" customHeight="1" x14ac:dyDescent="0.3">
      <c r="A522" s="1"/>
      <c r="B522" s="10"/>
      <c r="C522" s="10"/>
      <c r="D522" s="10"/>
      <c r="E522" s="10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2.75" customHeight="1" x14ac:dyDescent="0.3">
      <c r="A523" s="1"/>
      <c r="B523" s="10"/>
      <c r="C523" s="10"/>
      <c r="D523" s="10"/>
      <c r="E523" s="10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2.75" customHeight="1" x14ac:dyDescent="0.3">
      <c r="A524" s="1"/>
      <c r="B524" s="10"/>
      <c r="C524" s="10"/>
      <c r="D524" s="10"/>
      <c r="E524" s="10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2.75" customHeight="1" x14ac:dyDescent="0.3">
      <c r="A525" s="1"/>
      <c r="B525" s="10"/>
      <c r="C525" s="10"/>
      <c r="D525" s="10"/>
      <c r="E525" s="10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2.75" customHeight="1" x14ac:dyDescent="0.3">
      <c r="A526" s="1"/>
      <c r="B526" s="10"/>
      <c r="C526" s="10"/>
      <c r="D526" s="10"/>
      <c r="E526" s="10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2.75" customHeight="1" x14ac:dyDescent="0.3">
      <c r="A527" s="1"/>
      <c r="B527" s="10"/>
      <c r="C527" s="10"/>
      <c r="D527" s="10"/>
      <c r="E527" s="10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2.75" customHeight="1" x14ac:dyDescent="0.3">
      <c r="A528" s="1"/>
      <c r="B528" s="10"/>
      <c r="C528" s="10"/>
      <c r="D528" s="10"/>
      <c r="E528" s="10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2.75" customHeight="1" x14ac:dyDescent="0.3">
      <c r="A529" s="1"/>
      <c r="B529" s="10"/>
      <c r="C529" s="10"/>
      <c r="D529" s="10"/>
      <c r="E529" s="10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2.75" customHeight="1" x14ac:dyDescent="0.3">
      <c r="A530" s="1"/>
      <c r="B530" s="10"/>
      <c r="C530" s="10"/>
      <c r="D530" s="10"/>
      <c r="E530" s="10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2.75" customHeight="1" x14ac:dyDescent="0.3">
      <c r="A531" s="1"/>
      <c r="B531" s="10"/>
      <c r="C531" s="10"/>
      <c r="D531" s="10"/>
      <c r="E531" s="10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2.75" customHeight="1" x14ac:dyDescent="0.3">
      <c r="A532" s="1"/>
      <c r="B532" s="10"/>
      <c r="C532" s="10"/>
      <c r="D532" s="10"/>
      <c r="E532" s="10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2.75" customHeight="1" x14ac:dyDescent="0.3">
      <c r="A533" s="1"/>
      <c r="B533" s="10"/>
      <c r="C533" s="10"/>
      <c r="D533" s="10"/>
      <c r="E533" s="10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2.75" customHeight="1" x14ac:dyDescent="0.3">
      <c r="A534" s="1"/>
      <c r="B534" s="10"/>
      <c r="C534" s="10"/>
      <c r="D534" s="10"/>
      <c r="E534" s="10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2.75" customHeight="1" x14ac:dyDescent="0.3">
      <c r="A535" s="1"/>
      <c r="B535" s="10"/>
      <c r="C535" s="10"/>
      <c r="D535" s="10"/>
      <c r="E535" s="10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2.75" customHeight="1" x14ac:dyDescent="0.3">
      <c r="A536" s="1"/>
      <c r="B536" s="10"/>
      <c r="C536" s="10"/>
      <c r="D536" s="10"/>
      <c r="E536" s="10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2.75" customHeight="1" x14ac:dyDescent="0.3">
      <c r="A537" s="1"/>
      <c r="B537" s="10"/>
      <c r="C537" s="10"/>
      <c r="D537" s="10"/>
      <c r="E537" s="10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2.75" customHeight="1" x14ac:dyDescent="0.3">
      <c r="A538" s="1"/>
      <c r="B538" s="10"/>
      <c r="C538" s="10"/>
      <c r="D538" s="10"/>
      <c r="E538" s="10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2.75" customHeight="1" x14ac:dyDescent="0.3">
      <c r="A539" s="1"/>
      <c r="B539" s="10"/>
      <c r="C539" s="10"/>
      <c r="D539" s="10"/>
      <c r="E539" s="10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2.75" customHeight="1" x14ac:dyDescent="0.3">
      <c r="A540" s="1"/>
      <c r="B540" s="10"/>
      <c r="C540" s="10"/>
      <c r="D540" s="10"/>
      <c r="E540" s="10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2.75" customHeight="1" x14ac:dyDescent="0.3">
      <c r="A541" s="1"/>
      <c r="B541" s="10"/>
      <c r="C541" s="10"/>
      <c r="D541" s="10"/>
      <c r="E541" s="10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2.75" customHeight="1" x14ac:dyDescent="0.3">
      <c r="A542" s="1"/>
      <c r="B542" s="10"/>
      <c r="C542" s="10"/>
      <c r="D542" s="10"/>
      <c r="E542" s="10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2.75" customHeight="1" x14ac:dyDescent="0.3">
      <c r="A543" s="1"/>
      <c r="B543" s="10"/>
      <c r="C543" s="10"/>
      <c r="D543" s="10"/>
      <c r="E543" s="10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2.75" customHeight="1" x14ac:dyDescent="0.3">
      <c r="A544" s="1"/>
      <c r="B544" s="10"/>
      <c r="C544" s="10"/>
      <c r="D544" s="10"/>
      <c r="E544" s="10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2.75" customHeight="1" x14ac:dyDescent="0.3">
      <c r="A545" s="1"/>
      <c r="B545" s="10"/>
      <c r="C545" s="10"/>
      <c r="D545" s="10"/>
      <c r="E545" s="10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2.75" customHeight="1" x14ac:dyDescent="0.3">
      <c r="A546" s="1"/>
      <c r="B546" s="10"/>
      <c r="C546" s="10"/>
      <c r="D546" s="10"/>
      <c r="E546" s="10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2.75" customHeight="1" x14ac:dyDescent="0.3">
      <c r="A547" s="1"/>
      <c r="B547" s="10"/>
      <c r="C547" s="10"/>
      <c r="D547" s="10"/>
      <c r="E547" s="10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2.75" customHeight="1" x14ac:dyDescent="0.3">
      <c r="A548" s="1"/>
      <c r="B548" s="10"/>
      <c r="C548" s="10"/>
      <c r="D548" s="10"/>
      <c r="E548" s="10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2.75" customHeight="1" x14ac:dyDescent="0.3">
      <c r="A549" s="1"/>
      <c r="B549" s="10"/>
      <c r="C549" s="10"/>
      <c r="D549" s="10"/>
      <c r="E549" s="10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2.75" customHeight="1" x14ac:dyDescent="0.3">
      <c r="A550" s="1"/>
      <c r="B550" s="10"/>
      <c r="C550" s="10"/>
      <c r="D550" s="10"/>
      <c r="E550" s="10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2.75" customHeight="1" x14ac:dyDescent="0.3">
      <c r="A551" s="1"/>
      <c r="B551" s="10"/>
      <c r="C551" s="10"/>
      <c r="D551" s="10"/>
      <c r="E551" s="10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2.75" customHeight="1" x14ac:dyDescent="0.3">
      <c r="A552" s="1"/>
      <c r="B552" s="10"/>
      <c r="C552" s="10"/>
      <c r="D552" s="10"/>
      <c r="E552" s="10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2.75" customHeight="1" x14ac:dyDescent="0.3">
      <c r="A553" s="1"/>
      <c r="B553" s="10"/>
      <c r="C553" s="10"/>
      <c r="D553" s="10"/>
      <c r="E553" s="10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2.75" customHeight="1" x14ac:dyDescent="0.3">
      <c r="A554" s="1"/>
      <c r="B554" s="10"/>
      <c r="C554" s="10"/>
      <c r="D554" s="10"/>
      <c r="E554" s="10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2.75" customHeight="1" x14ac:dyDescent="0.3">
      <c r="A555" s="1"/>
      <c r="B555" s="10"/>
      <c r="C555" s="10"/>
      <c r="D555" s="10"/>
      <c r="E555" s="10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2.75" customHeight="1" x14ac:dyDescent="0.3">
      <c r="A556" s="1"/>
      <c r="B556" s="10"/>
      <c r="C556" s="10"/>
      <c r="D556" s="10"/>
      <c r="E556" s="10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2.75" customHeight="1" x14ac:dyDescent="0.3">
      <c r="A557" s="1"/>
      <c r="B557" s="10"/>
      <c r="C557" s="10"/>
      <c r="D557" s="10"/>
      <c r="E557" s="10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2.75" customHeight="1" x14ac:dyDescent="0.3">
      <c r="A558" s="1"/>
      <c r="B558" s="10"/>
      <c r="C558" s="10"/>
      <c r="D558" s="10"/>
      <c r="E558" s="10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2.75" customHeight="1" x14ac:dyDescent="0.3">
      <c r="A559" s="1"/>
      <c r="B559" s="10"/>
      <c r="C559" s="10"/>
      <c r="D559" s="10"/>
      <c r="E559" s="10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2.75" customHeight="1" x14ac:dyDescent="0.3">
      <c r="A560" s="1"/>
      <c r="B560" s="10"/>
      <c r="C560" s="10"/>
      <c r="D560" s="10"/>
      <c r="E560" s="10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2.75" customHeight="1" x14ac:dyDescent="0.3">
      <c r="A561" s="1"/>
      <c r="B561" s="10"/>
      <c r="C561" s="10"/>
      <c r="D561" s="10"/>
      <c r="E561" s="10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2.75" customHeight="1" x14ac:dyDescent="0.3">
      <c r="A562" s="1"/>
      <c r="B562" s="10"/>
      <c r="C562" s="10"/>
      <c r="D562" s="10"/>
      <c r="E562" s="10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2.75" customHeight="1" x14ac:dyDescent="0.3">
      <c r="A563" s="1"/>
      <c r="B563" s="10"/>
      <c r="C563" s="10"/>
      <c r="D563" s="10"/>
      <c r="E563" s="10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2.75" customHeight="1" x14ac:dyDescent="0.3">
      <c r="A564" s="1"/>
      <c r="B564" s="10"/>
      <c r="C564" s="10"/>
      <c r="D564" s="10"/>
      <c r="E564" s="10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2.75" customHeight="1" x14ac:dyDescent="0.3">
      <c r="A565" s="1"/>
      <c r="B565" s="10"/>
      <c r="C565" s="10"/>
      <c r="D565" s="10"/>
      <c r="E565" s="10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2.75" customHeight="1" x14ac:dyDescent="0.3">
      <c r="A566" s="1"/>
      <c r="B566" s="10"/>
      <c r="C566" s="10"/>
      <c r="D566" s="10"/>
      <c r="E566" s="10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2.75" customHeight="1" x14ac:dyDescent="0.3">
      <c r="A567" s="1"/>
      <c r="B567" s="10"/>
      <c r="C567" s="10"/>
      <c r="D567" s="10"/>
      <c r="E567" s="10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2.75" customHeight="1" x14ac:dyDescent="0.3">
      <c r="A568" s="1"/>
      <c r="B568" s="10"/>
      <c r="C568" s="10"/>
      <c r="D568" s="10"/>
      <c r="E568" s="10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2.75" customHeight="1" x14ac:dyDescent="0.3">
      <c r="A569" s="1"/>
      <c r="B569" s="10"/>
      <c r="C569" s="10"/>
      <c r="D569" s="10"/>
      <c r="E569" s="10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2.75" customHeight="1" x14ac:dyDescent="0.3">
      <c r="A570" s="1"/>
      <c r="B570" s="10"/>
      <c r="C570" s="10"/>
      <c r="D570" s="10"/>
      <c r="E570" s="10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2.75" customHeight="1" x14ac:dyDescent="0.3">
      <c r="A571" s="1"/>
      <c r="B571" s="10"/>
      <c r="C571" s="10"/>
      <c r="D571" s="10"/>
      <c r="E571" s="10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2.75" customHeight="1" x14ac:dyDescent="0.3">
      <c r="A572" s="1"/>
      <c r="B572" s="10"/>
      <c r="C572" s="10"/>
      <c r="D572" s="10"/>
      <c r="E572" s="10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2.75" customHeight="1" x14ac:dyDescent="0.3">
      <c r="A573" s="1"/>
      <c r="B573" s="10"/>
      <c r="C573" s="10"/>
      <c r="D573" s="10"/>
      <c r="E573" s="10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2.75" customHeight="1" x14ac:dyDescent="0.3">
      <c r="A574" s="1"/>
      <c r="B574" s="10"/>
      <c r="C574" s="10"/>
      <c r="D574" s="10"/>
      <c r="E574" s="10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2.75" customHeight="1" x14ac:dyDescent="0.3">
      <c r="A575" s="1"/>
      <c r="B575" s="10"/>
      <c r="C575" s="10"/>
      <c r="D575" s="10"/>
      <c r="E575" s="10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2.75" customHeight="1" x14ac:dyDescent="0.3">
      <c r="A576" s="1"/>
      <c r="B576" s="10"/>
      <c r="C576" s="10"/>
      <c r="D576" s="10"/>
      <c r="E576" s="10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2.75" customHeight="1" x14ac:dyDescent="0.3">
      <c r="A577" s="1"/>
      <c r="B577" s="10"/>
      <c r="C577" s="10"/>
      <c r="D577" s="10"/>
      <c r="E577" s="10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2.75" customHeight="1" x14ac:dyDescent="0.3">
      <c r="A578" s="1"/>
      <c r="B578" s="10"/>
      <c r="C578" s="10"/>
      <c r="D578" s="10"/>
      <c r="E578" s="10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2.75" customHeight="1" x14ac:dyDescent="0.3">
      <c r="A579" s="1"/>
      <c r="B579" s="10"/>
      <c r="C579" s="10"/>
      <c r="D579" s="10"/>
      <c r="E579" s="10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2.75" customHeight="1" x14ac:dyDescent="0.3">
      <c r="A580" s="1"/>
      <c r="B580" s="10"/>
      <c r="C580" s="10"/>
      <c r="D580" s="10"/>
      <c r="E580" s="10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2.75" customHeight="1" x14ac:dyDescent="0.3">
      <c r="A581" s="1"/>
      <c r="B581" s="10"/>
      <c r="C581" s="10"/>
      <c r="D581" s="10"/>
      <c r="E581" s="10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2.75" customHeight="1" x14ac:dyDescent="0.3">
      <c r="A582" s="1"/>
      <c r="B582" s="10"/>
      <c r="C582" s="10"/>
      <c r="D582" s="10"/>
      <c r="E582" s="10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2.75" customHeight="1" x14ac:dyDescent="0.3">
      <c r="A583" s="1"/>
      <c r="B583" s="10"/>
      <c r="C583" s="10"/>
      <c r="D583" s="10"/>
      <c r="E583" s="10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2.75" customHeight="1" x14ac:dyDescent="0.3">
      <c r="A584" s="1"/>
      <c r="B584" s="10"/>
      <c r="C584" s="10"/>
      <c r="D584" s="10"/>
      <c r="E584" s="10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2.75" customHeight="1" x14ac:dyDescent="0.3">
      <c r="A585" s="1"/>
      <c r="B585" s="10"/>
      <c r="C585" s="10"/>
      <c r="D585" s="10"/>
      <c r="E585" s="10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2.75" customHeight="1" x14ac:dyDescent="0.3">
      <c r="A586" s="1"/>
      <c r="B586" s="10"/>
      <c r="C586" s="10"/>
      <c r="D586" s="10"/>
      <c r="E586" s="10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2.75" customHeight="1" x14ac:dyDescent="0.3">
      <c r="A587" s="1"/>
      <c r="B587" s="10"/>
      <c r="C587" s="10"/>
      <c r="D587" s="10"/>
      <c r="E587" s="10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2.75" customHeight="1" x14ac:dyDescent="0.3">
      <c r="A588" s="1"/>
      <c r="B588" s="10"/>
      <c r="C588" s="10"/>
      <c r="D588" s="10"/>
      <c r="E588" s="10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2.75" customHeight="1" x14ac:dyDescent="0.3">
      <c r="A589" s="1"/>
      <c r="B589" s="10"/>
      <c r="C589" s="10"/>
      <c r="D589" s="10"/>
      <c r="E589" s="10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2.75" customHeight="1" x14ac:dyDescent="0.3">
      <c r="A590" s="1"/>
      <c r="B590" s="10"/>
      <c r="C590" s="10"/>
      <c r="D590" s="10"/>
      <c r="E590" s="10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2.75" customHeight="1" x14ac:dyDescent="0.3">
      <c r="A591" s="1"/>
      <c r="B591" s="10"/>
      <c r="C591" s="10"/>
      <c r="D591" s="10"/>
      <c r="E591" s="10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2.75" customHeight="1" x14ac:dyDescent="0.3">
      <c r="A592" s="1"/>
      <c r="B592" s="10"/>
      <c r="C592" s="10"/>
      <c r="D592" s="10"/>
      <c r="E592" s="10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2.75" customHeight="1" x14ac:dyDescent="0.3">
      <c r="A593" s="1"/>
      <c r="B593" s="10"/>
      <c r="C593" s="10"/>
      <c r="D593" s="10"/>
      <c r="E593" s="10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2.75" customHeight="1" x14ac:dyDescent="0.3">
      <c r="A594" s="1"/>
      <c r="B594" s="10"/>
      <c r="C594" s="10"/>
      <c r="D594" s="10"/>
      <c r="E594" s="10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2.75" customHeight="1" x14ac:dyDescent="0.3">
      <c r="A595" s="1"/>
      <c r="B595" s="10"/>
      <c r="C595" s="10"/>
      <c r="D595" s="10"/>
      <c r="E595" s="10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2.75" customHeight="1" x14ac:dyDescent="0.3">
      <c r="A596" s="1"/>
      <c r="B596" s="10"/>
      <c r="C596" s="10"/>
      <c r="D596" s="10"/>
      <c r="E596" s="10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2.75" customHeight="1" x14ac:dyDescent="0.3">
      <c r="A597" s="1"/>
      <c r="B597" s="10"/>
      <c r="C597" s="10"/>
      <c r="D597" s="10"/>
      <c r="E597" s="10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2.75" customHeight="1" x14ac:dyDescent="0.3">
      <c r="A598" s="1"/>
      <c r="B598" s="10"/>
      <c r="C598" s="10"/>
      <c r="D598" s="10"/>
      <c r="E598" s="10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2.75" customHeight="1" x14ac:dyDescent="0.3">
      <c r="A599" s="1"/>
      <c r="B599" s="10"/>
      <c r="C599" s="10"/>
      <c r="D599" s="10"/>
      <c r="E599" s="10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2.75" customHeight="1" x14ac:dyDescent="0.3">
      <c r="A600" s="1"/>
      <c r="B600" s="10"/>
      <c r="C600" s="10"/>
      <c r="D600" s="10"/>
      <c r="E600" s="10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2.75" customHeight="1" x14ac:dyDescent="0.3">
      <c r="A601" s="1"/>
      <c r="B601" s="10"/>
      <c r="C601" s="10"/>
      <c r="D601" s="10"/>
      <c r="E601" s="10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2.75" customHeight="1" x14ac:dyDescent="0.3">
      <c r="A602" s="1"/>
      <c r="B602" s="10"/>
      <c r="C602" s="10"/>
      <c r="D602" s="10"/>
      <c r="E602" s="10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2.75" customHeight="1" x14ac:dyDescent="0.3">
      <c r="A603" s="1"/>
      <c r="B603" s="10"/>
      <c r="C603" s="10"/>
      <c r="D603" s="10"/>
      <c r="E603" s="10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2.75" customHeight="1" x14ac:dyDescent="0.3">
      <c r="A604" s="1"/>
      <c r="B604" s="10"/>
      <c r="C604" s="10"/>
      <c r="D604" s="10"/>
      <c r="E604" s="10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2.75" customHeight="1" x14ac:dyDescent="0.3">
      <c r="A605" s="1"/>
      <c r="B605" s="10"/>
      <c r="C605" s="10"/>
      <c r="D605" s="10"/>
      <c r="E605" s="10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2.75" customHeight="1" x14ac:dyDescent="0.3">
      <c r="A606" s="1"/>
      <c r="B606" s="10"/>
      <c r="C606" s="10"/>
      <c r="D606" s="10"/>
      <c r="E606" s="10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2.75" customHeight="1" x14ac:dyDescent="0.3">
      <c r="A607" s="1"/>
      <c r="B607" s="10"/>
      <c r="C607" s="10"/>
      <c r="D607" s="10"/>
      <c r="E607" s="10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2.75" customHeight="1" x14ac:dyDescent="0.3">
      <c r="A608" s="1"/>
      <c r="B608" s="10"/>
      <c r="C608" s="10"/>
      <c r="D608" s="10"/>
      <c r="E608" s="10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2.75" customHeight="1" x14ac:dyDescent="0.3">
      <c r="A609" s="1"/>
      <c r="B609" s="10"/>
      <c r="C609" s="10"/>
      <c r="D609" s="10"/>
      <c r="E609" s="10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2.75" customHeight="1" x14ac:dyDescent="0.3">
      <c r="A610" s="1"/>
      <c r="B610" s="10"/>
      <c r="C610" s="10"/>
      <c r="D610" s="10"/>
      <c r="E610" s="10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2.75" customHeight="1" x14ac:dyDescent="0.3">
      <c r="A611" s="1"/>
      <c r="B611" s="10"/>
      <c r="C611" s="10"/>
      <c r="D611" s="10"/>
      <c r="E611" s="10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2.75" customHeight="1" x14ac:dyDescent="0.3">
      <c r="A612" s="1"/>
      <c r="B612" s="10"/>
      <c r="C612" s="10"/>
      <c r="D612" s="10"/>
      <c r="E612" s="10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2.75" customHeight="1" x14ac:dyDescent="0.3">
      <c r="A613" s="1"/>
      <c r="B613" s="10"/>
      <c r="C613" s="10"/>
      <c r="D613" s="10"/>
      <c r="E613" s="10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2.75" customHeight="1" x14ac:dyDescent="0.3">
      <c r="A614" s="1"/>
      <c r="B614" s="10"/>
      <c r="C614" s="10"/>
      <c r="D614" s="10"/>
      <c r="E614" s="10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2.75" customHeight="1" x14ac:dyDescent="0.3">
      <c r="A615" s="1"/>
      <c r="B615" s="10"/>
      <c r="C615" s="10"/>
      <c r="D615" s="10"/>
      <c r="E615" s="10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2.75" customHeight="1" x14ac:dyDescent="0.3">
      <c r="A616" s="1"/>
      <c r="B616" s="10"/>
      <c r="C616" s="10"/>
      <c r="D616" s="10"/>
      <c r="E616" s="10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2.75" customHeight="1" x14ac:dyDescent="0.3">
      <c r="A617" s="1"/>
      <c r="B617" s="10"/>
      <c r="C617" s="10"/>
      <c r="D617" s="10"/>
      <c r="E617" s="10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2.75" customHeight="1" x14ac:dyDescent="0.3">
      <c r="A618" s="1"/>
      <c r="B618" s="10"/>
      <c r="C618" s="10"/>
      <c r="D618" s="10"/>
      <c r="E618" s="10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2.75" customHeight="1" x14ac:dyDescent="0.3">
      <c r="A619" s="1"/>
      <c r="B619" s="10"/>
      <c r="C619" s="10"/>
      <c r="D619" s="10"/>
      <c r="E619" s="10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2.75" customHeight="1" x14ac:dyDescent="0.3">
      <c r="A620" s="1"/>
      <c r="B620" s="10"/>
      <c r="C620" s="10"/>
      <c r="D620" s="10"/>
      <c r="E620" s="10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2.75" customHeight="1" x14ac:dyDescent="0.3">
      <c r="A621" s="1"/>
      <c r="B621" s="10"/>
      <c r="C621" s="10"/>
      <c r="D621" s="10"/>
      <c r="E621" s="10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2.75" customHeight="1" x14ac:dyDescent="0.3">
      <c r="A622" s="1"/>
      <c r="B622" s="10"/>
      <c r="C622" s="10"/>
      <c r="D622" s="10"/>
      <c r="E622" s="10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2.75" customHeight="1" x14ac:dyDescent="0.3">
      <c r="A623" s="1"/>
      <c r="B623" s="10"/>
      <c r="C623" s="10"/>
      <c r="D623" s="10"/>
      <c r="E623" s="10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2.75" customHeight="1" x14ac:dyDescent="0.3">
      <c r="A624" s="1"/>
      <c r="B624" s="10"/>
      <c r="C624" s="10"/>
      <c r="D624" s="10"/>
      <c r="E624" s="10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2.75" customHeight="1" x14ac:dyDescent="0.3">
      <c r="A625" s="1"/>
      <c r="B625" s="10"/>
      <c r="C625" s="10"/>
      <c r="D625" s="10"/>
      <c r="E625" s="10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2.75" customHeight="1" x14ac:dyDescent="0.3">
      <c r="A626" s="1"/>
      <c r="B626" s="10"/>
      <c r="C626" s="10"/>
      <c r="D626" s="10"/>
      <c r="E626" s="10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2.75" customHeight="1" x14ac:dyDescent="0.3">
      <c r="A627" s="1"/>
      <c r="B627" s="10"/>
      <c r="C627" s="10"/>
      <c r="D627" s="10"/>
      <c r="E627" s="10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2.75" customHeight="1" x14ac:dyDescent="0.3">
      <c r="A628" s="1"/>
      <c r="B628" s="10"/>
      <c r="C628" s="10"/>
      <c r="D628" s="10"/>
      <c r="E628" s="10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2.75" customHeight="1" x14ac:dyDescent="0.3">
      <c r="A629" s="1"/>
      <c r="B629" s="10"/>
      <c r="C629" s="10"/>
      <c r="D629" s="10"/>
      <c r="E629" s="10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2.75" customHeight="1" x14ac:dyDescent="0.3">
      <c r="A630" s="1"/>
      <c r="B630" s="10"/>
      <c r="C630" s="10"/>
      <c r="D630" s="10"/>
      <c r="E630" s="10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2.75" customHeight="1" x14ac:dyDescent="0.3">
      <c r="A631" s="1"/>
      <c r="B631" s="10"/>
      <c r="C631" s="10"/>
      <c r="D631" s="10"/>
      <c r="E631" s="10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2.75" customHeight="1" x14ac:dyDescent="0.3">
      <c r="A632" s="1"/>
      <c r="B632" s="10"/>
      <c r="C632" s="10"/>
      <c r="D632" s="10"/>
      <c r="E632" s="10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2.75" customHeight="1" x14ac:dyDescent="0.3">
      <c r="A633" s="1"/>
      <c r="B633" s="10"/>
      <c r="C633" s="10"/>
      <c r="D633" s="10"/>
      <c r="E633" s="10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2.75" customHeight="1" x14ac:dyDescent="0.3">
      <c r="A634" s="1"/>
      <c r="B634" s="10"/>
      <c r="C634" s="10"/>
      <c r="D634" s="10"/>
      <c r="E634" s="10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2.75" customHeight="1" x14ac:dyDescent="0.3">
      <c r="A635" s="1"/>
      <c r="B635" s="10"/>
      <c r="C635" s="10"/>
      <c r="D635" s="10"/>
      <c r="E635" s="10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2.75" customHeight="1" x14ac:dyDescent="0.3">
      <c r="A636" s="1"/>
      <c r="B636" s="10"/>
      <c r="C636" s="10"/>
      <c r="D636" s="10"/>
      <c r="E636" s="10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2.75" customHeight="1" x14ac:dyDescent="0.3">
      <c r="A637" s="1"/>
      <c r="B637" s="10"/>
      <c r="C637" s="10"/>
      <c r="D637" s="10"/>
      <c r="E637" s="10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2.75" customHeight="1" x14ac:dyDescent="0.3">
      <c r="A638" s="1"/>
      <c r="B638" s="10"/>
      <c r="C638" s="10"/>
      <c r="D638" s="10"/>
      <c r="E638" s="10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2.75" customHeight="1" x14ac:dyDescent="0.3">
      <c r="A639" s="1"/>
      <c r="B639" s="10"/>
      <c r="C639" s="10"/>
      <c r="D639" s="10"/>
      <c r="E639" s="10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2.75" customHeight="1" x14ac:dyDescent="0.3">
      <c r="A640" s="1"/>
      <c r="B640" s="10"/>
      <c r="C640" s="10"/>
      <c r="D640" s="10"/>
      <c r="E640" s="10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2.75" customHeight="1" x14ac:dyDescent="0.3">
      <c r="A641" s="1"/>
      <c r="B641" s="10"/>
      <c r="C641" s="10"/>
      <c r="D641" s="10"/>
      <c r="E641" s="10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2.75" customHeight="1" x14ac:dyDescent="0.3">
      <c r="A642" s="1"/>
      <c r="B642" s="10"/>
      <c r="C642" s="10"/>
      <c r="D642" s="10"/>
      <c r="E642" s="10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2.75" customHeight="1" x14ac:dyDescent="0.3">
      <c r="A643" s="1"/>
      <c r="B643" s="10"/>
      <c r="C643" s="10"/>
      <c r="D643" s="10"/>
      <c r="E643" s="10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2.75" customHeight="1" x14ac:dyDescent="0.3">
      <c r="A644" s="1"/>
      <c r="B644" s="10"/>
      <c r="C644" s="10"/>
      <c r="D644" s="10"/>
      <c r="E644" s="10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2.75" customHeight="1" x14ac:dyDescent="0.3">
      <c r="A645" s="1"/>
      <c r="B645" s="10"/>
      <c r="C645" s="10"/>
      <c r="D645" s="10"/>
      <c r="E645" s="10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2.75" customHeight="1" x14ac:dyDescent="0.3">
      <c r="A646" s="1"/>
      <c r="B646" s="10"/>
      <c r="C646" s="10"/>
      <c r="D646" s="10"/>
      <c r="E646" s="10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2.75" customHeight="1" x14ac:dyDescent="0.3">
      <c r="A647" s="1"/>
      <c r="B647" s="10"/>
      <c r="C647" s="10"/>
      <c r="D647" s="10"/>
      <c r="E647" s="10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2.75" customHeight="1" x14ac:dyDescent="0.3">
      <c r="A648" s="1"/>
      <c r="B648" s="10"/>
      <c r="C648" s="10"/>
      <c r="D648" s="10"/>
      <c r="E648" s="10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2.75" customHeight="1" x14ac:dyDescent="0.3">
      <c r="A649" s="1"/>
      <c r="B649" s="10"/>
      <c r="C649" s="10"/>
      <c r="D649" s="10"/>
      <c r="E649" s="10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2.75" customHeight="1" x14ac:dyDescent="0.3">
      <c r="A650" s="1"/>
      <c r="B650" s="10"/>
      <c r="C650" s="10"/>
      <c r="D650" s="10"/>
      <c r="E650" s="10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2.75" customHeight="1" x14ac:dyDescent="0.3">
      <c r="A651" s="1"/>
      <c r="B651" s="10"/>
      <c r="C651" s="10"/>
      <c r="D651" s="10"/>
      <c r="E651" s="10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2.75" customHeight="1" x14ac:dyDescent="0.3">
      <c r="A652" s="1"/>
      <c r="B652" s="10"/>
      <c r="C652" s="10"/>
      <c r="D652" s="10"/>
      <c r="E652" s="10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2.75" customHeight="1" x14ac:dyDescent="0.3">
      <c r="A653" s="1"/>
      <c r="B653" s="10"/>
      <c r="C653" s="10"/>
      <c r="D653" s="10"/>
      <c r="E653" s="10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2.75" customHeight="1" x14ac:dyDescent="0.3">
      <c r="A654" s="1"/>
      <c r="B654" s="10"/>
      <c r="C654" s="10"/>
      <c r="D654" s="10"/>
      <c r="E654" s="10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2.75" customHeight="1" x14ac:dyDescent="0.3">
      <c r="A655" s="1"/>
      <c r="B655" s="10"/>
      <c r="C655" s="10"/>
      <c r="D655" s="10"/>
      <c r="E655" s="10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2.75" customHeight="1" x14ac:dyDescent="0.3">
      <c r="A656" s="1"/>
      <c r="B656" s="10"/>
      <c r="C656" s="10"/>
      <c r="D656" s="10"/>
      <c r="E656" s="10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2.75" customHeight="1" x14ac:dyDescent="0.3">
      <c r="A657" s="1"/>
      <c r="B657" s="10"/>
      <c r="C657" s="10"/>
      <c r="D657" s="10"/>
      <c r="E657" s="10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2.75" customHeight="1" x14ac:dyDescent="0.3">
      <c r="A658" s="1"/>
      <c r="B658" s="10"/>
      <c r="C658" s="10"/>
      <c r="D658" s="10"/>
      <c r="E658" s="10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2.75" customHeight="1" x14ac:dyDescent="0.3">
      <c r="A659" s="1"/>
      <c r="B659" s="10"/>
      <c r="C659" s="10"/>
      <c r="D659" s="10"/>
      <c r="E659" s="10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2.75" customHeight="1" x14ac:dyDescent="0.3">
      <c r="A660" s="1"/>
      <c r="B660" s="10"/>
      <c r="C660" s="10"/>
      <c r="D660" s="10"/>
      <c r="E660" s="10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2.75" customHeight="1" x14ac:dyDescent="0.3">
      <c r="A661" s="1"/>
      <c r="B661" s="10"/>
      <c r="C661" s="10"/>
      <c r="D661" s="10"/>
      <c r="E661" s="10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2.75" customHeight="1" x14ac:dyDescent="0.3">
      <c r="A662" s="1"/>
      <c r="B662" s="10"/>
      <c r="C662" s="10"/>
      <c r="D662" s="10"/>
      <c r="E662" s="10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2.75" customHeight="1" x14ac:dyDescent="0.3">
      <c r="A663" s="1"/>
      <c r="B663" s="10"/>
      <c r="C663" s="10"/>
      <c r="D663" s="10"/>
      <c r="E663" s="10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2.75" customHeight="1" x14ac:dyDescent="0.3">
      <c r="A664" s="1"/>
      <c r="B664" s="10"/>
      <c r="C664" s="10"/>
      <c r="D664" s="10"/>
      <c r="E664" s="10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2.75" customHeight="1" x14ac:dyDescent="0.3">
      <c r="A665" s="1"/>
      <c r="B665" s="10"/>
      <c r="C665" s="10"/>
      <c r="D665" s="10"/>
      <c r="E665" s="10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2.75" customHeight="1" x14ac:dyDescent="0.3">
      <c r="A666" s="1"/>
      <c r="B666" s="10"/>
      <c r="C666" s="10"/>
      <c r="D666" s="10"/>
      <c r="E666" s="10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2.75" customHeight="1" x14ac:dyDescent="0.3">
      <c r="A667" s="1"/>
      <c r="B667" s="10"/>
      <c r="C667" s="10"/>
      <c r="D667" s="10"/>
      <c r="E667" s="10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2.75" customHeight="1" x14ac:dyDescent="0.3">
      <c r="A668" s="1"/>
      <c r="B668" s="10"/>
      <c r="C668" s="10"/>
      <c r="D668" s="10"/>
      <c r="E668" s="10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2.75" customHeight="1" x14ac:dyDescent="0.3">
      <c r="A669" s="1"/>
      <c r="B669" s="10"/>
      <c r="C669" s="10"/>
      <c r="D669" s="10"/>
      <c r="E669" s="10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2.75" customHeight="1" x14ac:dyDescent="0.3">
      <c r="A670" s="1"/>
      <c r="B670" s="10"/>
      <c r="C670" s="10"/>
      <c r="D670" s="10"/>
      <c r="E670" s="10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2.75" customHeight="1" x14ac:dyDescent="0.3">
      <c r="A671" s="1"/>
      <c r="B671" s="10"/>
      <c r="C671" s="10"/>
      <c r="D671" s="10"/>
      <c r="E671" s="10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2.75" customHeight="1" x14ac:dyDescent="0.3">
      <c r="A672" s="1"/>
      <c r="B672" s="10"/>
      <c r="C672" s="10"/>
      <c r="D672" s="10"/>
      <c r="E672" s="10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2.75" customHeight="1" x14ac:dyDescent="0.3">
      <c r="A673" s="1"/>
      <c r="B673" s="10"/>
      <c r="C673" s="10"/>
      <c r="D673" s="10"/>
      <c r="E673" s="10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2.75" customHeight="1" x14ac:dyDescent="0.3">
      <c r="A674" s="1"/>
      <c r="B674" s="10"/>
      <c r="C674" s="10"/>
      <c r="D674" s="10"/>
      <c r="E674" s="10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2.75" customHeight="1" x14ac:dyDescent="0.3">
      <c r="A675" s="1"/>
      <c r="B675" s="10"/>
      <c r="C675" s="10"/>
      <c r="D675" s="10"/>
      <c r="E675" s="10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2.75" customHeight="1" x14ac:dyDescent="0.3">
      <c r="A676" s="1"/>
      <c r="B676" s="10"/>
      <c r="C676" s="10"/>
      <c r="D676" s="10"/>
      <c r="E676" s="10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2.75" customHeight="1" x14ac:dyDescent="0.3">
      <c r="A677" s="1"/>
      <c r="B677" s="10"/>
      <c r="C677" s="10"/>
      <c r="D677" s="10"/>
      <c r="E677" s="10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2.75" customHeight="1" x14ac:dyDescent="0.3">
      <c r="A678" s="1"/>
      <c r="B678" s="10"/>
      <c r="C678" s="10"/>
      <c r="D678" s="10"/>
      <c r="E678" s="10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2.75" customHeight="1" x14ac:dyDescent="0.3">
      <c r="A679" s="1"/>
      <c r="B679" s="10"/>
      <c r="C679" s="10"/>
      <c r="D679" s="10"/>
      <c r="E679" s="10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2.75" customHeight="1" x14ac:dyDescent="0.3">
      <c r="A680" s="1"/>
      <c r="B680" s="10"/>
      <c r="C680" s="10"/>
      <c r="D680" s="10"/>
      <c r="E680" s="10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2.75" customHeight="1" x14ac:dyDescent="0.3">
      <c r="A681" s="1"/>
      <c r="B681" s="10"/>
      <c r="C681" s="10"/>
      <c r="D681" s="10"/>
      <c r="E681" s="10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2.75" customHeight="1" x14ac:dyDescent="0.3">
      <c r="A682" s="1"/>
      <c r="B682" s="10"/>
      <c r="C682" s="10"/>
      <c r="D682" s="10"/>
      <c r="E682" s="10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2.75" customHeight="1" x14ac:dyDescent="0.3">
      <c r="A683" s="1"/>
      <c r="B683" s="10"/>
      <c r="C683" s="10"/>
      <c r="D683" s="10"/>
      <c r="E683" s="10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2.75" customHeight="1" x14ac:dyDescent="0.3">
      <c r="A684" s="1"/>
      <c r="B684" s="10"/>
      <c r="C684" s="10"/>
      <c r="D684" s="10"/>
      <c r="E684" s="10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2.75" customHeight="1" x14ac:dyDescent="0.3">
      <c r="A685" s="1"/>
      <c r="B685" s="10"/>
      <c r="C685" s="10"/>
      <c r="D685" s="10"/>
      <c r="E685" s="10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2.75" customHeight="1" x14ac:dyDescent="0.3">
      <c r="A686" s="1"/>
      <c r="B686" s="10"/>
      <c r="C686" s="10"/>
      <c r="D686" s="10"/>
      <c r="E686" s="10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2.75" customHeight="1" x14ac:dyDescent="0.3">
      <c r="A687" s="1"/>
      <c r="B687" s="10"/>
      <c r="C687" s="10"/>
      <c r="D687" s="10"/>
      <c r="E687" s="10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2.75" customHeight="1" x14ac:dyDescent="0.3">
      <c r="A688" s="1"/>
      <c r="B688" s="10"/>
      <c r="C688" s="10"/>
      <c r="D688" s="10"/>
      <c r="E688" s="10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2.75" customHeight="1" x14ac:dyDescent="0.3">
      <c r="A689" s="1"/>
      <c r="B689" s="10"/>
      <c r="C689" s="10"/>
      <c r="D689" s="10"/>
      <c r="E689" s="10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2.75" customHeight="1" x14ac:dyDescent="0.3">
      <c r="A690" s="1"/>
      <c r="B690" s="10"/>
      <c r="C690" s="10"/>
      <c r="D690" s="10"/>
      <c r="E690" s="10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2.75" customHeight="1" x14ac:dyDescent="0.3">
      <c r="A691" s="1"/>
      <c r="B691" s="10"/>
      <c r="C691" s="10"/>
      <c r="D691" s="10"/>
      <c r="E691" s="10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2.75" customHeight="1" x14ac:dyDescent="0.3">
      <c r="A692" s="1"/>
      <c r="B692" s="10"/>
      <c r="C692" s="10"/>
      <c r="D692" s="10"/>
      <c r="E692" s="10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2.75" customHeight="1" x14ac:dyDescent="0.3">
      <c r="A693" s="1"/>
      <c r="B693" s="10"/>
      <c r="C693" s="10"/>
      <c r="D693" s="10"/>
      <c r="E693" s="10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2.75" customHeight="1" x14ac:dyDescent="0.3">
      <c r="A694" s="1"/>
      <c r="B694" s="10"/>
      <c r="C694" s="10"/>
      <c r="D694" s="10"/>
      <c r="E694" s="10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2.75" customHeight="1" x14ac:dyDescent="0.3">
      <c r="A695" s="1"/>
      <c r="B695" s="10"/>
      <c r="C695" s="10"/>
      <c r="D695" s="10"/>
      <c r="E695" s="10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2.75" customHeight="1" x14ac:dyDescent="0.3">
      <c r="A696" s="1"/>
      <c r="B696" s="10"/>
      <c r="C696" s="10"/>
      <c r="D696" s="10"/>
      <c r="E696" s="10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2.75" customHeight="1" x14ac:dyDescent="0.3">
      <c r="A697" s="1"/>
      <c r="B697" s="10"/>
      <c r="C697" s="10"/>
      <c r="D697" s="10"/>
      <c r="E697" s="10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2.75" customHeight="1" x14ac:dyDescent="0.3">
      <c r="A698" s="1"/>
      <c r="B698" s="10"/>
      <c r="C698" s="10"/>
      <c r="D698" s="10"/>
      <c r="E698" s="10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2.75" customHeight="1" x14ac:dyDescent="0.3">
      <c r="A699" s="1"/>
      <c r="B699" s="10"/>
      <c r="C699" s="10"/>
      <c r="D699" s="10"/>
      <c r="E699" s="10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2.75" customHeight="1" x14ac:dyDescent="0.3">
      <c r="A700" s="1"/>
      <c r="B700" s="10"/>
      <c r="C700" s="10"/>
      <c r="D700" s="10"/>
      <c r="E700" s="10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2.75" customHeight="1" x14ac:dyDescent="0.3">
      <c r="A701" s="1"/>
      <c r="B701" s="10"/>
      <c r="C701" s="10"/>
      <c r="D701" s="10"/>
      <c r="E701" s="10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2.75" customHeight="1" x14ac:dyDescent="0.3">
      <c r="A702" s="1"/>
      <c r="B702" s="10"/>
      <c r="C702" s="10"/>
      <c r="D702" s="10"/>
      <c r="E702" s="10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2.75" customHeight="1" x14ac:dyDescent="0.3">
      <c r="A703" s="1"/>
      <c r="B703" s="10"/>
      <c r="C703" s="10"/>
      <c r="D703" s="10"/>
      <c r="E703" s="10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2.75" customHeight="1" x14ac:dyDescent="0.3">
      <c r="A704" s="1"/>
      <c r="B704" s="10"/>
      <c r="C704" s="10"/>
      <c r="D704" s="10"/>
      <c r="E704" s="10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2.75" customHeight="1" x14ac:dyDescent="0.3">
      <c r="A705" s="1"/>
      <c r="B705" s="10"/>
      <c r="C705" s="10"/>
      <c r="D705" s="10"/>
      <c r="E705" s="10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2.75" customHeight="1" x14ac:dyDescent="0.3">
      <c r="A706" s="1"/>
      <c r="B706" s="10"/>
      <c r="C706" s="10"/>
      <c r="D706" s="10"/>
      <c r="E706" s="10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2.75" customHeight="1" x14ac:dyDescent="0.3">
      <c r="A707" s="1"/>
      <c r="B707" s="10"/>
      <c r="C707" s="10"/>
      <c r="D707" s="10"/>
      <c r="E707" s="10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2.75" customHeight="1" x14ac:dyDescent="0.3">
      <c r="A708" s="1"/>
      <c r="B708" s="10"/>
      <c r="C708" s="10"/>
      <c r="D708" s="10"/>
      <c r="E708" s="10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2.75" customHeight="1" x14ac:dyDescent="0.3">
      <c r="A709" s="1"/>
      <c r="B709" s="10"/>
      <c r="C709" s="10"/>
      <c r="D709" s="10"/>
      <c r="E709" s="10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2.75" customHeight="1" x14ac:dyDescent="0.3">
      <c r="A710" s="1"/>
      <c r="B710" s="10"/>
      <c r="C710" s="10"/>
      <c r="D710" s="10"/>
      <c r="E710" s="10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2.75" customHeight="1" x14ac:dyDescent="0.3">
      <c r="A711" s="1"/>
      <c r="B711" s="10"/>
      <c r="C711" s="10"/>
      <c r="D711" s="10"/>
      <c r="E711" s="10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2.75" customHeight="1" x14ac:dyDescent="0.3">
      <c r="A712" s="1"/>
      <c r="B712" s="10"/>
      <c r="C712" s="10"/>
      <c r="D712" s="10"/>
      <c r="E712" s="10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2.75" customHeight="1" x14ac:dyDescent="0.3">
      <c r="A713" s="1"/>
      <c r="B713" s="10"/>
      <c r="C713" s="10"/>
      <c r="D713" s="10"/>
      <c r="E713" s="10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2.75" customHeight="1" x14ac:dyDescent="0.3">
      <c r="A714" s="1"/>
      <c r="B714" s="10"/>
      <c r="C714" s="10"/>
      <c r="D714" s="10"/>
      <c r="E714" s="10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2.75" customHeight="1" x14ac:dyDescent="0.3">
      <c r="A715" s="1"/>
      <c r="B715" s="10"/>
      <c r="C715" s="10"/>
      <c r="D715" s="10"/>
      <c r="E715" s="10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2.75" customHeight="1" x14ac:dyDescent="0.3">
      <c r="A716" s="1"/>
      <c r="B716" s="10"/>
      <c r="C716" s="10"/>
      <c r="D716" s="10"/>
      <c r="E716" s="10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2.75" customHeight="1" x14ac:dyDescent="0.3">
      <c r="A717" s="1"/>
      <c r="B717" s="10"/>
      <c r="C717" s="10"/>
      <c r="D717" s="10"/>
      <c r="E717" s="10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2.75" customHeight="1" x14ac:dyDescent="0.3">
      <c r="A718" s="1"/>
      <c r="B718" s="10"/>
      <c r="C718" s="10"/>
      <c r="D718" s="10"/>
      <c r="E718" s="10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2.75" customHeight="1" x14ac:dyDescent="0.3">
      <c r="A719" s="1"/>
      <c r="B719" s="10"/>
      <c r="C719" s="10"/>
      <c r="D719" s="10"/>
      <c r="E719" s="10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2.75" customHeight="1" x14ac:dyDescent="0.3">
      <c r="A720" s="1"/>
      <c r="B720" s="10"/>
      <c r="C720" s="10"/>
      <c r="D720" s="10"/>
      <c r="E720" s="10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2.75" customHeight="1" x14ac:dyDescent="0.3">
      <c r="A721" s="1"/>
      <c r="B721" s="10"/>
      <c r="C721" s="10"/>
      <c r="D721" s="10"/>
      <c r="E721" s="10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2.75" customHeight="1" x14ac:dyDescent="0.3">
      <c r="A722" s="1"/>
      <c r="B722" s="10"/>
      <c r="C722" s="10"/>
      <c r="D722" s="10"/>
      <c r="E722" s="10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2.75" customHeight="1" x14ac:dyDescent="0.3">
      <c r="A723" s="1"/>
      <c r="B723" s="10"/>
      <c r="C723" s="10"/>
      <c r="D723" s="10"/>
      <c r="E723" s="10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2.75" customHeight="1" x14ac:dyDescent="0.3">
      <c r="A724" s="1"/>
      <c r="B724" s="10"/>
      <c r="C724" s="10"/>
      <c r="D724" s="10"/>
      <c r="E724" s="10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2.75" customHeight="1" x14ac:dyDescent="0.3">
      <c r="A725" s="1"/>
      <c r="B725" s="10"/>
      <c r="C725" s="10"/>
      <c r="D725" s="10"/>
      <c r="E725" s="10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2.75" customHeight="1" x14ac:dyDescent="0.3">
      <c r="A726" s="1"/>
      <c r="B726" s="10"/>
      <c r="C726" s="10"/>
      <c r="D726" s="10"/>
      <c r="E726" s="10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2.75" customHeight="1" x14ac:dyDescent="0.3">
      <c r="A727" s="1"/>
      <c r="B727" s="10"/>
      <c r="C727" s="10"/>
      <c r="D727" s="10"/>
      <c r="E727" s="10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2.75" customHeight="1" x14ac:dyDescent="0.3">
      <c r="A728" s="1"/>
      <c r="B728" s="10"/>
      <c r="C728" s="10"/>
      <c r="D728" s="10"/>
      <c r="E728" s="10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2.75" customHeight="1" x14ac:dyDescent="0.3">
      <c r="A729" s="1"/>
      <c r="B729" s="10"/>
      <c r="C729" s="10"/>
      <c r="D729" s="10"/>
      <c r="E729" s="10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2.75" customHeight="1" x14ac:dyDescent="0.3">
      <c r="A730" s="1"/>
      <c r="B730" s="10"/>
      <c r="C730" s="10"/>
      <c r="D730" s="10"/>
      <c r="E730" s="10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2.75" customHeight="1" x14ac:dyDescent="0.3">
      <c r="A731" s="1"/>
      <c r="B731" s="10"/>
      <c r="C731" s="10"/>
      <c r="D731" s="10"/>
      <c r="E731" s="10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2.75" customHeight="1" x14ac:dyDescent="0.3">
      <c r="A732" s="1"/>
      <c r="B732" s="10"/>
      <c r="C732" s="10"/>
      <c r="D732" s="10"/>
      <c r="E732" s="10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2.75" customHeight="1" x14ac:dyDescent="0.3">
      <c r="A733" s="1"/>
      <c r="B733" s="10"/>
      <c r="C733" s="10"/>
      <c r="D733" s="10"/>
      <c r="E733" s="10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2.75" customHeight="1" x14ac:dyDescent="0.3">
      <c r="A734" s="1"/>
      <c r="B734" s="10"/>
      <c r="C734" s="10"/>
      <c r="D734" s="10"/>
      <c r="E734" s="10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2.75" customHeight="1" x14ac:dyDescent="0.3">
      <c r="A735" s="1"/>
      <c r="B735" s="10"/>
      <c r="C735" s="10"/>
      <c r="D735" s="10"/>
      <c r="E735" s="10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2.75" customHeight="1" x14ac:dyDescent="0.3">
      <c r="A736" s="1"/>
      <c r="B736" s="10"/>
      <c r="C736" s="10"/>
      <c r="D736" s="10"/>
      <c r="E736" s="10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2.75" customHeight="1" x14ac:dyDescent="0.3">
      <c r="A737" s="1"/>
      <c r="B737" s="10"/>
      <c r="C737" s="10"/>
      <c r="D737" s="10"/>
      <c r="E737" s="10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2.75" customHeight="1" x14ac:dyDescent="0.3">
      <c r="A738" s="1"/>
      <c r="B738" s="10"/>
      <c r="C738" s="10"/>
      <c r="D738" s="10"/>
      <c r="E738" s="10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2.75" customHeight="1" x14ac:dyDescent="0.3">
      <c r="A739" s="1"/>
      <c r="B739" s="10"/>
      <c r="C739" s="10"/>
      <c r="D739" s="10"/>
      <c r="E739" s="10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2.75" customHeight="1" x14ac:dyDescent="0.3">
      <c r="A740" s="1"/>
      <c r="B740" s="10"/>
      <c r="C740" s="10"/>
      <c r="D740" s="10"/>
      <c r="E740" s="10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2.75" customHeight="1" x14ac:dyDescent="0.3">
      <c r="A741" s="1"/>
      <c r="B741" s="10"/>
      <c r="C741" s="10"/>
      <c r="D741" s="10"/>
      <c r="E741" s="10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2.75" customHeight="1" x14ac:dyDescent="0.3">
      <c r="A742" s="1"/>
      <c r="B742" s="10"/>
      <c r="C742" s="10"/>
      <c r="D742" s="10"/>
      <c r="E742" s="10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2.75" customHeight="1" x14ac:dyDescent="0.3">
      <c r="A743" s="1"/>
      <c r="B743" s="10"/>
      <c r="C743" s="10"/>
      <c r="D743" s="10"/>
      <c r="E743" s="10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2.75" customHeight="1" x14ac:dyDescent="0.3">
      <c r="A744" s="1"/>
      <c r="B744" s="10"/>
      <c r="C744" s="10"/>
      <c r="D744" s="10"/>
      <c r="E744" s="10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2.75" customHeight="1" x14ac:dyDescent="0.3">
      <c r="A745" s="1"/>
      <c r="B745" s="10"/>
      <c r="C745" s="10"/>
      <c r="D745" s="10"/>
      <c r="E745" s="10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2.75" customHeight="1" x14ac:dyDescent="0.3">
      <c r="A746" s="1"/>
      <c r="B746" s="10"/>
      <c r="C746" s="10"/>
      <c r="D746" s="10"/>
      <c r="E746" s="10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2.75" customHeight="1" x14ac:dyDescent="0.3">
      <c r="A747" s="1"/>
      <c r="B747" s="10"/>
      <c r="C747" s="10"/>
      <c r="D747" s="10"/>
      <c r="E747" s="10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2.75" customHeight="1" x14ac:dyDescent="0.3">
      <c r="A748" s="1"/>
      <c r="B748" s="10"/>
      <c r="C748" s="10"/>
      <c r="D748" s="10"/>
      <c r="E748" s="10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2.75" customHeight="1" x14ac:dyDescent="0.3">
      <c r="A749" s="1"/>
      <c r="B749" s="10"/>
      <c r="C749" s="10"/>
      <c r="D749" s="10"/>
      <c r="E749" s="10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2.75" customHeight="1" x14ac:dyDescent="0.3">
      <c r="A750" s="1"/>
      <c r="B750" s="10"/>
      <c r="C750" s="10"/>
      <c r="D750" s="10"/>
      <c r="E750" s="10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2.75" customHeight="1" x14ac:dyDescent="0.3">
      <c r="A751" s="1"/>
      <c r="B751" s="10"/>
      <c r="C751" s="10"/>
      <c r="D751" s="10"/>
      <c r="E751" s="10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2.75" customHeight="1" x14ac:dyDescent="0.3">
      <c r="A752" s="1"/>
      <c r="B752" s="10"/>
      <c r="C752" s="10"/>
      <c r="D752" s="10"/>
      <c r="E752" s="10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2.75" customHeight="1" x14ac:dyDescent="0.3">
      <c r="A753" s="1"/>
      <c r="B753" s="10"/>
      <c r="C753" s="10"/>
      <c r="D753" s="10"/>
      <c r="E753" s="10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2.75" customHeight="1" x14ac:dyDescent="0.3">
      <c r="A754" s="1"/>
      <c r="B754" s="10"/>
      <c r="C754" s="10"/>
      <c r="D754" s="10"/>
      <c r="E754" s="10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2.75" customHeight="1" x14ac:dyDescent="0.3">
      <c r="A755" s="1"/>
      <c r="B755" s="10"/>
      <c r="C755" s="10"/>
      <c r="D755" s="10"/>
      <c r="E755" s="10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2.75" customHeight="1" x14ac:dyDescent="0.3">
      <c r="A756" s="1"/>
      <c r="B756" s="10"/>
      <c r="C756" s="10"/>
      <c r="D756" s="10"/>
      <c r="E756" s="10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2.75" customHeight="1" x14ac:dyDescent="0.3">
      <c r="A757" s="1"/>
      <c r="B757" s="10"/>
      <c r="C757" s="10"/>
      <c r="D757" s="10"/>
      <c r="E757" s="10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2.75" customHeight="1" x14ac:dyDescent="0.3">
      <c r="A758" s="1"/>
      <c r="B758" s="10"/>
      <c r="C758" s="10"/>
      <c r="D758" s="10"/>
      <c r="E758" s="10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2.75" customHeight="1" x14ac:dyDescent="0.3">
      <c r="A759" s="1"/>
      <c r="B759" s="10"/>
      <c r="C759" s="10"/>
      <c r="D759" s="10"/>
      <c r="E759" s="10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2.75" customHeight="1" x14ac:dyDescent="0.3">
      <c r="A760" s="1"/>
      <c r="B760" s="10"/>
      <c r="C760" s="10"/>
      <c r="D760" s="10"/>
      <c r="E760" s="10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2.75" customHeight="1" x14ac:dyDescent="0.3">
      <c r="A761" s="1"/>
      <c r="B761" s="10"/>
      <c r="C761" s="10"/>
      <c r="D761" s="10"/>
      <c r="E761" s="10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2.75" customHeight="1" x14ac:dyDescent="0.3">
      <c r="A762" s="1"/>
      <c r="B762" s="10"/>
      <c r="C762" s="10"/>
      <c r="D762" s="10"/>
      <c r="E762" s="10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2.75" customHeight="1" x14ac:dyDescent="0.3">
      <c r="A763" s="1"/>
      <c r="B763" s="10"/>
      <c r="C763" s="10"/>
      <c r="D763" s="10"/>
      <c r="E763" s="10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2.75" customHeight="1" x14ac:dyDescent="0.3">
      <c r="A764" s="1"/>
      <c r="B764" s="10"/>
      <c r="C764" s="10"/>
      <c r="D764" s="10"/>
      <c r="E764" s="10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2.75" customHeight="1" x14ac:dyDescent="0.3">
      <c r="A765" s="1"/>
      <c r="B765" s="10"/>
      <c r="C765" s="10"/>
      <c r="D765" s="10"/>
      <c r="E765" s="10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2.75" customHeight="1" x14ac:dyDescent="0.3">
      <c r="A766" s="1"/>
      <c r="B766" s="10"/>
      <c r="C766" s="10"/>
      <c r="D766" s="10"/>
      <c r="E766" s="10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2.75" customHeight="1" x14ac:dyDescent="0.3">
      <c r="A767" s="1"/>
      <c r="B767" s="10"/>
      <c r="C767" s="10"/>
      <c r="D767" s="10"/>
      <c r="E767" s="10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2.75" customHeight="1" x14ac:dyDescent="0.3">
      <c r="A768" s="1"/>
      <c r="B768" s="10"/>
      <c r="C768" s="10"/>
      <c r="D768" s="10"/>
      <c r="E768" s="10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2.75" customHeight="1" x14ac:dyDescent="0.3">
      <c r="A769" s="1"/>
      <c r="B769" s="10"/>
      <c r="C769" s="10"/>
      <c r="D769" s="10"/>
      <c r="E769" s="10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2.75" customHeight="1" x14ac:dyDescent="0.3">
      <c r="A770" s="1"/>
      <c r="B770" s="10"/>
      <c r="C770" s="10"/>
      <c r="D770" s="10"/>
      <c r="E770" s="10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2.75" customHeight="1" x14ac:dyDescent="0.3">
      <c r="A771" s="1"/>
      <c r="B771" s="10"/>
      <c r="C771" s="10"/>
      <c r="D771" s="10"/>
      <c r="E771" s="10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2.75" customHeight="1" x14ac:dyDescent="0.3">
      <c r="A772" s="1"/>
      <c r="B772" s="10"/>
      <c r="C772" s="10"/>
      <c r="D772" s="10"/>
      <c r="E772" s="10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2.75" customHeight="1" x14ac:dyDescent="0.3">
      <c r="A773" s="1"/>
      <c r="B773" s="10"/>
      <c r="C773" s="10"/>
      <c r="D773" s="10"/>
      <c r="E773" s="10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2.75" customHeight="1" x14ac:dyDescent="0.3">
      <c r="A774" s="1"/>
      <c r="B774" s="10"/>
      <c r="C774" s="10"/>
      <c r="D774" s="10"/>
      <c r="E774" s="10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2.75" customHeight="1" x14ac:dyDescent="0.3">
      <c r="A775" s="1"/>
      <c r="B775" s="10"/>
      <c r="C775" s="10"/>
      <c r="D775" s="10"/>
      <c r="E775" s="10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2.75" customHeight="1" x14ac:dyDescent="0.3">
      <c r="A776" s="1"/>
      <c r="B776" s="10"/>
      <c r="C776" s="10"/>
      <c r="D776" s="10"/>
      <c r="E776" s="10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2.75" customHeight="1" x14ac:dyDescent="0.3">
      <c r="A777" s="1"/>
      <c r="B777" s="10"/>
      <c r="C777" s="10"/>
      <c r="D777" s="10"/>
      <c r="E777" s="10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2.75" customHeight="1" x14ac:dyDescent="0.3">
      <c r="A778" s="1"/>
      <c r="B778" s="10"/>
      <c r="C778" s="10"/>
      <c r="D778" s="10"/>
      <c r="E778" s="10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2.75" customHeight="1" x14ac:dyDescent="0.3">
      <c r="A779" s="1"/>
      <c r="B779" s="10"/>
      <c r="C779" s="10"/>
      <c r="D779" s="10"/>
      <c r="E779" s="10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2.75" customHeight="1" x14ac:dyDescent="0.3">
      <c r="A780" s="1"/>
      <c r="B780" s="10"/>
      <c r="C780" s="10"/>
      <c r="D780" s="10"/>
      <c r="E780" s="10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2.75" customHeight="1" x14ac:dyDescent="0.3">
      <c r="A781" s="1"/>
      <c r="B781" s="10"/>
      <c r="C781" s="10"/>
      <c r="D781" s="10"/>
      <c r="E781" s="10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2.75" customHeight="1" x14ac:dyDescent="0.3">
      <c r="A782" s="1"/>
      <c r="B782" s="10"/>
      <c r="C782" s="10"/>
      <c r="D782" s="10"/>
      <c r="E782" s="10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2.75" customHeight="1" x14ac:dyDescent="0.3">
      <c r="A783" s="1"/>
      <c r="B783" s="10"/>
      <c r="C783" s="10"/>
      <c r="D783" s="10"/>
      <c r="E783" s="10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2.75" customHeight="1" x14ac:dyDescent="0.3">
      <c r="A784" s="1"/>
      <c r="B784" s="10"/>
      <c r="C784" s="10"/>
      <c r="D784" s="10"/>
      <c r="E784" s="10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2.75" customHeight="1" x14ac:dyDescent="0.3">
      <c r="A785" s="1"/>
      <c r="B785" s="10"/>
      <c r="C785" s="10"/>
      <c r="D785" s="10"/>
      <c r="E785" s="10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2.75" customHeight="1" x14ac:dyDescent="0.3">
      <c r="A786" s="1"/>
      <c r="B786" s="10"/>
      <c r="C786" s="10"/>
      <c r="D786" s="10"/>
      <c r="E786" s="10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2.75" customHeight="1" x14ac:dyDescent="0.3">
      <c r="A787" s="1"/>
      <c r="B787" s="10"/>
      <c r="C787" s="10"/>
      <c r="D787" s="10"/>
      <c r="E787" s="10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2.75" customHeight="1" x14ac:dyDescent="0.3">
      <c r="A788" s="1"/>
      <c r="B788" s="10"/>
      <c r="C788" s="10"/>
      <c r="D788" s="10"/>
      <c r="E788" s="10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2.75" customHeight="1" x14ac:dyDescent="0.3">
      <c r="A789" s="1"/>
      <c r="B789" s="10"/>
      <c r="C789" s="10"/>
      <c r="D789" s="10"/>
      <c r="E789" s="10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2.75" customHeight="1" x14ac:dyDescent="0.3">
      <c r="A790" s="1"/>
      <c r="B790" s="10"/>
      <c r="C790" s="10"/>
      <c r="D790" s="10"/>
      <c r="E790" s="10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2.75" customHeight="1" x14ac:dyDescent="0.3">
      <c r="A791" s="1"/>
      <c r="B791" s="10"/>
      <c r="C791" s="10"/>
      <c r="D791" s="10"/>
      <c r="E791" s="10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2.75" customHeight="1" x14ac:dyDescent="0.3">
      <c r="A792" s="1"/>
      <c r="B792" s="10"/>
      <c r="C792" s="10"/>
      <c r="D792" s="10"/>
      <c r="E792" s="10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2.75" customHeight="1" x14ac:dyDescent="0.3">
      <c r="A793" s="1"/>
      <c r="B793" s="10"/>
      <c r="C793" s="10"/>
      <c r="D793" s="10"/>
      <c r="E793" s="10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2.75" customHeight="1" x14ac:dyDescent="0.3">
      <c r="A794" s="1"/>
      <c r="B794" s="10"/>
      <c r="C794" s="10"/>
      <c r="D794" s="10"/>
      <c r="E794" s="10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2.75" customHeight="1" x14ac:dyDescent="0.3">
      <c r="A795" s="1"/>
      <c r="B795" s="10"/>
      <c r="C795" s="10"/>
      <c r="D795" s="10"/>
      <c r="E795" s="10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2.75" customHeight="1" x14ac:dyDescent="0.3">
      <c r="A796" s="1"/>
      <c r="B796" s="10"/>
      <c r="C796" s="10"/>
      <c r="D796" s="10"/>
      <c r="E796" s="10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2.75" customHeight="1" x14ac:dyDescent="0.3">
      <c r="A797" s="1"/>
      <c r="B797" s="10"/>
      <c r="C797" s="10"/>
      <c r="D797" s="10"/>
      <c r="E797" s="10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2.75" customHeight="1" x14ac:dyDescent="0.3">
      <c r="A798" s="1"/>
      <c r="B798" s="10"/>
      <c r="C798" s="10"/>
      <c r="D798" s="10"/>
      <c r="E798" s="10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2.75" customHeight="1" x14ac:dyDescent="0.3">
      <c r="A799" s="1"/>
      <c r="B799" s="10"/>
      <c r="C799" s="10"/>
      <c r="D799" s="10"/>
      <c r="E799" s="10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2.75" customHeight="1" x14ac:dyDescent="0.3">
      <c r="A800" s="1"/>
      <c r="B800" s="10"/>
      <c r="C800" s="10"/>
      <c r="D800" s="10"/>
      <c r="E800" s="10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2.75" customHeight="1" x14ac:dyDescent="0.3">
      <c r="A801" s="1"/>
      <c r="B801" s="10"/>
      <c r="C801" s="10"/>
      <c r="D801" s="10"/>
      <c r="E801" s="10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2.75" customHeight="1" x14ac:dyDescent="0.3">
      <c r="A802" s="1"/>
      <c r="B802" s="10"/>
      <c r="C802" s="10"/>
      <c r="D802" s="10"/>
      <c r="E802" s="10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2.75" customHeight="1" x14ac:dyDescent="0.3">
      <c r="A803" s="1"/>
      <c r="B803" s="10"/>
      <c r="C803" s="10"/>
      <c r="D803" s="10"/>
      <c r="E803" s="10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2.75" customHeight="1" x14ac:dyDescent="0.3">
      <c r="A804" s="1"/>
      <c r="B804" s="10"/>
      <c r="C804" s="10"/>
      <c r="D804" s="10"/>
      <c r="E804" s="10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2.75" customHeight="1" x14ac:dyDescent="0.3">
      <c r="A805" s="1"/>
      <c r="B805" s="10"/>
      <c r="C805" s="10"/>
      <c r="D805" s="10"/>
      <c r="E805" s="10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2.75" customHeight="1" x14ac:dyDescent="0.3">
      <c r="A806" s="1"/>
      <c r="B806" s="10"/>
      <c r="C806" s="10"/>
      <c r="D806" s="10"/>
      <c r="E806" s="10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2.75" customHeight="1" x14ac:dyDescent="0.3">
      <c r="A807" s="1"/>
      <c r="B807" s="10"/>
      <c r="C807" s="10"/>
      <c r="D807" s="10"/>
      <c r="E807" s="10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2.75" customHeight="1" x14ac:dyDescent="0.3">
      <c r="A808" s="1"/>
      <c r="B808" s="10"/>
      <c r="C808" s="10"/>
      <c r="D808" s="10"/>
      <c r="E808" s="10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2.75" customHeight="1" x14ac:dyDescent="0.3">
      <c r="A809" s="1"/>
      <c r="B809" s="10"/>
      <c r="C809" s="10"/>
      <c r="D809" s="10"/>
      <c r="E809" s="10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2.75" customHeight="1" x14ac:dyDescent="0.3">
      <c r="A810" s="1"/>
      <c r="B810" s="10"/>
      <c r="C810" s="10"/>
      <c r="D810" s="10"/>
      <c r="E810" s="10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2.75" customHeight="1" x14ac:dyDescent="0.3">
      <c r="A811" s="1"/>
      <c r="B811" s="10"/>
      <c r="C811" s="10"/>
      <c r="D811" s="10"/>
      <c r="E811" s="10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2.75" customHeight="1" x14ac:dyDescent="0.3">
      <c r="A812" s="1"/>
      <c r="B812" s="10"/>
      <c r="C812" s="10"/>
      <c r="D812" s="10"/>
      <c r="E812" s="10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2.75" customHeight="1" x14ac:dyDescent="0.3">
      <c r="A813" s="1"/>
      <c r="B813" s="10"/>
      <c r="C813" s="10"/>
      <c r="D813" s="10"/>
      <c r="E813" s="10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2.75" customHeight="1" x14ac:dyDescent="0.3">
      <c r="A814" s="1"/>
      <c r="B814" s="10"/>
      <c r="C814" s="10"/>
      <c r="D814" s="10"/>
      <c r="E814" s="10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2.75" customHeight="1" x14ac:dyDescent="0.3">
      <c r="A815" s="1"/>
      <c r="B815" s="10"/>
      <c r="C815" s="10"/>
      <c r="D815" s="10"/>
      <c r="E815" s="10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2.75" customHeight="1" x14ac:dyDescent="0.3">
      <c r="A816" s="1"/>
      <c r="B816" s="10"/>
      <c r="C816" s="10"/>
      <c r="D816" s="10"/>
      <c r="E816" s="10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2.75" customHeight="1" x14ac:dyDescent="0.3">
      <c r="A817" s="1"/>
      <c r="B817" s="10"/>
      <c r="C817" s="10"/>
      <c r="D817" s="10"/>
      <c r="E817" s="10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2.75" customHeight="1" x14ac:dyDescent="0.3">
      <c r="A818" s="1"/>
      <c r="B818" s="10"/>
      <c r="C818" s="10"/>
      <c r="D818" s="10"/>
      <c r="E818" s="10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2.75" customHeight="1" x14ac:dyDescent="0.3">
      <c r="A819" s="1"/>
      <c r="B819" s="10"/>
      <c r="C819" s="10"/>
      <c r="D819" s="10"/>
      <c r="E819" s="10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2.75" customHeight="1" x14ac:dyDescent="0.3">
      <c r="A820" s="1"/>
      <c r="B820" s="10"/>
      <c r="C820" s="10"/>
      <c r="D820" s="10"/>
      <c r="E820" s="10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2.75" customHeight="1" x14ac:dyDescent="0.3">
      <c r="A821" s="1"/>
      <c r="B821" s="10"/>
      <c r="C821" s="10"/>
      <c r="D821" s="10"/>
      <c r="E821" s="10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2.75" customHeight="1" x14ac:dyDescent="0.3">
      <c r="A822" s="1"/>
      <c r="B822" s="10"/>
      <c r="C822" s="10"/>
      <c r="D822" s="10"/>
      <c r="E822" s="10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2.75" customHeight="1" x14ac:dyDescent="0.3">
      <c r="A823" s="1"/>
      <c r="B823" s="10"/>
      <c r="C823" s="10"/>
      <c r="D823" s="10"/>
      <c r="E823" s="10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2.75" customHeight="1" x14ac:dyDescent="0.3">
      <c r="A824" s="1"/>
      <c r="B824" s="10"/>
      <c r="C824" s="10"/>
      <c r="D824" s="10"/>
      <c r="E824" s="10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2.75" customHeight="1" x14ac:dyDescent="0.3">
      <c r="A825" s="1"/>
      <c r="B825" s="10"/>
      <c r="C825" s="10"/>
      <c r="D825" s="10"/>
      <c r="E825" s="10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2.75" customHeight="1" x14ac:dyDescent="0.3">
      <c r="A826" s="1"/>
      <c r="B826" s="10"/>
      <c r="C826" s="10"/>
      <c r="D826" s="10"/>
      <c r="E826" s="10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2.75" customHeight="1" x14ac:dyDescent="0.3">
      <c r="A827" s="1"/>
      <c r="B827" s="10"/>
      <c r="C827" s="10"/>
      <c r="D827" s="10"/>
      <c r="E827" s="10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2.75" customHeight="1" x14ac:dyDescent="0.3">
      <c r="A828" s="1"/>
      <c r="B828" s="10"/>
      <c r="C828" s="10"/>
      <c r="D828" s="10"/>
      <c r="E828" s="10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2.75" customHeight="1" x14ac:dyDescent="0.3">
      <c r="A829" s="1"/>
      <c r="B829" s="10"/>
      <c r="C829" s="10"/>
      <c r="D829" s="10"/>
      <c r="E829" s="10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2.75" customHeight="1" x14ac:dyDescent="0.3">
      <c r="A830" s="1"/>
      <c r="B830" s="10"/>
      <c r="C830" s="10"/>
      <c r="D830" s="10"/>
      <c r="E830" s="10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2.75" customHeight="1" x14ac:dyDescent="0.3">
      <c r="A831" s="1"/>
      <c r="B831" s="10"/>
      <c r="C831" s="10"/>
      <c r="D831" s="10"/>
      <c r="E831" s="10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2.75" customHeight="1" x14ac:dyDescent="0.3">
      <c r="A832" s="1"/>
      <c r="B832" s="10"/>
      <c r="C832" s="10"/>
      <c r="D832" s="10"/>
      <c r="E832" s="10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2.75" customHeight="1" x14ac:dyDescent="0.3">
      <c r="A833" s="1"/>
      <c r="B833" s="10"/>
      <c r="C833" s="10"/>
      <c r="D833" s="10"/>
      <c r="E833" s="10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2.75" customHeight="1" x14ac:dyDescent="0.3">
      <c r="A834" s="1"/>
      <c r="B834" s="10"/>
      <c r="C834" s="10"/>
      <c r="D834" s="10"/>
      <c r="E834" s="10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2.75" customHeight="1" x14ac:dyDescent="0.3">
      <c r="A835" s="1"/>
      <c r="B835" s="10"/>
      <c r="C835" s="10"/>
      <c r="D835" s="10"/>
      <c r="E835" s="10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2.75" customHeight="1" x14ac:dyDescent="0.3">
      <c r="A836" s="1"/>
      <c r="B836" s="10"/>
      <c r="C836" s="10"/>
      <c r="D836" s="10"/>
      <c r="E836" s="10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2.75" customHeight="1" x14ac:dyDescent="0.3">
      <c r="A837" s="1"/>
      <c r="B837" s="10"/>
      <c r="C837" s="10"/>
      <c r="D837" s="10"/>
      <c r="E837" s="10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2.75" customHeight="1" x14ac:dyDescent="0.3">
      <c r="A838" s="1"/>
      <c r="B838" s="10"/>
      <c r="C838" s="10"/>
      <c r="D838" s="10"/>
      <c r="E838" s="10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2.75" customHeight="1" x14ac:dyDescent="0.3">
      <c r="A839" s="1"/>
      <c r="B839" s="10"/>
      <c r="C839" s="10"/>
      <c r="D839" s="10"/>
      <c r="E839" s="10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2.75" customHeight="1" x14ac:dyDescent="0.3">
      <c r="A840" s="1"/>
      <c r="B840" s="10"/>
      <c r="C840" s="10"/>
      <c r="D840" s="10"/>
      <c r="E840" s="10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2.75" customHeight="1" x14ac:dyDescent="0.3">
      <c r="A841" s="1"/>
      <c r="B841" s="10"/>
      <c r="C841" s="10"/>
      <c r="D841" s="10"/>
      <c r="E841" s="10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2.75" customHeight="1" x14ac:dyDescent="0.3">
      <c r="A842" s="1"/>
      <c r="B842" s="10"/>
      <c r="C842" s="10"/>
      <c r="D842" s="10"/>
      <c r="E842" s="10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2.75" customHeight="1" x14ac:dyDescent="0.3">
      <c r="A843" s="1"/>
      <c r="B843" s="10"/>
      <c r="C843" s="10"/>
      <c r="D843" s="10"/>
      <c r="E843" s="10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2.75" customHeight="1" x14ac:dyDescent="0.3">
      <c r="A844" s="1"/>
      <c r="B844" s="10"/>
      <c r="C844" s="10"/>
      <c r="D844" s="10"/>
      <c r="E844" s="10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2.75" customHeight="1" x14ac:dyDescent="0.3">
      <c r="A845" s="1"/>
      <c r="B845" s="10"/>
      <c r="C845" s="10"/>
      <c r="D845" s="10"/>
      <c r="E845" s="10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2.75" customHeight="1" x14ac:dyDescent="0.3">
      <c r="A846" s="1"/>
      <c r="B846" s="10"/>
      <c r="C846" s="10"/>
      <c r="D846" s="10"/>
      <c r="E846" s="10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2.75" customHeight="1" x14ac:dyDescent="0.3">
      <c r="A847" s="1"/>
      <c r="B847" s="10"/>
      <c r="C847" s="10"/>
      <c r="D847" s="10"/>
      <c r="E847" s="10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2.75" customHeight="1" x14ac:dyDescent="0.3">
      <c r="A848" s="1"/>
      <c r="B848" s="10"/>
      <c r="C848" s="10"/>
      <c r="D848" s="10"/>
      <c r="E848" s="10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2.75" customHeight="1" x14ac:dyDescent="0.3">
      <c r="A849" s="1"/>
      <c r="B849" s="10"/>
      <c r="C849" s="10"/>
      <c r="D849" s="10"/>
      <c r="E849" s="10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2.75" customHeight="1" x14ac:dyDescent="0.3">
      <c r="A850" s="1"/>
      <c r="B850" s="10"/>
      <c r="C850" s="10"/>
      <c r="D850" s="10"/>
      <c r="E850" s="10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2.75" customHeight="1" x14ac:dyDescent="0.3">
      <c r="A851" s="1"/>
      <c r="B851" s="10"/>
      <c r="C851" s="10"/>
      <c r="D851" s="10"/>
      <c r="E851" s="10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2.75" customHeight="1" x14ac:dyDescent="0.3">
      <c r="A852" s="1"/>
      <c r="B852" s="10"/>
      <c r="C852" s="10"/>
      <c r="D852" s="10"/>
      <c r="E852" s="10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2.75" customHeight="1" x14ac:dyDescent="0.3">
      <c r="A853" s="1"/>
      <c r="B853" s="10"/>
      <c r="C853" s="10"/>
      <c r="D853" s="10"/>
      <c r="E853" s="10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2.75" customHeight="1" x14ac:dyDescent="0.3">
      <c r="A854" s="1"/>
      <c r="B854" s="10"/>
      <c r="C854" s="10"/>
      <c r="D854" s="10"/>
      <c r="E854" s="10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2.75" customHeight="1" x14ac:dyDescent="0.3">
      <c r="A855" s="1"/>
      <c r="B855" s="10"/>
      <c r="C855" s="10"/>
      <c r="D855" s="10"/>
      <c r="E855" s="10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2.75" customHeight="1" x14ac:dyDescent="0.3">
      <c r="A856" s="1"/>
      <c r="B856" s="10"/>
      <c r="C856" s="10"/>
      <c r="D856" s="10"/>
      <c r="E856" s="10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2.75" customHeight="1" x14ac:dyDescent="0.3">
      <c r="A857" s="1"/>
      <c r="B857" s="10"/>
      <c r="C857" s="10"/>
      <c r="D857" s="10"/>
      <c r="E857" s="10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2.75" customHeight="1" x14ac:dyDescent="0.3">
      <c r="A858" s="1"/>
      <c r="B858" s="10"/>
      <c r="C858" s="10"/>
      <c r="D858" s="10"/>
      <c r="E858" s="10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2.75" customHeight="1" x14ac:dyDescent="0.3">
      <c r="A859" s="1"/>
      <c r="B859" s="10"/>
      <c r="C859" s="10"/>
      <c r="D859" s="10"/>
      <c r="E859" s="10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2.75" customHeight="1" x14ac:dyDescent="0.3">
      <c r="A860" s="1"/>
      <c r="B860" s="10"/>
      <c r="C860" s="10"/>
      <c r="D860" s="10"/>
      <c r="E860" s="10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2.75" customHeight="1" x14ac:dyDescent="0.3">
      <c r="A861" s="1"/>
      <c r="B861" s="10"/>
      <c r="C861" s="10"/>
      <c r="D861" s="10"/>
      <c r="E861" s="10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2.75" customHeight="1" x14ac:dyDescent="0.3">
      <c r="A862" s="1"/>
      <c r="B862" s="10"/>
      <c r="C862" s="10"/>
      <c r="D862" s="10"/>
      <c r="E862" s="10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2.75" customHeight="1" x14ac:dyDescent="0.3">
      <c r="A863" s="1"/>
      <c r="B863" s="10"/>
      <c r="C863" s="10"/>
      <c r="D863" s="10"/>
      <c r="E863" s="10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2.75" customHeight="1" x14ac:dyDescent="0.3">
      <c r="A864" s="1"/>
      <c r="B864" s="10"/>
      <c r="C864" s="10"/>
      <c r="D864" s="10"/>
      <c r="E864" s="10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2.75" customHeight="1" x14ac:dyDescent="0.3">
      <c r="A865" s="1"/>
      <c r="B865" s="10"/>
      <c r="C865" s="10"/>
      <c r="D865" s="10"/>
      <c r="E865" s="10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2.75" customHeight="1" x14ac:dyDescent="0.3">
      <c r="A866" s="1"/>
      <c r="B866" s="10"/>
      <c r="C866" s="10"/>
      <c r="D866" s="10"/>
      <c r="E866" s="10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2.75" customHeight="1" x14ac:dyDescent="0.3">
      <c r="A867" s="1"/>
      <c r="B867" s="10"/>
      <c r="C867" s="10"/>
      <c r="D867" s="10"/>
      <c r="E867" s="10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2.75" customHeight="1" x14ac:dyDescent="0.3">
      <c r="A868" s="1"/>
      <c r="B868" s="10"/>
      <c r="C868" s="10"/>
      <c r="D868" s="10"/>
      <c r="E868" s="10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2.75" customHeight="1" x14ac:dyDescent="0.3">
      <c r="A869" s="1"/>
      <c r="B869" s="10"/>
      <c r="C869" s="10"/>
      <c r="D869" s="10"/>
      <c r="E869" s="10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2.75" customHeight="1" x14ac:dyDescent="0.3">
      <c r="A870" s="1"/>
      <c r="B870" s="10"/>
      <c r="C870" s="10"/>
      <c r="D870" s="10"/>
      <c r="E870" s="10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2.75" customHeight="1" x14ac:dyDescent="0.3">
      <c r="A871" s="1"/>
      <c r="B871" s="10"/>
      <c r="C871" s="10"/>
      <c r="D871" s="10"/>
      <c r="E871" s="10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2.75" customHeight="1" x14ac:dyDescent="0.3">
      <c r="A872" s="1"/>
      <c r="B872" s="10"/>
      <c r="C872" s="10"/>
      <c r="D872" s="10"/>
      <c r="E872" s="10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2.75" customHeight="1" x14ac:dyDescent="0.3">
      <c r="A873" s="1"/>
      <c r="B873" s="10"/>
      <c r="C873" s="10"/>
      <c r="D873" s="10"/>
      <c r="E873" s="10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2.75" customHeight="1" x14ac:dyDescent="0.3">
      <c r="A874" s="1"/>
      <c r="B874" s="10"/>
      <c r="C874" s="10"/>
      <c r="D874" s="10"/>
      <c r="E874" s="10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2.75" customHeight="1" x14ac:dyDescent="0.3">
      <c r="A875" s="1"/>
      <c r="B875" s="10"/>
      <c r="C875" s="10"/>
      <c r="D875" s="10"/>
      <c r="E875" s="10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2.75" customHeight="1" x14ac:dyDescent="0.3">
      <c r="A876" s="1"/>
      <c r="B876" s="10"/>
      <c r="C876" s="10"/>
      <c r="D876" s="10"/>
      <c r="E876" s="10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2.75" customHeight="1" x14ac:dyDescent="0.3">
      <c r="A877" s="1"/>
      <c r="B877" s="10"/>
      <c r="C877" s="10"/>
      <c r="D877" s="10"/>
      <c r="E877" s="10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2.75" customHeight="1" x14ac:dyDescent="0.3">
      <c r="A878" s="1"/>
      <c r="B878" s="10"/>
      <c r="C878" s="10"/>
      <c r="D878" s="10"/>
      <c r="E878" s="10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2.75" customHeight="1" x14ac:dyDescent="0.3">
      <c r="A879" s="1"/>
      <c r="B879" s="10"/>
      <c r="C879" s="10"/>
      <c r="D879" s="10"/>
      <c r="E879" s="10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2.75" customHeight="1" x14ac:dyDescent="0.3">
      <c r="A880" s="1"/>
      <c r="B880" s="10"/>
      <c r="C880" s="10"/>
      <c r="D880" s="10"/>
      <c r="E880" s="10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2.75" customHeight="1" x14ac:dyDescent="0.3">
      <c r="A881" s="1"/>
      <c r="B881" s="10"/>
      <c r="C881" s="10"/>
      <c r="D881" s="10"/>
      <c r="E881" s="10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2.75" customHeight="1" x14ac:dyDescent="0.3">
      <c r="A882" s="1"/>
      <c r="B882" s="10"/>
      <c r="C882" s="10"/>
      <c r="D882" s="10"/>
      <c r="E882" s="10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2.75" customHeight="1" x14ac:dyDescent="0.3">
      <c r="A883" s="1"/>
      <c r="B883" s="10"/>
      <c r="C883" s="10"/>
      <c r="D883" s="10"/>
      <c r="E883" s="10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2.75" customHeight="1" x14ac:dyDescent="0.3">
      <c r="A884" s="1"/>
      <c r="B884" s="10"/>
      <c r="C884" s="10"/>
      <c r="D884" s="10"/>
      <c r="E884" s="10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2.75" customHeight="1" x14ac:dyDescent="0.3">
      <c r="A885" s="1"/>
      <c r="B885" s="10"/>
      <c r="C885" s="10"/>
      <c r="D885" s="10"/>
      <c r="E885" s="10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2.75" customHeight="1" x14ac:dyDescent="0.3">
      <c r="A886" s="1"/>
      <c r="B886" s="10"/>
      <c r="C886" s="10"/>
      <c r="D886" s="10"/>
      <c r="E886" s="10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2.75" customHeight="1" x14ac:dyDescent="0.3">
      <c r="A887" s="1"/>
      <c r="B887" s="10"/>
      <c r="C887" s="10"/>
      <c r="D887" s="10"/>
      <c r="E887" s="10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2.75" customHeight="1" x14ac:dyDescent="0.3">
      <c r="A888" s="1"/>
      <c r="B888" s="10"/>
      <c r="C888" s="10"/>
      <c r="D888" s="10"/>
      <c r="E888" s="10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2.75" customHeight="1" x14ac:dyDescent="0.3">
      <c r="A889" s="1"/>
      <c r="B889" s="10"/>
      <c r="C889" s="10"/>
      <c r="D889" s="10"/>
      <c r="E889" s="10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2.75" customHeight="1" x14ac:dyDescent="0.3">
      <c r="A890" s="1"/>
      <c r="B890" s="10"/>
      <c r="C890" s="10"/>
      <c r="D890" s="10"/>
      <c r="E890" s="10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2.75" customHeight="1" x14ac:dyDescent="0.3">
      <c r="A891" s="1"/>
      <c r="B891" s="10"/>
      <c r="C891" s="10"/>
      <c r="D891" s="10"/>
      <c r="E891" s="10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2.75" customHeight="1" x14ac:dyDescent="0.3">
      <c r="A892" s="1"/>
      <c r="B892" s="10"/>
      <c r="C892" s="10"/>
      <c r="D892" s="10"/>
      <c r="E892" s="10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2.75" customHeight="1" x14ac:dyDescent="0.3">
      <c r="A893" s="1"/>
      <c r="B893" s="10"/>
      <c r="C893" s="10"/>
      <c r="D893" s="10"/>
      <c r="E893" s="10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2.75" customHeight="1" x14ac:dyDescent="0.3">
      <c r="A894" s="1"/>
      <c r="B894" s="10"/>
      <c r="C894" s="10"/>
      <c r="D894" s="10"/>
      <c r="E894" s="10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2.75" customHeight="1" x14ac:dyDescent="0.3">
      <c r="A895" s="1"/>
      <c r="B895" s="10"/>
      <c r="C895" s="10"/>
      <c r="D895" s="10"/>
      <c r="E895" s="10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2.75" customHeight="1" x14ac:dyDescent="0.3">
      <c r="A896" s="1"/>
      <c r="B896" s="10"/>
      <c r="C896" s="10"/>
      <c r="D896" s="10"/>
      <c r="E896" s="10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2.75" customHeight="1" x14ac:dyDescent="0.3">
      <c r="A897" s="1"/>
      <c r="B897" s="10"/>
      <c r="C897" s="10"/>
      <c r="D897" s="10"/>
      <c r="E897" s="10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2.75" customHeight="1" x14ac:dyDescent="0.3">
      <c r="A898" s="1"/>
      <c r="B898" s="10"/>
      <c r="C898" s="10"/>
      <c r="D898" s="10"/>
      <c r="E898" s="10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2.75" customHeight="1" x14ac:dyDescent="0.3">
      <c r="A899" s="1"/>
      <c r="B899" s="10"/>
      <c r="C899" s="10"/>
      <c r="D899" s="10"/>
      <c r="E899" s="10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2.75" customHeight="1" x14ac:dyDescent="0.3">
      <c r="A900" s="1"/>
      <c r="B900" s="10"/>
      <c r="C900" s="10"/>
      <c r="D900" s="10"/>
      <c r="E900" s="10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2.75" customHeight="1" x14ac:dyDescent="0.3">
      <c r="A901" s="1"/>
      <c r="B901" s="10"/>
      <c r="C901" s="10"/>
      <c r="D901" s="10"/>
      <c r="E901" s="10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2.75" customHeight="1" x14ac:dyDescent="0.3">
      <c r="A902" s="1"/>
      <c r="B902" s="10"/>
      <c r="C902" s="10"/>
      <c r="D902" s="10"/>
      <c r="E902" s="10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2.75" customHeight="1" x14ac:dyDescent="0.3">
      <c r="A903" s="1"/>
      <c r="B903" s="10"/>
      <c r="C903" s="10"/>
      <c r="D903" s="10"/>
      <c r="E903" s="10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2.75" customHeight="1" x14ac:dyDescent="0.3">
      <c r="A904" s="1"/>
      <c r="B904" s="10"/>
      <c r="C904" s="10"/>
      <c r="D904" s="10"/>
      <c r="E904" s="10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2.75" customHeight="1" x14ac:dyDescent="0.3">
      <c r="A905" s="1"/>
      <c r="B905" s="10"/>
      <c r="C905" s="10"/>
      <c r="D905" s="10"/>
      <c r="E905" s="10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2.75" customHeight="1" x14ac:dyDescent="0.3">
      <c r="A906" s="1"/>
      <c r="B906" s="10"/>
      <c r="C906" s="10"/>
      <c r="D906" s="10"/>
      <c r="E906" s="10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2.75" customHeight="1" x14ac:dyDescent="0.3">
      <c r="A907" s="1"/>
      <c r="B907" s="10"/>
      <c r="C907" s="10"/>
      <c r="D907" s="10"/>
      <c r="E907" s="10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2.75" customHeight="1" x14ac:dyDescent="0.3">
      <c r="A908" s="1"/>
      <c r="B908" s="10"/>
      <c r="C908" s="10"/>
      <c r="D908" s="10"/>
      <c r="E908" s="10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2.75" customHeight="1" x14ac:dyDescent="0.3">
      <c r="A909" s="1"/>
      <c r="B909" s="10"/>
      <c r="C909" s="10"/>
      <c r="D909" s="10"/>
      <c r="E909" s="10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2.75" customHeight="1" x14ac:dyDescent="0.3">
      <c r="A910" s="1"/>
      <c r="B910" s="10"/>
      <c r="C910" s="10"/>
      <c r="D910" s="10"/>
      <c r="E910" s="10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2.75" customHeight="1" x14ac:dyDescent="0.3">
      <c r="A911" s="1"/>
      <c r="B911" s="10"/>
      <c r="C911" s="10"/>
      <c r="D911" s="10"/>
      <c r="E911" s="10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2.75" customHeight="1" x14ac:dyDescent="0.3">
      <c r="A912" s="1"/>
      <c r="B912" s="10"/>
      <c r="C912" s="10"/>
      <c r="D912" s="10"/>
      <c r="E912" s="10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2.75" customHeight="1" x14ac:dyDescent="0.3">
      <c r="A913" s="1"/>
      <c r="B913" s="10"/>
      <c r="C913" s="10"/>
      <c r="D913" s="10"/>
      <c r="E913" s="10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2.75" customHeight="1" x14ac:dyDescent="0.3">
      <c r="A914" s="1"/>
      <c r="B914" s="10"/>
      <c r="C914" s="10"/>
      <c r="D914" s="10"/>
      <c r="E914" s="10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2.75" customHeight="1" x14ac:dyDescent="0.3">
      <c r="A915" s="1"/>
      <c r="B915" s="10"/>
      <c r="C915" s="10"/>
      <c r="D915" s="10"/>
      <c r="E915" s="10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2.75" customHeight="1" x14ac:dyDescent="0.3">
      <c r="A916" s="1"/>
      <c r="B916" s="10"/>
      <c r="C916" s="10"/>
      <c r="D916" s="10"/>
      <c r="E916" s="10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2.75" customHeight="1" x14ac:dyDescent="0.3">
      <c r="A917" s="1"/>
      <c r="B917" s="10"/>
      <c r="C917" s="10"/>
      <c r="D917" s="10"/>
      <c r="E917" s="10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2.75" customHeight="1" x14ac:dyDescent="0.3">
      <c r="A918" s="1"/>
      <c r="B918" s="10"/>
      <c r="C918" s="10"/>
      <c r="D918" s="10"/>
      <c r="E918" s="10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2.75" customHeight="1" x14ac:dyDescent="0.3">
      <c r="A919" s="1"/>
      <c r="B919" s="10"/>
      <c r="C919" s="10"/>
      <c r="D919" s="10"/>
      <c r="E919" s="10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2.75" customHeight="1" x14ac:dyDescent="0.3">
      <c r="A920" s="1"/>
      <c r="B920" s="10"/>
      <c r="C920" s="10"/>
      <c r="D920" s="10"/>
      <c r="E920" s="10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2.75" customHeight="1" x14ac:dyDescent="0.3">
      <c r="A921" s="1"/>
      <c r="B921" s="10"/>
      <c r="C921" s="10"/>
      <c r="D921" s="10"/>
      <c r="E921" s="10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2.75" customHeight="1" x14ac:dyDescent="0.3">
      <c r="A922" s="1"/>
      <c r="B922" s="10"/>
      <c r="C922" s="10"/>
      <c r="D922" s="10"/>
      <c r="E922" s="10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2.75" customHeight="1" x14ac:dyDescent="0.3">
      <c r="A923" s="1"/>
      <c r="B923" s="10"/>
      <c r="C923" s="10"/>
      <c r="D923" s="10"/>
      <c r="E923" s="10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2.75" customHeight="1" x14ac:dyDescent="0.3">
      <c r="A924" s="1"/>
      <c r="B924" s="10"/>
      <c r="C924" s="10"/>
      <c r="D924" s="10"/>
      <c r="E924" s="10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2.75" customHeight="1" x14ac:dyDescent="0.3">
      <c r="A925" s="1"/>
      <c r="B925" s="10"/>
      <c r="C925" s="10"/>
      <c r="D925" s="10"/>
      <c r="E925" s="10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2.75" customHeight="1" x14ac:dyDescent="0.3">
      <c r="A926" s="1"/>
      <c r="B926" s="10"/>
      <c r="C926" s="10"/>
      <c r="D926" s="10"/>
      <c r="E926" s="10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2.75" customHeight="1" x14ac:dyDescent="0.3">
      <c r="A927" s="1"/>
      <c r="B927" s="10"/>
      <c r="C927" s="10"/>
      <c r="D927" s="10"/>
      <c r="E927" s="10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2.75" customHeight="1" x14ac:dyDescent="0.3">
      <c r="A928" s="1"/>
      <c r="B928" s="10"/>
      <c r="C928" s="10"/>
      <c r="D928" s="10"/>
      <c r="E928" s="10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2.75" customHeight="1" x14ac:dyDescent="0.3">
      <c r="A929" s="1"/>
      <c r="B929" s="10"/>
      <c r="C929" s="10"/>
      <c r="D929" s="10"/>
      <c r="E929" s="10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2.75" customHeight="1" x14ac:dyDescent="0.3">
      <c r="A930" s="1"/>
      <c r="B930" s="10"/>
      <c r="C930" s="10"/>
      <c r="D930" s="10"/>
      <c r="E930" s="10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2.75" customHeight="1" x14ac:dyDescent="0.3">
      <c r="A931" s="1"/>
      <c r="B931" s="10"/>
      <c r="C931" s="10"/>
      <c r="D931" s="10"/>
      <c r="E931" s="10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2.75" customHeight="1" x14ac:dyDescent="0.3">
      <c r="A932" s="1"/>
      <c r="B932" s="10"/>
      <c r="C932" s="10"/>
      <c r="D932" s="10"/>
      <c r="E932" s="10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2.75" customHeight="1" x14ac:dyDescent="0.3">
      <c r="A933" s="1"/>
      <c r="B933" s="10"/>
      <c r="C933" s="10"/>
      <c r="D933" s="10"/>
      <c r="E933" s="10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2.75" customHeight="1" x14ac:dyDescent="0.3">
      <c r="A934" s="1"/>
      <c r="B934" s="10"/>
      <c r="C934" s="10"/>
      <c r="D934" s="10"/>
      <c r="E934" s="10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2.75" customHeight="1" x14ac:dyDescent="0.3">
      <c r="A935" s="1"/>
      <c r="B935" s="10"/>
      <c r="C935" s="10"/>
      <c r="D935" s="10"/>
      <c r="E935" s="10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2.75" customHeight="1" x14ac:dyDescent="0.3">
      <c r="A936" s="1"/>
      <c r="B936" s="10"/>
      <c r="C936" s="10"/>
      <c r="D936" s="10"/>
      <c r="E936" s="10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2.75" customHeight="1" x14ac:dyDescent="0.3">
      <c r="A937" s="1"/>
      <c r="B937" s="10"/>
      <c r="C937" s="10"/>
      <c r="D937" s="10"/>
      <c r="E937" s="10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2.75" customHeight="1" x14ac:dyDescent="0.3">
      <c r="A938" s="1"/>
      <c r="B938" s="10"/>
      <c r="C938" s="10"/>
      <c r="D938" s="10"/>
      <c r="E938" s="10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2.75" customHeight="1" x14ac:dyDescent="0.3">
      <c r="A939" s="1"/>
      <c r="B939" s="10"/>
      <c r="C939" s="10"/>
      <c r="D939" s="10"/>
      <c r="E939" s="10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2.75" customHeight="1" x14ac:dyDescent="0.3">
      <c r="A940" s="1"/>
      <c r="B940" s="10"/>
      <c r="C940" s="10"/>
      <c r="D940" s="10"/>
      <c r="E940" s="10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2.75" customHeight="1" x14ac:dyDescent="0.3">
      <c r="A941" s="1"/>
      <c r="B941" s="10"/>
      <c r="C941" s="10"/>
      <c r="D941" s="10"/>
      <c r="E941" s="10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2.75" customHeight="1" x14ac:dyDescent="0.3">
      <c r="A942" s="1"/>
      <c r="B942" s="10"/>
      <c r="C942" s="10"/>
      <c r="D942" s="10"/>
      <c r="E942" s="10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2.75" customHeight="1" x14ac:dyDescent="0.3">
      <c r="A943" s="1"/>
      <c r="B943" s="10"/>
      <c r="C943" s="10"/>
      <c r="D943" s="10"/>
      <c r="E943" s="10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2.75" customHeight="1" x14ac:dyDescent="0.3">
      <c r="A944" s="1"/>
      <c r="B944" s="10"/>
      <c r="C944" s="10"/>
      <c r="D944" s="10"/>
      <c r="E944" s="10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2.75" customHeight="1" x14ac:dyDescent="0.3">
      <c r="A945" s="1"/>
      <c r="B945" s="10"/>
      <c r="C945" s="10"/>
      <c r="D945" s="10"/>
      <c r="E945" s="10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2.75" customHeight="1" x14ac:dyDescent="0.3">
      <c r="A946" s="1"/>
      <c r="B946" s="10"/>
      <c r="C946" s="10"/>
      <c r="D946" s="10"/>
      <c r="E946" s="10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2.75" customHeight="1" x14ac:dyDescent="0.3">
      <c r="A947" s="1"/>
      <c r="B947" s="10"/>
      <c r="C947" s="10"/>
      <c r="D947" s="10"/>
      <c r="E947" s="10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2.75" customHeight="1" x14ac:dyDescent="0.3">
      <c r="A948" s="1"/>
      <c r="B948" s="10"/>
      <c r="C948" s="10"/>
      <c r="D948" s="10"/>
      <c r="E948" s="10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2.75" customHeight="1" x14ac:dyDescent="0.3">
      <c r="A949" s="1"/>
      <c r="B949" s="10"/>
      <c r="C949" s="10"/>
      <c r="D949" s="10"/>
      <c r="E949" s="10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2.75" customHeight="1" x14ac:dyDescent="0.3">
      <c r="A950" s="1"/>
      <c r="B950" s="10"/>
      <c r="C950" s="10"/>
      <c r="D950" s="10"/>
      <c r="E950" s="10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2.75" customHeight="1" x14ac:dyDescent="0.3">
      <c r="A951" s="1"/>
      <c r="B951" s="10"/>
      <c r="C951" s="10"/>
      <c r="D951" s="10"/>
      <c r="E951" s="10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2.75" customHeight="1" x14ac:dyDescent="0.3">
      <c r="A952" s="1"/>
      <c r="B952" s="10"/>
      <c r="C952" s="10"/>
      <c r="D952" s="10"/>
      <c r="E952" s="10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2.75" customHeight="1" x14ac:dyDescent="0.3">
      <c r="A953" s="1"/>
      <c r="B953" s="10"/>
      <c r="C953" s="10"/>
      <c r="D953" s="10"/>
      <c r="E953" s="10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2.75" customHeight="1" x14ac:dyDescent="0.3">
      <c r="A954" s="1"/>
      <c r="B954" s="10"/>
      <c r="C954" s="10"/>
      <c r="D954" s="10"/>
      <c r="E954" s="10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2.75" customHeight="1" x14ac:dyDescent="0.3">
      <c r="A955" s="1"/>
      <c r="B955" s="10"/>
      <c r="C955" s="10"/>
      <c r="D955" s="10"/>
      <c r="E955" s="10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2.75" customHeight="1" x14ac:dyDescent="0.3">
      <c r="A956" s="1"/>
      <c r="B956" s="10"/>
      <c r="C956" s="10"/>
      <c r="D956" s="10"/>
      <c r="E956" s="10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2.75" customHeight="1" x14ac:dyDescent="0.3">
      <c r="A957" s="1"/>
      <c r="B957" s="10"/>
      <c r="C957" s="10"/>
      <c r="D957" s="10"/>
      <c r="E957" s="10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2.75" customHeight="1" x14ac:dyDescent="0.3">
      <c r="A958" s="1"/>
      <c r="B958" s="10"/>
      <c r="C958" s="10"/>
      <c r="D958" s="10"/>
      <c r="E958" s="10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2.75" customHeight="1" x14ac:dyDescent="0.3">
      <c r="A959" s="1"/>
      <c r="B959" s="10"/>
      <c r="C959" s="10"/>
      <c r="D959" s="10"/>
      <c r="E959" s="10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2.75" customHeight="1" x14ac:dyDescent="0.3">
      <c r="A960" s="1"/>
      <c r="B960" s="10"/>
      <c r="C960" s="10"/>
      <c r="D960" s="10"/>
      <c r="E960" s="10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2.75" customHeight="1" x14ac:dyDescent="0.3">
      <c r="A961" s="1"/>
      <c r="B961" s="10"/>
      <c r="C961" s="10"/>
      <c r="D961" s="10"/>
      <c r="E961" s="10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2.75" customHeight="1" x14ac:dyDescent="0.3">
      <c r="A962" s="1"/>
      <c r="B962" s="10"/>
      <c r="C962" s="10"/>
      <c r="D962" s="10"/>
      <c r="E962" s="10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2.75" customHeight="1" x14ac:dyDescent="0.3">
      <c r="A963" s="1"/>
      <c r="B963" s="10"/>
      <c r="C963" s="10"/>
      <c r="D963" s="10"/>
      <c r="E963" s="10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2.75" customHeight="1" x14ac:dyDescent="0.3">
      <c r="A964" s="1"/>
      <c r="B964" s="10"/>
      <c r="C964" s="10"/>
      <c r="D964" s="10"/>
      <c r="E964" s="10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2.75" customHeight="1" x14ac:dyDescent="0.3">
      <c r="A965" s="1"/>
      <c r="B965" s="10"/>
      <c r="C965" s="10"/>
      <c r="D965" s="10"/>
      <c r="E965" s="10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2.75" customHeight="1" x14ac:dyDescent="0.3">
      <c r="A966" s="1"/>
      <c r="B966" s="10"/>
      <c r="C966" s="10"/>
      <c r="D966" s="10"/>
      <c r="E966" s="10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2.75" customHeight="1" x14ac:dyDescent="0.3">
      <c r="A967" s="1"/>
      <c r="B967" s="10"/>
      <c r="C967" s="10"/>
      <c r="D967" s="10"/>
      <c r="E967" s="10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2.75" customHeight="1" x14ac:dyDescent="0.3">
      <c r="A968" s="1"/>
      <c r="B968" s="10"/>
      <c r="C968" s="10"/>
      <c r="D968" s="10"/>
      <c r="E968" s="10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2.75" customHeight="1" x14ac:dyDescent="0.3">
      <c r="A969" s="1"/>
      <c r="B969" s="10"/>
      <c r="C969" s="10"/>
      <c r="D969" s="10"/>
      <c r="E969" s="10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2.75" customHeight="1" x14ac:dyDescent="0.3">
      <c r="A970" s="1"/>
      <c r="B970" s="10"/>
      <c r="C970" s="10"/>
      <c r="D970" s="10"/>
      <c r="E970" s="10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2.75" customHeight="1" x14ac:dyDescent="0.3">
      <c r="A971" s="1"/>
      <c r="B971" s="10"/>
      <c r="C971" s="10"/>
      <c r="D971" s="10"/>
      <c r="E971" s="10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2.75" customHeight="1" x14ac:dyDescent="0.3">
      <c r="A972" s="1"/>
      <c r="B972" s="10"/>
      <c r="C972" s="10"/>
      <c r="D972" s="10"/>
      <c r="E972" s="10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2.75" customHeight="1" x14ac:dyDescent="0.3">
      <c r="A973" s="1"/>
      <c r="B973" s="10"/>
      <c r="C973" s="10"/>
      <c r="D973" s="10"/>
      <c r="E973" s="10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2.75" customHeight="1" x14ac:dyDescent="0.3">
      <c r="A974" s="1"/>
      <c r="B974" s="10"/>
      <c r="C974" s="10"/>
      <c r="D974" s="10"/>
      <c r="E974" s="10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2.75" customHeight="1" x14ac:dyDescent="0.3">
      <c r="A975" s="1"/>
      <c r="B975" s="10"/>
      <c r="C975" s="10"/>
      <c r="D975" s="10"/>
      <c r="E975" s="10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2.75" customHeight="1" x14ac:dyDescent="0.3">
      <c r="A976" s="1"/>
      <c r="B976" s="10"/>
      <c r="C976" s="10"/>
      <c r="D976" s="10"/>
      <c r="E976" s="10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2.75" customHeight="1" x14ac:dyDescent="0.3">
      <c r="A977" s="1"/>
      <c r="B977" s="10"/>
      <c r="C977" s="10"/>
      <c r="D977" s="10"/>
      <c r="E977" s="10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2.75" customHeight="1" x14ac:dyDescent="0.3">
      <c r="A978" s="1"/>
      <c r="B978" s="10"/>
      <c r="C978" s="10"/>
      <c r="D978" s="10"/>
      <c r="E978" s="10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2.75" customHeight="1" x14ac:dyDescent="0.3">
      <c r="A979" s="1"/>
      <c r="B979" s="10"/>
      <c r="C979" s="10"/>
      <c r="D979" s="10"/>
      <c r="E979" s="10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2.75" customHeight="1" x14ac:dyDescent="0.3">
      <c r="A980" s="1"/>
      <c r="B980" s="10"/>
      <c r="C980" s="10"/>
      <c r="D980" s="10"/>
      <c r="E980" s="10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2.75" customHeight="1" x14ac:dyDescent="0.3">
      <c r="A981" s="1"/>
      <c r="B981" s="10"/>
      <c r="C981" s="10"/>
      <c r="D981" s="10"/>
      <c r="E981" s="10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2.75" customHeight="1" x14ac:dyDescent="0.3">
      <c r="A982" s="1"/>
      <c r="B982" s="10"/>
      <c r="C982" s="10"/>
      <c r="D982" s="10"/>
      <c r="E982" s="10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2.75" customHeight="1" x14ac:dyDescent="0.3">
      <c r="A983" s="1"/>
      <c r="B983" s="10"/>
      <c r="C983" s="10"/>
      <c r="D983" s="10"/>
      <c r="E983" s="10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2.75" customHeight="1" x14ac:dyDescent="0.3">
      <c r="A984" s="1"/>
      <c r="B984" s="10"/>
      <c r="C984" s="10"/>
      <c r="D984" s="10"/>
      <c r="E984" s="10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2.75" customHeight="1" x14ac:dyDescent="0.3">
      <c r="A985" s="1"/>
      <c r="B985" s="10"/>
      <c r="C985" s="10"/>
      <c r="D985" s="10"/>
      <c r="E985" s="10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2.75" customHeight="1" x14ac:dyDescent="0.3">
      <c r="A986" s="1"/>
      <c r="B986" s="10"/>
      <c r="C986" s="10"/>
      <c r="D986" s="10"/>
      <c r="E986" s="10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2.75" customHeight="1" x14ac:dyDescent="0.3">
      <c r="A987" s="1"/>
      <c r="B987" s="10"/>
      <c r="C987" s="10"/>
      <c r="D987" s="10"/>
      <c r="E987" s="10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2.75" customHeight="1" x14ac:dyDescent="0.3">
      <c r="A988" s="1"/>
      <c r="B988" s="10"/>
      <c r="C988" s="10"/>
      <c r="D988" s="10"/>
      <c r="E988" s="10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2.75" customHeight="1" x14ac:dyDescent="0.3">
      <c r="A989" s="1"/>
      <c r="B989" s="10"/>
      <c r="C989" s="10"/>
      <c r="D989" s="10"/>
      <c r="E989" s="10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2.75" customHeight="1" x14ac:dyDescent="0.3">
      <c r="A990" s="1"/>
      <c r="B990" s="10"/>
      <c r="C990" s="10"/>
      <c r="D990" s="10"/>
      <c r="E990" s="10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2.75" customHeight="1" x14ac:dyDescent="0.3">
      <c r="A991" s="1"/>
      <c r="B991" s="10"/>
      <c r="C991" s="10"/>
      <c r="D991" s="10"/>
      <c r="E991" s="10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2.75" customHeight="1" x14ac:dyDescent="0.3">
      <c r="A992" s="1"/>
      <c r="B992" s="10"/>
      <c r="C992" s="10"/>
      <c r="D992" s="10"/>
      <c r="E992" s="10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2.75" customHeight="1" x14ac:dyDescent="0.3">
      <c r="A993" s="1"/>
      <c r="B993" s="10"/>
      <c r="C993" s="10"/>
      <c r="D993" s="10"/>
      <c r="E993" s="10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2.75" customHeight="1" x14ac:dyDescent="0.3">
      <c r="A994" s="1"/>
      <c r="B994" s="10"/>
      <c r="C994" s="10"/>
      <c r="D994" s="10"/>
      <c r="E994" s="10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2.75" customHeight="1" x14ac:dyDescent="0.3">
      <c r="A995" s="1"/>
      <c r="B995" s="10"/>
      <c r="C995" s="10"/>
      <c r="D995" s="10"/>
      <c r="E995" s="10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2.75" customHeight="1" x14ac:dyDescent="0.3">
      <c r="A996" s="1"/>
      <c r="B996" s="10"/>
      <c r="C996" s="10"/>
      <c r="D996" s="10"/>
      <c r="E996" s="10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2.75" customHeight="1" x14ac:dyDescent="0.3">
      <c r="A997" s="1"/>
      <c r="B997" s="10"/>
      <c r="C997" s="10"/>
      <c r="D997" s="10"/>
      <c r="E997" s="10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2.75" customHeight="1" x14ac:dyDescent="0.3">
      <c r="A998" s="1"/>
      <c r="B998" s="10"/>
      <c r="C998" s="10"/>
      <c r="D998" s="10"/>
      <c r="E998" s="10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2.75" customHeight="1" x14ac:dyDescent="0.3">
      <c r="A999" s="1"/>
      <c r="B999" s="10"/>
      <c r="C999" s="10"/>
      <c r="D999" s="10"/>
      <c r="E999" s="10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2.75" customHeight="1" x14ac:dyDescent="0.3">
      <c r="A1000" s="1"/>
      <c r="B1000" s="10"/>
      <c r="C1000" s="10"/>
      <c r="D1000" s="10"/>
      <c r="E1000" s="10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conditionalFormatting sqref="B8:E54">
    <cfRule type="cellIs" dxfId="26" priority="1" operator="equal">
      <formula>0</formula>
    </cfRule>
  </conditionalFormatting>
  <pageMargins left="0.7" right="0.7" top="0.75" bottom="0.75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13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11" width="10.44140625" customWidth="1"/>
    <col min="12" max="12" width="2.109375" customWidth="1"/>
    <col min="13" max="13" width="10.44140625" customWidth="1"/>
    <col min="14" max="14" width="2.109375" customWidth="1"/>
    <col min="15" max="19" width="10.44140625" customWidth="1"/>
    <col min="20" max="37" width="8.109375" customWidth="1"/>
    <col min="38" max="55" width="11.44140625" customWidth="1"/>
  </cols>
  <sheetData>
    <row r="1" spans="1:55" ht="17.25" customHeight="1" x14ac:dyDescent="0.3">
      <c r="A1" s="28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7"/>
      <c r="AM1" s="7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</row>
    <row r="2" spans="1:55" ht="17.25" customHeight="1" x14ac:dyDescent="0.35">
      <c r="A2" s="12" t="s">
        <v>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31" t="s">
        <v>44</v>
      </c>
      <c r="R2" s="7"/>
      <c r="S2" s="7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7"/>
      <c r="AM2" s="7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</row>
    <row r="3" spans="1:55" ht="17.25" customHeight="1" x14ac:dyDescent="0.3">
      <c r="A3" s="7" t="s">
        <v>21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7"/>
      <c r="AM3" s="7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</row>
    <row r="4" spans="1:55" ht="17.25" customHeight="1" x14ac:dyDescent="0.3">
      <c r="A4" s="7" t="s">
        <v>45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7"/>
      <c r="AM4" s="7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</row>
    <row r="5" spans="1:55" ht="17.25" customHeight="1" x14ac:dyDescent="0.3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7"/>
      <c r="AM5" s="7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</row>
    <row r="6" spans="1:55" ht="18.75" customHeight="1" x14ac:dyDescent="0.3">
      <c r="A6" s="33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161" t="s">
        <v>46</v>
      </c>
      <c r="N6" s="162"/>
      <c r="O6" s="162"/>
      <c r="P6" s="162"/>
      <c r="Q6" s="162"/>
      <c r="R6" s="162"/>
      <c r="S6" s="163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6"/>
      <c r="AM6" s="36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</row>
    <row r="7" spans="1:55" ht="18.75" customHeight="1" x14ac:dyDescent="0.3">
      <c r="A7" s="38"/>
      <c r="B7" s="164" t="s">
        <v>47</v>
      </c>
      <c r="C7" s="165"/>
      <c r="D7" s="165"/>
      <c r="E7" s="165"/>
      <c r="F7" s="165"/>
      <c r="G7" s="165"/>
      <c r="H7" s="165"/>
      <c r="I7" s="165"/>
      <c r="J7" s="165"/>
      <c r="K7" s="166"/>
      <c r="L7" s="34"/>
      <c r="M7" s="39" t="s">
        <v>48</v>
      </c>
      <c r="N7" s="40"/>
      <c r="O7" s="167" t="s">
        <v>49</v>
      </c>
      <c r="P7" s="168"/>
      <c r="Q7" s="168"/>
      <c r="R7" s="168"/>
      <c r="S7" s="169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6"/>
      <c r="AM7" s="36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</row>
    <row r="8" spans="1:55" ht="18.75" customHeight="1" x14ac:dyDescent="0.3">
      <c r="A8" s="41"/>
      <c r="B8" s="39">
        <v>1</v>
      </c>
      <c r="C8" s="39">
        <v>2</v>
      </c>
      <c r="D8" s="39">
        <v>3</v>
      </c>
      <c r="E8" s="39">
        <v>4</v>
      </c>
      <c r="F8" s="39">
        <v>5</v>
      </c>
      <c r="G8" s="39">
        <v>6</v>
      </c>
      <c r="H8" s="39">
        <v>7</v>
      </c>
      <c r="I8" s="39">
        <v>8</v>
      </c>
      <c r="J8" s="39">
        <v>9</v>
      </c>
      <c r="K8" s="39">
        <v>10</v>
      </c>
      <c r="L8" s="39"/>
      <c r="M8" s="42" t="s">
        <v>50</v>
      </c>
      <c r="N8" s="43"/>
      <c r="O8" s="42" t="s">
        <v>51</v>
      </c>
      <c r="P8" s="42" t="s">
        <v>52</v>
      </c>
      <c r="Q8" s="42" t="s">
        <v>53</v>
      </c>
      <c r="R8" s="42" t="s">
        <v>54</v>
      </c>
      <c r="S8" s="42" t="s">
        <v>55</v>
      </c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6"/>
      <c r="AM8" s="36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</row>
    <row r="9" spans="1:55" ht="18" customHeight="1" x14ac:dyDescent="0.3">
      <c r="A9" s="21" t="s">
        <v>56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5"/>
      <c r="Q9" s="46"/>
      <c r="R9" s="46"/>
      <c r="S9" s="46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6"/>
      <c r="AM9" s="46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</row>
    <row r="10" spans="1:55" ht="18" customHeight="1" x14ac:dyDescent="0.3">
      <c r="A10" s="46" t="s">
        <v>57</v>
      </c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5"/>
      <c r="Q10" s="46"/>
      <c r="R10" s="46"/>
      <c r="S10" s="46"/>
      <c r="T10" s="49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6"/>
      <c r="AM10" s="46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</row>
    <row r="11" spans="1:55" ht="18" customHeight="1" x14ac:dyDescent="0.3">
      <c r="A11" s="45">
        <v>1974</v>
      </c>
      <c r="B11" s="47">
        <v>2.7611895</v>
      </c>
      <c r="C11" s="47">
        <v>4.3649982999999999</v>
      </c>
      <c r="D11" s="47">
        <v>5.3508405999999997</v>
      </c>
      <c r="E11" s="47">
        <v>6.4833217000000003</v>
      </c>
      <c r="F11" s="47">
        <v>7.5959854</v>
      </c>
      <c r="G11" s="47">
        <v>8.9100294000000009</v>
      </c>
      <c r="H11" s="47">
        <v>10.362015</v>
      </c>
      <c r="I11" s="47">
        <v>12.340915000000001</v>
      </c>
      <c r="J11" s="47">
        <v>15.540792</v>
      </c>
      <c r="K11" s="47">
        <v>26.289912999999999</v>
      </c>
      <c r="L11" s="47"/>
      <c r="M11" s="47">
        <v>9.5131268999999996</v>
      </c>
      <c r="N11" s="47"/>
      <c r="O11" s="47">
        <v>4.8911151999999998</v>
      </c>
      <c r="P11" s="47">
        <v>7.4295149</v>
      </c>
      <c r="Q11" s="47">
        <v>2.7036965999999998</v>
      </c>
      <c r="R11" s="47">
        <v>2.7479100000000001</v>
      </c>
      <c r="S11" s="47">
        <v>1.6222179000000001</v>
      </c>
      <c r="T11" s="49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</row>
    <row r="12" spans="1:55" ht="18" customHeight="1" x14ac:dyDescent="0.3">
      <c r="A12" s="45">
        <v>1980</v>
      </c>
      <c r="B12" s="47">
        <v>2.2459946</v>
      </c>
      <c r="C12" s="47">
        <v>3.6767023000000001</v>
      </c>
      <c r="D12" s="47">
        <v>4.7217088</v>
      </c>
      <c r="E12" s="47">
        <v>5.8210220000000001</v>
      </c>
      <c r="F12" s="47">
        <v>6.994885</v>
      </c>
      <c r="G12" s="47">
        <v>8.3502826999999993</v>
      </c>
      <c r="H12" s="47">
        <v>10.039063000000001</v>
      </c>
      <c r="I12" s="47">
        <v>12.493534</v>
      </c>
      <c r="J12" s="47">
        <v>16.466156000000002</v>
      </c>
      <c r="K12" s="47">
        <v>29.190650999999999</v>
      </c>
      <c r="L12" s="47"/>
      <c r="M12" s="47">
        <v>12.982631</v>
      </c>
      <c r="N12" s="47"/>
      <c r="O12" s="47">
        <v>6.3382503999999997</v>
      </c>
      <c r="P12" s="47">
        <v>10.684714</v>
      </c>
      <c r="Q12" s="47">
        <v>3.2134263999999999</v>
      </c>
      <c r="R12" s="47">
        <v>3.3250221999999998</v>
      </c>
      <c r="S12" s="47">
        <v>1.7262535999999999</v>
      </c>
      <c r="T12" s="49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</row>
    <row r="13" spans="1:55" ht="18" customHeight="1" x14ac:dyDescent="0.3">
      <c r="A13" s="45">
        <v>1986</v>
      </c>
      <c r="B13" s="47">
        <v>2.0504310000000001</v>
      </c>
      <c r="C13" s="47">
        <v>3.4125608999999999</v>
      </c>
      <c r="D13" s="47">
        <v>4.3999537999999996</v>
      </c>
      <c r="E13" s="47">
        <v>5.5370584000000003</v>
      </c>
      <c r="F13" s="47">
        <v>6.6591171999999998</v>
      </c>
      <c r="G13" s="47">
        <v>7.9712129000000003</v>
      </c>
      <c r="H13" s="47">
        <v>9.7023401000000007</v>
      </c>
      <c r="I13" s="47">
        <v>12.033989999999999</v>
      </c>
      <c r="J13" s="47">
        <v>16.232520999999998</v>
      </c>
      <c r="K13" s="47">
        <v>32.000813000000001</v>
      </c>
      <c r="L13" s="47"/>
      <c r="M13" s="47">
        <v>15.585423</v>
      </c>
      <c r="N13" s="47"/>
      <c r="O13" s="47">
        <v>6.7378033999999998</v>
      </c>
      <c r="P13" s="47">
        <v>12.158481</v>
      </c>
      <c r="Q13" s="47">
        <v>3.5015399999999999</v>
      </c>
      <c r="R13" s="47">
        <v>3.472324</v>
      </c>
      <c r="S13" s="47">
        <v>1.8684198999999999</v>
      </c>
      <c r="T13" s="49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</row>
    <row r="14" spans="1:55" ht="18" customHeight="1" x14ac:dyDescent="0.3">
      <c r="A14" s="45">
        <v>1987</v>
      </c>
      <c r="B14" s="47">
        <v>1.7326196</v>
      </c>
      <c r="C14" s="47">
        <v>3.0745974</v>
      </c>
      <c r="D14" s="47">
        <v>4.1448684</v>
      </c>
      <c r="E14" s="47">
        <v>5.2083507000000004</v>
      </c>
      <c r="F14" s="47">
        <v>6.3410339000000002</v>
      </c>
      <c r="G14" s="47">
        <v>7.7169537999999998</v>
      </c>
      <c r="H14" s="47">
        <v>9.4975194999999992</v>
      </c>
      <c r="I14" s="47">
        <v>11.905531999999999</v>
      </c>
      <c r="J14" s="47">
        <v>16.275434000000001</v>
      </c>
      <c r="K14" s="47">
        <v>34.103091999999997</v>
      </c>
      <c r="L14" s="47"/>
      <c r="M14" s="47">
        <v>19.660993999999999</v>
      </c>
      <c r="N14" s="47"/>
      <c r="O14" s="47">
        <v>8.0224937000000001</v>
      </c>
      <c r="P14" s="47">
        <v>14.830257</v>
      </c>
      <c r="Q14" s="47">
        <v>3.7551260000000002</v>
      </c>
      <c r="R14" s="47">
        <v>3.9493366000000001</v>
      </c>
      <c r="S14" s="47">
        <v>1.9309627</v>
      </c>
      <c r="T14" s="49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</row>
    <row r="15" spans="1:55" ht="18" customHeight="1" x14ac:dyDescent="0.3">
      <c r="A15" s="45">
        <v>1988</v>
      </c>
      <c r="B15" s="47">
        <v>1.5659879000000001</v>
      </c>
      <c r="C15" s="47">
        <v>2.8342329999999998</v>
      </c>
      <c r="D15" s="47">
        <v>3.9725568</v>
      </c>
      <c r="E15" s="47">
        <v>5.0861859000000003</v>
      </c>
      <c r="F15" s="47">
        <v>6.3496341999999997</v>
      </c>
      <c r="G15" s="47">
        <v>7.7057036999999999</v>
      </c>
      <c r="H15" s="47">
        <v>9.6263094000000002</v>
      </c>
      <c r="I15" s="47">
        <v>12.253791</v>
      </c>
      <c r="J15" s="47">
        <v>16.674386999999999</v>
      </c>
      <c r="K15" s="47">
        <v>33.931213</v>
      </c>
      <c r="L15" s="47"/>
      <c r="M15" s="47">
        <v>21.652839</v>
      </c>
      <c r="N15" s="47"/>
      <c r="O15" s="47">
        <v>9.0680391999999994</v>
      </c>
      <c r="P15" s="47">
        <v>17.210051</v>
      </c>
      <c r="Q15" s="47">
        <v>3.9328612000000001</v>
      </c>
      <c r="R15" s="47">
        <v>4.3759619000000001</v>
      </c>
      <c r="S15" s="47">
        <v>1.9956273</v>
      </c>
      <c r="T15" s="49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</row>
    <row r="16" spans="1:55" ht="18" customHeight="1" x14ac:dyDescent="0.3">
      <c r="A16" s="45">
        <v>1991</v>
      </c>
      <c r="B16" s="47">
        <v>1.8474014999999999</v>
      </c>
      <c r="C16" s="47">
        <v>3.0756806999999999</v>
      </c>
      <c r="D16" s="47">
        <v>4.0729451000000001</v>
      </c>
      <c r="E16" s="47">
        <v>5.0112762000000002</v>
      </c>
      <c r="F16" s="47">
        <v>6.0591768999999998</v>
      </c>
      <c r="G16" s="47">
        <v>7.2343067999999997</v>
      </c>
      <c r="H16" s="47">
        <v>8.8773049999999998</v>
      </c>
      <c r="I16" s="47">
        <v>11.396006</v>
      </c>
      <c r="J16" s="47">
        <v>15.897608999999999</v>
      </c>
      <c r="K16" s="47">
        <v>36.528294000000002</v>
      </c>
      <c r="L16" s="47"/>
      <c r="M16" s="47">
        <v>19.763304000000002</v>
      </c>
      <c r="N16" s="47"/>
      <c r="O16" s="47">
        <v>7.4843624999999996</v>
      </c>
      <c r="P16" s="47">
        <v>14.339696999999999</v>
      </c>
      <c r="Q16" s="47">
        <v>4.0059714</v>
      </c>
      <c r="R16" s="47">
        <v>3.5795804000000002</v>
      </c>
      <c r="S16" s="47">
        <v>2.0238584999999998</v>
      </c>
      <c r="T16" s="49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</row>
    <row r="17" spans="1:55" ht="18" customHeight="1" x14ac:dyDescent="0.3">
      <c r="A17" s="45">
        <v>1992</v>
      </c>
      <c r="B17" s="47">
        <v>1.9053146999999999</v>
      </c>
      <c r="C17" s="47">
        <v>3.1298656</v>
      </c>
      <c r="D17" s="47">
        <v>4.2156301000000003</v>
      </c>
      <c r="E17" s="47">
        <v>5.0959268</v>
      </c>
      <c r="F17" s="47">
        <v>6.3288096999999999</v>
      </c>
      <c r="G17" s="47">
        <v>7.6747756000000003</v>
      </c>
      <c r="H17" s="47">
        <v>9.3435515999999996</v>
      </c>
      <c r="I17" s="47">
        <v>12.075003000000001</v>
      </c>
      <c r="J17" s="47">
        <v>16.576435</v>
      </c>
      <c r="K17" s="47">
        <v>33.654690000000002</v>
      </c>
      <c r="L17" s="47"/>
      <c r="M17" s="47">
        <v>17.647811000000001</v>
      </c>
      <c r="N17" s="47"/>
      <c r="O17" s="47">
        <v>7.8037127000000002</v>
      </c>
      <c r="P17" s="47">
        <v>13.486545</v>
      </c>
      <c r="Q17" s="47">
        <v>3.9180809000000001</v>
      </c>
      <c r="R17" s="47">
        <v>3.4421303999999999</v>
      </c>
      <c r="S17" s="47">
        <v>1.9666688000000001</v>
      </c>
      <c r="T17" s="49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</row>
    <row r="18" spans="1:55" ht="18" customHeight="1" x14ac:dyDescent="0.3">
      <c r="A18" s="46" t="s">
        <v>58</v>
      </c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9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</row>
    <row r="19" spans="1:55" ht="18" customHeight="1" x14ac:dyDescent="0.3">
      <c r="A19" s="45">
        <v>1992</v>
      </c>
      <c r="B19" s="47">
        <v>1.7895875999999999</v>
      </c>
      <c r="C19" s="47">
        <v>3.0443568000000001</v>
      </c>
      <c r="D19" s="47">
        <v>4.1015978000000004</v>
      </c>
      <c r="E19" s="47">
        <v>5.1351890999999998</v>
      </c>
      <c r="F19" s="47">
        <v>6.2195916000000002</v>
      </c>
      <c r="G19" s="47">
        <v>7.6461762999999996</v>
      </c>
      <c r="H19" s="47">
        <v>9.3936986999999998</v>
      </c>
      <c r="I19" s="47">
        <v>12.036180999999999</v>
      </c>
      <c r="J19" s="47">
        <v>16.511838999999998</v>
      </c>
      <c r="K19" s="47">
        <v>34.121780000000001</v>
      </c>
      <c r="L19" s="47"/>
      <c r="M19" s="47">
        <v>19.055776999999999</v>
      </c>
      <c r="N19" s="47"/>
      <c r="O19" s="47">
        <v>7.8605805999999996</v>
      </c>
      <c r="P19" s="47">
        <v>15.015413000000001</v>
      </c>
      <c r="Q19" s="47">
        <v>3.9804442</v>
      </c>
      <c r="R19" s="47">
        <v>3.7722958000000002</v>
      </c>
      <c r="S19" s="47">
        <v>1.9944701</v>
      </c>
      <c r="T19" s="49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</row>
    <row r="20" spans="1:55" ht="18" customHeight="1" x14ac:dyDescent="0.3">
      <c r="A20" s="45">
        <v>1993</v>
      </c>
      <c r="B20" s="47">
        <v>1.6636386000000001</v>
      </c>
      <c r="C20" s="47">
        <v>3.0172697999999998</v>
      </c>
      <c r="D20" s="47">
        <v>4.1365824</v>
      </c>
      <c r="E20" s="47">
        <v>5.2320260999999997</v>
      </c>
      <c r="F20" s="47">
        <v>6.4271459999999996</v>
      </c>
      <c r="G20" s="47">
        <v>7.8901811000000004</v>
      </c>
      <c r="H20" s="47">
        <v>9.6560773999999991</v>
      </c>
      <c r="I20" s="47">
        <v>12.300373</v>
      </c>
      <c r="J20" s="47">
        <v>16.636202000000001</v>
      </c>
      <c r="K20" s="47">
        <v>33.040503999999999</v>
      </c>
      <c r="L20" s="47"/>
      <c r="M20" s="47">
        <v>19.846267999999998</v>
      </c>
      <c r="N20" s="47"/>
      <c r="O20" s="47">
        <v>8.1175256999999998</v>
      </c>
      <c r="P20" s="47">
        <v>15.530602</v>
      </c>
      <c r="Q20" s="47">
        <v>3.737854</v>
      </c>
      <c r="R20" s="47">
        <v>4.1549512999999996</v>
      </c>
      <c r="S20" s="47">
        <v>1.8780698</v>
      </c>
      <c r="T20" s="49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</row>
    <row r="21" spans="1:55" ht="18" customHeight="1" x14ac:dyDescent="0.3">
      <c r="A21" s="45">
        <v>1994</v>
      </c>
      <c r="B21" s="47">
        <v>1.7459918000000001</v>
      </c>
      <c r="C21" s="47">
        <v>2.9417426999999998</v>
      </c>
      <c r="D21" s="47">
        <v>4.0118007999999996</v>
      </c>
      <c r="E21" s="47">
        <v>5.0919552000000001</v>
      </c>
      <c r="F21" s="47">
        <v>6.3215108000000004</v>
      </c>
      <c r="G21" s="47">
        <v>7.7116647</v>
      </c>
      <c r="H21" s="47">
        <v>9.4786328999999991</v>
      </c>
      <c r="I21" s="47">
        <v>12.049682000000001</v>
      </c>
      <c r="J21" s="47">
        <v>16.432013000000001</v>
      </c>
      <c r="K21" s="47">
        <v>34.215007999999997</v>
      </c>
      <c r="L21" s="47"/>
      <c r="M21" s="47">
        <v>19.596169</v>
      </c>
      <c r="N21" s="47"/>
      <c r="O21" s="47">
        <v>8.2136738999999999</v>
      </c>
      <c r="P21" s="47">
        <v>14.921523000000001</v>
      </c>
      <c r="Q21" s="47">
        <v>3.8426976000000002</v>
      </c>
      <c r="R21" s="47">
        <v>3.8830852999999999</v>
      </c>
      <c r="S21" s="47">
        <v>1.942458</v>
      </c>
      <c r="T21" s="49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</row>
    <row r="22" spans="1:55" ht="18" customHeight="1" x14ac:dyDescent="0.3">
      <c r="A22" s="45">
        <v>1995</v>
      </c>
      <c r="B22" s="47">
        <v>1.4236557000000001</v>
      </c>
      <c r="C22" s="47">
        <v>2.7241398999999999</v>
      </c>
      <c r="D22" s="47">
        <v>3.7470069000000001</v>
      </c>
      <c r="E22" s="47">
        <v>4.7580333000000001</v>
      </c>
      <c r="F22" s="47">
        <v>5.9498758</v>
      </c>
      <c r="G22" s="47">
        <v>7.3408179000000002</v>
      </c>
      <c r="H22" s="47">
        <v>9.0478305999999993</v>
      </c>
      <c r="I22" s="47">
        <v>11.631354999999999</v>
      </c>
      <c r="J22" s="47">
        <v>16.712540000000001</v>
      </c>
      <c r="K22" s="47">
        <v>36.664745000000003</v>
      </c>
      <c r="L22" s="47"/>
      <c r="M22" s="47">
        <v>25.727471999999999</v>
      </c>
      <c r="N22" s="47"/>
      <c r="O22" s="47">
        <v>9.6199525000000001</v>
      </c>
      <c r="P22" s="47">
        <v>20.336393000000001</v>
      </c>
      <c r="Q22" s="47">
        <v>4.2875509000000003</v>
      </c>
      <c r="R22" s="47">
        <v>4.7431257000000002</v>
      </c>
      <c r="S22" s="47">
        <v>2.1240483000000001</v>
      </c>
      <c r="T22" s="49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</row>
    <row r="23" spans="1:55" ht="18" customHeight="1" x14ac:dyDescent="0.3">
      <c r="A23" s="45">
        <v>1996</v>
      </c>
      <c r="B23" s="47">
        <v>1.3781022000000001</v>
      </c>
      <c r="C23" s="47">
        <v>2.6062392999999999</v>
      </c>
      <c r="D23" s="47">
        <v>3.6358088999999998</v>
      </c>
      <c r="E23" s="47">
        <v>4.6872047999999999</v>
      </c>
      <c r="F23" s="47">
        <v>5.8651266</v>
      </c>
      <c r="G23" s="47">
        <v>7.2895560000000001</v>
      </c>
      <c r="H23" s="47">
        <v>9.1733417999999993</v>
      </c>
      <c r="I23" s="47">
        <v>11.92013</v>
      </c>
      <c r="J23" s="47">
        <v>16.946694999999998</v>
      </c>
      <c r="K23" s="47">
        <v>36.497799000000001</v>
      </c>
      <c r="L23" s="47"/>
      <c r="M23" s="47">
        <v>26.464559000000001</v>
      </c>
      <c r="N23" s="47"/>
      <c r="O23" s="47">
        <v>10.095935000000001</v>
      </c>
      <c r="P23" s="47">
        <v>19.972180999999999</v>
      </c>
      <c r="Q23" s="47">
        <v>4.3036599000000004</v>
      </c>
      <c r="R23" s="47">
        <v>4.6407435000000001</v>
      </c>
      <c r="S23" s="47">
        <v>2.0436093</v>
      </c>
      <c r="T23" s="49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</row>
    <row r="24" spans="1:55" ht="18" customHeight="1" x14ac:dyDescent="0.3">
      <c r="A24" s="45">
        <v>1997</v>
      </c>
      <c r="B24" s="47">
        <v>1.3495702999999999</v>
      </c>
      <c r="C24" s="47">
        <v>2.5557221999999999</v>
      </c>
      <c r="D24" s="47">
        <v>3.5884825999999999</v>
      </c>
      <c r="E24" s="47">
        <v>4.7308569</v>
      </c>
      <c r="F24" s="47">
        <v>5.9580269000000001</v>
      </c>
      <c r="G24" s="47">
        <v>7.3059067999999998</v>
      </c>
      <c r="H24" s="47">
        <v>9.2470379000000005</v>
      </c>
      <c r="I24" s="47">
        <v>12.027238000000001</v>
      </c>
      <c r="J24" s="47">
        <v>17.173556999999999</v>
      </c>
      <c r="K24" s="47">
        <v>36.063602000000003</v>
      </c>
      <c r="L24" s="47"/>
      <c r="M24" s="47">
        <v>26.693546000000001</v>
      </c>
      <c r="N24" s="47"/>
      <c r="O24" s="47">
        <v>10.528566</v>
      </c>
      <c r="P24" s="47">
        <v>21.534179000000002</v>
      </c>
      <c r="Q24" s="47">
        <v>4.3932403999999998</v>
      </c>
      <c r="R24" s="47">
        <v>4.9016618000000003</v>
      </c>
      <c r="S24" s="47">
        <v>2.0955623000000001</v>
      </c>
      <c r="T24" s="49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</row>
    <row r="25" spans="1:55" ht="18" customHeight="1" x14ac:dyDescent="0.3">
      <c r="A25" s="45">
        <v>1998</v>
      </c>
      <c r="B25" s="47">
        <v>1.2507273999999999</v>
      </c>
      <c r="C25" s="47">
        <v>2.3980060000000001</v>
      </c>
      <c r="D25" s="47">
        <v>3.3979113000000001</v>
      </c>
      <c r="E25" s="47">
        <v>4.4646486999999997</v>
      </c>
      <c r="F25" s="47">
        <v>5.6514367999999999</v>
      </c>
      <c r="G25" s="47">
        <v>7.0325049999999996</v>
      </c>
      <c r="H25" s="47">
        <v>9.0259762000000006</v>
      </c>
      <c r="I25" s="47">
        <v>11.981490000000001</v>
      </c>
      <c r="J25" s="47">
        <v>17.067838999999999</v>
      </c>
      <c r="K25" s="47">
        <v>37.729461999999998</v>
      </c>
      <c r="L25" s="47"/>
      <c r="M25" s="47">
        <v>30.155757000000001</v>
      </c>
      <c r="N25" s="47"/>
      <c r="O25" s="47">
        <v>11.155669</v>
      </c>
      <c r="P25" s="47">
        <v>22.738935999999999</v>
      </c>
      <c r="Q25" s="47">
        <v>4.6426616000000003</v>
      </c>
      <c r="R25" s="47">
        <v>4.8978232999999998</v>
      </c>
      <c r="S25" s="47">
        <v>2.1027273000000002</v>
      </c>
      <c r="T25" s="49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</row>
    <row r="26" spans="1:55" ht="18" customHeight="1" x14ac:dyDescent="0.3">
      <c r="A26" s="46" t="s">
        <v>59</v>
      </c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9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</row>
    <row r="27" spans="1:55" ht="18" customHeight="1" x14ac:dyDescent="0.3">
      <c r="A27" s="45">
        <v>1998</v>
      </c>
      <c r="B27" s="47">
        <v>1.2641518</v>
      </c>
      <c r="C27" s="47">
        <v>2.4173168999999999</v>
      </c>
      <c r="D27" s="47">
        <v>3.4142849000000002</v>
      </c>
      <c r="E27" s="47">
        <v>4.4719195000000003</v>
      </c>
      <c r="F27" s="47">
        <v>5.6468920999999996</v>
      </c>
      <c r="G27" s="47">
        <v>7.0718278999999997</v>
      </c>
      <c r="H27" s="47">
        <v>9.0371742000000008</v>
      </c>
      <c r="I27" s="47">
        <v>11.922506</v>
      </c>
      <c r="J27" s="47">
        <v>16.947814999999999</v>
      </c>
      <c r="K27" s="47">
        <v>37.789943999999998</v>
      </c>
      <c r="L27" s="47"/>
      <c r="M27" s="47">
        <v>29.886892</v>
      </c>
      <c r="N27" s="47"/>
      <c r="O27" s="47">
        <v>11.040409</v>
      </c>
      <c r="P27" s="47">
        <v>22.953153</v>
      </c>
      <c r="Q27" s="47">
        <v>4.6335261000000001</v>
      </c>
      <c r="R27" s="47">
        <v>4.9537117999999998</v>
      </c>
      <c r="S27" s="47">
        <v>2.1391206999999999</v>
      </c>
      <c r="T27" s="49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</row>
    <row r="28" spans="1:55" ht="18" customHeight="1" x14ac:dyDescent="0.3">
      <c r="A28" s="45">
        <v>1999</v>
      </c>
      <c r="B28" s="47">
        <v>1.3147655</v>
      </c>
      <c r="C28" s="47">
        <v>2.5117471</v>
      </c>
      <c r="D28" s="47">
        <v>3.5265306999999999</v>
      </c>
      <c r="E28" s="47">
        <v>4.556273</v>
      </c>
      <c r="F28" s="47">
        <v>5.8275541999999998</v>
      </c>
      <c r="G28" s="47">
        <v>7.2873945000000004</v>
      </c>
      <c r="H28" s="47">
        <v>9.1707420000000006</v>
      </c>
      <c r="I28" s="47">
        <v>12.0418</v>
      </c>
      <c r="J28" s="47">
        <v>17.017745999999999</v>
      </c>
      <c r="K28" s="47">
        <v>36.745449000000001</v>
      </c>
      <c r="L28" s="47"/>
      <c r="M28" s="47">
        <v>27.940660000000001</v>
      </c>
      <c r="N28" s="47"/>
      <c r="O28" s="47">
        <v>10.883150000000001</v>
      </c>
      <c r="P28" s="47">
        <v>21.309851999999999</v>
      </c>
      <c r="Q28" s="47">
        <v>4.3329712000000002</v>
      </c>
      <c r="R28" s="47">
        <v>4.9180691000000003</v>
      </c>
      <c r="S28" s="47">
        <v>2.0561254999999998</v>
      </c>
      <c r="T28" s="49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</row>
    <row r="29" spans="1:55" ht="18" customHeight="1" x14ac:dyDescent="0.3">
      <c r="A29" s="45">
        <v>2000</v>
      </c>
      <c r="B29" s="47">
        <v>1.1655892000000001</v>
      </c>
      <c r="C29" s="47">
        <v>2.3217677999999999</v>
      </c>
      <c r="D29" s="47">
        <v>3.3020703999999999</v>
      </c>
      <c r="E29" s="47">
        <v>4.3776359999999999</v>
      </c>
      <c r="F29" s="47">
        <v>5.6247014999999996</v>
      </c>
      <c r="G29" s="47">
        <v>7.1809267999999999</v>
      </c>
      <c r="H29" s="47">
        <v>9.0906304999999996</v>
      </c>
      <c r="I29" s="47">
        <v>12.166335</v>
      </c>
      <c r="J29" s="47">
        <v>17.358328</v>
      </c>
      <c r="K29" s="47">
        <v>37.412013999999999</v>
      </c>
      <c r="L29" s="47"/>
      <c r="M29" s="47">
        <v>32.087986999999998</v>
      </c>
      <c r="N29" s="47"/>
      <c r="O29" s="47">
        <v>11.797508000000001</v>
      </c>
      <c r="P29" s="47">
        <v>24.606061</v>
      </c>
      <c r="Q29" s="47">
        <v>4.5729945000000001</v>
      </c>
      <c r="R29" s="47">
        <v>5.3807327999999996</v>
      </c>
      <c r="S29" s="47">
        <v>2.0745567</v>
      </c>
      <c r="T29" s="49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</row>
    <row r="30" spans="1:55" ht="18" customHeight="1" x14ac:dyDescent="0.3">
      <c r="A30" s="45">
        <v>2001</v>
      </c>
      <c r="B30" s="47">
        <v>0.97197098000000004</v>
      </c>
      <c r="C30" s="47">
        <v>2.1036438999999998</v>
      </c>
      <c r="D30" s="47">
        <v>3.1283767</v>
      </c>
      <c r="E30" s="47">
        <v>4.1470399000000002</v>
      </c>
      <c r="F30" s="47">
        <v>5.3974791</v>
      </c>
      <c r="G30" s="47">
        <v>6.9383439999999998</v>
      </c>
      <c r="H30" s="47">
        <v>8.9755734999999994</v>
      </c>
      <c r="I30" s="47">
        <v>12.01826</v>
      </c>
      <c r="J30" s="47">
        <v>17.373540999999999</v>
      </c>
      <c r="K30" s="47">
        <v>38.945770000000003</v>
      </c>
      <c r="L30" s="47"/>
      <c r="M30" s="47">
        <v>40.065142000000002</v>
      </c>
      <c r="N30" s="47"/>
      <c r="O30" s="47">
        <v>13.946885999999999</v>
      </c>
      <c r="P30" s="47">
        <v>31.853224000000001</v>
      </c>
      <c r="Q30" s="47">
        <v>5.0493690000000004</v>
      </c>
      <c r="R30" s="47">
        <v>6.3083571999999997</v>
      </c>
      <c r="S30" s="47">
        <v>2.1916707</v>
      </c>
      <c r="T30" s="49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</row>
    <row r="31" spans="1:55" ht="18" customHeight="1" x14ac:dyDescent="0.3">
      <c r="A31" s="45">
        <v>2002</v>
      </c>
      <c r="B31" s="47">
        <v>1.0221286000000001</v>
      </c>
      <c r="C31" s="47">
        <v>1.9522128999999999</v>
      </c>
      <c r="D31" s="47">
        <v>2.9563980000000001</v>
      </c>
      <c r="E31" s="47">
        <v>4.0827055000000003</v>
      </c>
      <c r="F31" s="47">
        <v>5.3533391999999997</v>
      </c>
      <c r="G31" s="47">
        <v>6.8484043999999997</v>
      </c>
      <c r="H31" s="47">
        <v>8.6815929000000001</v>
      </c>
      <c r="I31" s="47">
        <v>11.628489999999999</v>
      </c>
      <c r="J31" s="47">
        <v>17.198767</v>
      </c>
      <c r="K31" s="47">
        <v>40.275959</v>
      </c>
      <c r="L31" s="47"/>
      <c r="M31" s="47">
        <v>39.382544000000003</v>
      </c>
      <c r="N31" s="47"/>
      <c r="O31" s="47">
        <v>14.285194000000001</v>
      </c>
      <c r="P31" s="47">
        <v>30.484473000000001</v>
      </c>
      <c r="Q31" s="47">
        <v>5.1906295</v>
      </c>
      <c r="R31" s="47">
        <v>5.8729819000000001</v>
      </c>
      <c r="S31" s="47">
        <v>2.2940855</v>
      </c>
      <c r="T31" s="49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</row>
    <row r="32" spans="1:55" ht="18" customHeight="1" x14ac:dyDescent="0.3">
      <c r="A32" s="45">
        <v>2003</v>
      </c>
      <c r="B32" s="47">
        <v>1.1434911000000001</v>
      </c>
      <c r="C32" s="47">
        <v>2.0931454</v>
      </c>
      <c r="D32" s="47">
        <v>2.9977596000000002</v>
      </c>
      <c r="E32" s="47">
        <v>4.0115499000000003</v>
      </c>
      <c r="F32" s="47">
        <v>5.2450694999999996</v>
      </c>
      <c r="G32" s="47">
        <v>6.8336797000000002</v>
      </c>
      <c r="H32" s="47">
        <v>8.7875222999999991</v>
      </c>
      <c r="I32" s="47">
        <v>11.845736</v>
      </c>
      <c r="J32" s="47">
        <v>17.293268000000001</v>
      </c>
      <c r="K32" s="47">
        <v>39.748778999999999</v>
      </c>
      <c r="L32" s="47"/>
      <c r="M32" s="47">
        <v>34.755262999999999</v>
      </c>
      <c r="N32" s="47"/>
      <c r="O32" s="47">
        <v>13.500565999999999</v>
      </c>
      <c r="P32" s="47">
        <v>25.647753999999999</v>
      </c>
      <c r="Q32" s="47">
        <v>5.0860348000000002</v>
      </c>
      <c r="R32" s="47">
        <v>5.0427797999999999</v>
      </c>
      <c r="S32" s="47">
        <v>2.1970562</v>
      </c>
      <c r="T32" s="49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</row>
    <row r="33" spans="1:55" ht="18" customHeight="1" x14ac:dyDescent="0.3">
      <c r="A33" s="46" t="s">
        <v>60</v>
      </c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9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6"/>
      <c r="AM33" s="46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</row>
    <row r="34" spans="1:55" ht="18" customHeight="1" x14ac:dyDescent="0.3">
      <c r="A34" s="45" t="s">
        <v>61</v>
      </c>
      <c r="B34" s="47">
        <v>1.1198939999999999</v>
      </c>
      <c r="C34" s="47">
        <v>2.2402928000000002</v>
      </c>
      <c r="D34" s="47">
        <v>3.2263549999999999</v>
      </c>
      <c r="E34" s="47">
        <v>4.3720058000000002</v>
      </c>
      <c r="F34" s="47">
        <v>5.5748686000000003</v>
      </c>
      <c r="G34" s="47">
        <v>7.1227666999999997</v>
      </c>
      <c r="H34" s="47">
        <v>9.2389772000000008</v>
      </c>
      <c r="I34" s="47">
        <v>12.240792000000001</v>
      </c>
      <c r="J34" s="47">
        <v>17.187698999999999</v>
      </c>
      <c r="K34" s="47">
        <v>37.676349000000002</v>
      </c>
      <c r="L34" s="47"/>
      <c r="M34" s="47">
        <v>33.636651000000001</v>
      </c>
      <c r="N34" s="47"/>
      <c r="O34" s="47">
        <v>12.134821000000001</v>
      </c>
      <c r="P34" s="47">
        <v>26.280495999999999</v>
      </c>
      <c r="Q34" s="47">
        <v>4.6097289000000004</v>
      </c>
      <c r="R34" s="47">
        <v>5.7010934999999998</v>
      </c>
      <c r="S34" s="47">
        <v>2.0515143999999998</v>
      </c>
      <c r="T34" s="49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</row>
    <row r="35" spans="1:55" ht="18" customHeight="1" x14ac:dyDescent="0.3">
      <c r="A35" s="45" t="s">
        <v>62</v>
      </c>
      <c r="B35" s="47">
        <v>1.1892311</v>
      </c>
      <c r="C35" s="47">
        <v>2.3771650000000002</v>
      </c>
      <c r="D35" s="47">
        <v>3.4000032</v>
      </c>
      <c r="E35" s="47">
        <v>4.4697414000000002</v>
      </c>
      <c r="F35" s="47">
        <v>5.7532047000000004</v>
      </c>
      <c r="G35" s="47">
        <v>7.3762732</v>
      </c>
      <c r="H35" s="47">
        <v>9.4101351999999991</v>
      </c>
      <c r="I35" s="47">
        <v>12.364709</v>
      </c>
      <c r="J35" s="47">
        <v>17.303635</v>
      </c>
      <c r="K35" s="47">
        <v>36.355902</v>
      </c>
      <c r="L35" s="47"/>
      <c r="M35" s="47">
        <v>30.569201</v>
      </c>
      <c r="N35" s="47"/>
      <c r="O35" s="47">
        <v>11.637309</v>
      </c>
      <c r="P35" s="47">
        <v>24.051870999999998</v>
      </c>
      <c r="Q35" s="47">
        <v>4.4269387</v>
      </c>
      <c r="R35" s="47">
        <v>5.4330705999999998</v>
      </c>
      <c r="S35" s="47">
        <v>2.0177488000000001</v>
      </c>
      <c r="T35" s="49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</row>
    <row r="36" spans="1:55" ht="18" customHeight="1" x14ac:dyDescent="0.3">
      <c r="A36" s="45" t="s">
        <v>63</v>
      </c>
      <c r="B36" s="47">
        <v>1.2362392</v>
      </c>
      <c r="C36" s="47">
        <v>2.3973021999999999</v>
      </c>
      <c r="D36" s="47">
        <v>3.4758091000000002</v>
      </c>
      <c r="E36" s="47">
        <v>4.6435880999999997</v>
      </c>
      <c r="F36" s="47">
        <v>6.0043135999999997</v>
      </c>
      <c r="G36" s="47">
        <v>7.5662126000000001</v>
      </c>
      <c r="H36" s="47">
        <v>9.5617067999999996</v>
      </c>
      <c r="I36" s="47">
        <v>12.537174</v>
      </c>
      <c r="J36" s="47">
        <v>17.325709</v>
      </c>
      <c r="K36" s="47">
        <v>35.251945999999997</v>
      </c>
      <c r="L36" s="47"/>
      <c r="M36" s="47">
        <v>28.512554000000002</v>
      </c>
      <c r="N36" s="47"/>
      <c r="O36" s="47">
        <v>11.263517999999999</v>
      </c>
      <c r="P36" s="47">
        <v>23.250706999999998</v>
      </c>
      <c r="Q36" s="47">
        <v>4.1770746000000001</v>
      </c>
      <c r="R36" s="47">
        <v>5.5662658</v>
      </c>
      <c r="S36" s="47">
        <v>1.9611932999999999</v>
      </c>
      <c r="T36" s="49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</row>
    <row r="37" spans="1:55" ht="18" customHeight="1" x14ac:dyDescent="0.3">
      <c r="A37" s="45" t="s">
        <v>64</v>
      </c>
      <c r="B37" s="47">
        <v>1.2779841000000001</v>
      </c>
      <c r="C37" s="47">
        <v>2.5164202000000002</v>
      </c>
      <c r="D37" s="47">
        <v>3.6282682999999998</v>
      </c>
      <c r="E37" s="47">
        <v>4.7172416000000004</v>
      </c>
      <c r="F37" s="47">
        <v>5.9829134000000002</v>
      </c>
      <c r="G37" s="47">
        <v>7.5802382000000001</v>
      </c>
      <c r="H37" s="47">
        <v>9.6064883000000005</v>
      </c>
      <c r="I37" s="47">
        <v>12.423584</v>
      </c>
      <c r="J37" s="47">
        <v>17.161328000000001</v>
      </c>
      <c r="K37" s="47">
        <v>35.105533999999999</v>
      </c>
      <c r="L37" s="47"/>
      <c r="M37" s="47">
        <v>27.465551999999999</v>
      </c>
      <c r="N37" s="47"/>
      <c r="O37" s="47">
        <v>10.786091000000001</v>
      </c>
      <c r="P37" s="47">
        <v>22.200188000000001</v>
      </c>
      <c r="Q37" s="47">
        <v>4.2134454999999997</v>
      </c>
      <c r="R37" s="47">
        <v>5.2688917000000002</v>
      </c>
      <c r="S37" s="47">
        <v>1.9771589000000001</v>
      </c>
      <c r="T37" s="49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</row>
    <row r="38" spans="1:55" ht="18" customHeight="1" x14ac:dyDescent="0.3">
      <c r="A38" s="45" t="s">
        <v>65</v>
      </c>
      <c r="B38" s="47">
        <v>1.2916103000000001</v>
      </c>
      <c r="C38" s="47">
        <v>2.5073384999999999</v>
      </c>
      <c r="D38" s="47">
        <v>3.5809991999999999</v>
      </c>
      <c r="E38" s="47">
        <v>4.7661230000000003</v>
      </c>
      <c r="F38" s="47">
        <v>6.0887912999999996</v>
      </c>
      <c r="G38" s="47">
        <v>7.6409659000000003</v>
      </c>
      <c r="H38" s="47">
        <v>9.6326160000000005</v>
      </c>
      <c r="I38" s="47">
        <v>12.442428</v>
      </c>
      <c r="J38" s="47">
        <v>17.126424</v>
      </c>
      <c r="K38" s="47">
        <v>34.922704000000003</v>
      </c>
      <c r="L38" s="47"/>
      <c r="M38" s="47">
        <v>27.030646999999998</v>
      </c>
      <c r="N38" s="47"/>
      <c r="O38" s="47">
        <v>10.768039</v>
      </c>
      <c r="P38" s="47">
        <v>21.463429000000001</v>
      </c>
      <c r="Q38" s="47">
        <v>4.1117078999999999</v>
      </c>
      <c r="R38" s="47">
        <v>5.2200765000000002</v>
      </c>
      <c r="S38" s="47">
        <v>1.9620359000000001</v>
      </c>
      <c r="T38" s="49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</row>
    <row r="39" spans="1:55" ht="18" customHeight="1" x14ac:dyDescent="0.3">
      <c r="A39" s="45" t="s">
        <v>66</v>
      </c>
      <c r="B39" s="47">
        <v>1.2831539999999999</v>
      </c>
      <c r="C39" s="47">
        <v>2.5572876</v>
      </c>
      <c r="D39" s="47">
        <v>3.6300055000000002</v>
      </c>
      <c r="E39" s="47">
        <v>4.8694402999999999</v>
      </c>
      <c r="F39" s="47">
        <v>6.2694970000000003</v>
      </c>
      <c r="G39" s="47">
        <v>7.8354651999999998</v>
      </c>
      <c r="H39" s="47">
        <v>9.8324420000000003</v>
      </c>
      <c r="I39" s="47">
        <v>12.625681</v>
      </c>
      <c r="J39" s="47">
        <v>17.267045</v>
      </c>
      <c r="K39" s="47">
        <v>33.829982000000001</v>
      </c>
      <c r="L39" s="47"/>
      <c r="M39" s="47">
        <v>26.362742000000001</v>
      </c>
      <c r="N39" s="47"/>
      <c r="O39" s="47">
        <v>10.685427000000001</v>
      </c>
      <c r="P39" s="47">
        <v>21.556151</v>
      </c>
      <c r="Q39" s="47">
        <v>3.9523845</v>
      </c>
      <c r="R39" s="47">
        <v>5.4539610999999999</v>
      </c>
      <c r="S39" s="47">
        <v>1.9170952999999999</v>
      </c>
      <c r="T39" s="49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</row>
    <row r="40" spans="1:55" ht="18" customHeight="1" x14ac:dyDescent="0.3">
      <c r="A40" s="45" t="s">
        <v>67</v>
      </c>
      <c r="B40" s="47">
        <v>1.3115486999999999</v>
      </c>
      <c r="C40" s="47">
        <v>2.6290263999999999</v>
      </c>
      <c r="D40" s="47">
        <v>3.753965</v>
      </c>
      <c r="E40" s="47">
        <v>4.9450472000000003</v>
      </c>
      <c r="F40" s="47">
        <v>6.2945098000000002</v>
      </c>
      <c r="G40" s="47">
        <v>7.8955786999999997</v>
      </c>
      <c r="H40" s="47">
        <v>9.9278294000000002</v>
      </c>
      <c r="I40" s="47">
        <v>12.558877000000001</v>
      </c>
      <c r="J40" s="47">
        <v>16.913577</v>
      </c>
      <c r="K40" s="47">
        <v>33.770040999999999</v>
      </c>
      <c r="L40" s="47"/>
      <c r="M40" s="47">
        <v>25.739426000000002</v>
      </c>
      <c r="N40" s="47"/>
      <c r="O40" s="47">
        <v>10.155728999999999</v>
      </c>
      <c r="P40" s="47">
        <v>20.878800999999999</v>
      </c>
      <c r="Q40" s="47">
        <v>3.8709709999999999</v>
      </c>
      <c r="R40" s="47">
        <v>5.3936858000000001</v>
      </c>
      <c r="S40" s="47">
        <v>1.9221201000000001</v>
      </c>
      <c r="T40" s="49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</row>
    <row r="41" spans="1:55" ht="18" customHeight="1" x14ac:dyDescent="0.3">
      <c r="A41" s="45" t="s">
        <v>68</v>
      </c>
      <c r="B41" s="47">
        <v>1.4000497999999999</v>
      </c>
      <c r="C41" s="47">
        <v>2.6985096999999998</v>
      </c>
      <c r="D41" s="47">
        <v>3.8363049</v>
      </c>
      <c r="E41" s="47">
        <v>5.0383832000000002</v>
      </c>
      <c r="F41" s="47">
        <v>6.3821808000000004</v>
      </c>
      <c r="G41" s="47">
        <v>7.9817869000000004</v>
      </c>
      <c r="H41" s="47">
        <v>9.9706957999999997</v>
      </c>
      <c r="I41" s="47">
        <v>12.778515000000001</v>
      </c>
      <c r="J41" s="47">
        <v>17.283097000000001</v>
      </c>
      <c r="K41" s="47">
        <v>32.630476999999999</v>
      </c>
      <c r="L41" s="47"/>
      <c r="M41" s="47">
        <v>23.303639</v>
      </c>
      <c r="N41" s="47"/>
      <c r="O41" s="47">
        <v>9.8412144999999995</v>
      </c>
      <c r="P41" s="47">
        <v>19.109041999999999</v>
      </c>
      <c r="Q41" s="47">
        <v>3.7257308999999998</v>
      </c>
      <c r="R41" s="47">
        <v>5.1289378000000001</v>
      </c>
      <c r="S41" s="47">
        <v>1.8410101999999999</v>
      </c>
      <c r="T41" s="49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</row>
    <row r="42" spans="1:55" ht="18" customHeight="1" x14ac:dyDescent="0.3">
      <c r="A42" s="45" t="s">
        <v>69</v>
      </c>
      <c r="B42" s="47">
        <v>1.4342595</v>
      </c>
      <c r="C42" s="47">
        <v>2.6821383999999999</v>
      </c>
      <c r="D42" s="47">
        <v>3.7233733</v>
      </c>
      <c r="E42" s="47">
        <v>4.9357749000000002</v>
      </c>
      <c r="F42" s="47">
        <v>6.2961770000000001</v>
      </c>
      <c r="G42" s="47">
        <v>7.8858968999999997</v>
      </c>
      <c r="H42" s="47">
        <v>9.9042127999999998</v>
      </c>
      <c r="I42" s="47">
        <v>12.508445999999999</v>
      </c>
      <c r="J42" s="47">
        <v>16.934571999999999</v>
      </c>
      <c r="K42" s="47">
        <v>33.695149000000001</v>
      </c>
      <c r="L42" s="47"/>
      <c r="M42" s="47">
        <v>23.490110999999999</v>
      </c>
      <c r="N42" s="47"/>
      <c r="O42" s="47">
        <v>9.6039297999999995</v>
      </c>
      <c r="P42" s="47">
        <v>18.866261999999999</v>
      </c>
      <c r="Q42" s="47">
        <v>3.8591967999999999</v>
      </c>
      <c r="R42" s="47">
        <v>4.8886498999999999</v>
      </c>
      <c r="S42" s="47">
        <v>1.9085871000000001</v>
      </c>
      <c r="T42" s="49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</row>
    <row r="43" spans="1:55" ht="18" customHeight="1" x14ac:dyDescent="0.3">
      <c r="A43" s="45" t="s">
        <v>70</v>
      </c>
      <c r="B43" s="47">
        <v>1.3964897999999999</v>
      </c>
      <c r="C43" s="47">
        <v>2.8038921000000001</v>
      </c>
      <c r="D43" s="47">
        <v>3.9912768999999999</v>
      </c>
      <c r="E43" s="47">
        <v>5.2632706000000002</v>
      </c>
      <c r="F43" s="47">
        <v>6.5899483999999999</v>
      </c>
      <c r="G43" s="47">
        <v>8.1692506999999992</v>
      </c>
      <c r="H43" s="47">
        <v>10.191008999999999</v>
      </c>
      <c r="I43" s="47">
        <v>12.806592999999999</v>
      </c>
      <c r="J43" s="47">
        <v>16.923432999999999</v>
      </c>
      <c r="K43" s="47">
        <v>31.864837000000001</v>
      </c>
      <c r="L43" s="47"/>
      <c r="M43" s="47">
        <v>22.816164000000001</v>
      </c>
      <c r="N43" s="47"/>
      <c r="O43" s="47">
        <v>9.5297883999999993</v>
      </c>
      <c r="P43" s="47">
        <v>18.866076</v>
      </c>
      <c r="Q43" s="47">
        <v>3.6226695000000002</v>
      </c>
      <c r="R43" s="47">
        <v>5.2077828000000004</v>
      </c>
      <c r="S43" s="47">
        <v>1.8297881</v>
      </c>
      <c r="T43" s="49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</row>
    <row r="44" spans="1:55" ht="18" customHeight="1" x14ac:dyDescent="0.3">
      <c r="A44" s="45" t="s">
        <v>71</v>
      </c>
      <c r="B44" s="47">
        <v>1.4361716</v>
      </c>
      <c r="C44" s="47">
        <v>2.7878636999999999</v>
      </c>
      <c r="D44" s="47">
        <v>3.9485279000000002</v>
      </c>
      <c r="E44" s="47">
        <v>5.1501038000000001</v>
      </c>
      <c r="F44" s="47">
        <v>6.4643512999999997</v>
      </c>
      <c r="G44" s="47">
        <v>8.0353467999999992</v>
      </c>
      <c r="H44" s="47">
        <v>9.9901814000000009</v>
      </c>
      <c r="I44" s="47">
        <v>12.737064</v>
      </c>
      <c r="J44" s="47">
        <v>17.011122</v>
      </c>
      <c r="K44" s="47">
        <v>32.439267000000001</v>
      </c>
      <c r="L44" s="47"/>
      <c r="M44" s="47">
        <v>22.580707</v>
      </c>
      <c r="N44" s="47"/>
      <c r="O44" s="47">
        <v>9.4192517999999996</v>
      </c>
      <c r="P44" s="47">
        <v>18.553139999999999</v>
      </c>
      <c r="Q44" s="47">
        <v>3.6872804000000001</v>
      </c>
      <c r="R44" s="47">
        <v>5.0316596000000002</v>
      </c>
      <c r="S44" s="47">
        <v>1.8476288999999999</v>
      </c>
      <c r="T44" s="49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</row>
    <row r="45" spans="1:55" ht="18" customHeight="1" x14ac:dyDescent="0.3">
      <c r="A45" s="45" t="s">
        <v>72</v>
      </c>
      <c r="B45" s="47">
        <v>1.4136043</v>
      </c>
      <c r="C45" s="47">
        <v>2.8090324</v>
      </c>
      <c r="D45" s="47">
        <v>3.9837007999999998</v>
      </c>
      <c r="E45" s="47">
        <v>5.2053389000000001</v>
      </c>
      <c r="F45" s="47">
        <v>6.5641208000000004</v>
      </c>
      <c r="G45" s="47">
        <v>8.1276238999999997</v>
      </c>
      <c r="H45" s="47">
        <v>10.076931</v>
      </c>
      <c r="I45" s="47">
        <v>12.682426</v>
      </c>
      <c r="J45" s="47">
        <v>17.020821999999999</v>
      </c>
      <c r="K45" s="47">
        <v>32.116401000000003</v>
      </c>
      <c r="L45" s="47"/>
      <c r="M45" s="47">
        <v>22.712261000000002</v>
      </c>
      <c r="N45" s="47"/>
      <c r="O45" s="47">
        <v>9.4353786999999993</v>
      </c>
      <c r="P45" s="47">
        <v>18.601510999999999</v>
      </c>
      <c r="Q45" s="47">
        <v>3.6387638999999998</v>
      </c>
      <c r="R45" s="47">
        <v>5.1120410999999999</v>
      </c>
      <c r="S45" s="47">
        <v>1.8402272</v>
      </c>
      <c r="T45" s="49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</row>
    <row r="46" spans="1:55" ht="18" customHeight="1" x14ac:dyDescent="0.3">
      <c r="A46" s="45" t="s">
        <v>73</v>
      </c>
      <c r="B46" s="47">
        <v>1.4791837999999999</v>
      </c>
      <c r="C46" s="47">
        <v>2.8648259999999999</v>
      </c>
      <c r="D46" s="47">
        <v>4.0800277999999999</v>
      </c>
      <c r="E46" s="47">
        <v>5.3196045999999999</v>
      </c>
      <c r="F46" s="47">
        <v>6.6989456000000001</v>
      </c>
      <c r="G46" s="47">
        <v>8.2571630999999996</v>
      </c>
      <c r="H46" s="47">
        <v>10.160817</v>
      </c>
      <c r="I46" s="47">
        <v>12.803065999999999</v>
      </c>
      <c r="J46" s="47">
        <v>17.052489000000001</v>
      </c>
      <c r="K46" s="47">
        <v>31.283877</v>
      </c>
      <c r="L46" s="47"/>
      <c r="M46" s="47">
        <v>21.147296000000001</v>
      </c>
      <c r="N46" s="47"/>
      <c r="O46" s="47">
        <v>9.1042269000000005</v>
      </c>
      <c r="P46" s="47">
        <v>17.472514</v>
      </c>
      <c r="Q46" s="47">
        <v>3.5101486999999998</v>
      </c>
      <c r="R46" s="47">
        <v>4.9777132000000002</v>
      </c>
      <c r="S46" s="47">
        <v>1.8054943999999999</v>
      </c>
      <c r="T46" s="49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</row>
    <row r="47" spans="1:55" ht="18" customHeight="1" x14ac:dyDescent="0.3">
      <c r="A47" s="45" t="s">
        <v>74</v>
      </c>
      <c r="B47" s="47">
        <v>1.5631193000000001</v>
      </c>
      <c r="C47" s="47">
        <v>2.9320624999999998</v>
      </c>
      <c r="D47" s="47">
        <v>4.0999233999999998</v>
      </c>
      <c r="E47" s="47">
        <v>5.3187783</v>
      </c>
      <c r="F47" s="47">
        <v>6.6448732000000001</v>
      </c>
      <c r="G47" s="47">
        <v>8.2044797999999997</v>
      </c>
      <c r="H47" s="47">
        <v>10.156767</v>
      </c>
      <c r="I47" s="47">
        <v>12.795558</v>
      </c>
      <c r="J47" s="47">
        <v>17.018847999999998</v>
      </c>
      <c r="K47" s="47">
        <v>31.26559</v>
      </c>
      <c r="L47" s="47"/>
      <c r="M47" s="47">
        <v>19.992799999999999</v>
      </c>
      <c r="N47" s="47"/>
      <c r="O47" s="47">
        <v>8.7969477999999999</v>
      </c>
      <c r="P47" s="47">
        <v>16.574182</v>
      </c>
      <c r="Q47" s="47">
        <v>3.5592942999999999</v>
      </c>
      <c r="R47" s="47">
        <v>4.6565921000000001</v>
      </c>
      <c r="S47" s="47">
        <v>1.8037917000000001</v>
      </c>
      <c r="T47" s="49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</row>
    <row r="48" spans="1:55" ht="18" customHeight="1" x14ac:dyDescent="0.3">
      <c r="A48" s="45" t="s">
        <v>75</v>
      </c>
      <c r="B48" s="47">
        <v>1.6108714</v>
      </c>
      <c r="C48" s="47">
        <v>2.9674616</v>
      </c>
      <c r="D48" s="47">
        <v>4.0888258999999998</v>
      </c>
      <c r="E48" s="47">
        <v>5.3024301999999999</v>
      </c>
      <c r="F48" s="47">
        <v>6.6468239999999996</v>
      </c>
      <c r="G48" s="47">
        <v>8.2122557</v>
      </c>
      <c r="H48" s="47">
        <v>10.042021999999999</v>
      </c>
      <c r="I48" s="47">
        <v>12.521096999999999</v>
      </c>
      <c r="J48" s="47">
        <v>16.868379000000001</v>
      </c>
      <c r="K48" s="47">
        <v>31.739833000000001</v>
      </c>
      <c r="L48" s="47"/>
      <c r="M48" s="47">
        <v>19.696773</v>
      </c>
      <c r="N48" s="47"/>
      <c r="O48" s="47">
        <v>8.5948607999999993</v>
      </c>
      <c r="P48" s="47">
        <v>16.247405000000001</v>
      </c>
      <c r="Q48" s="47">
        <v>3.5455117</v>
      </c>
      <c r="R48" s="47">
        <v>4.5825274</v>
      </c>
      <c r="S48" s="47">
        <v>1.8541989000000001</v>
      </c>
      <c r="T48" s="49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</row>
    <row r="49" spans="1:55" ht="18" customHeight="1" x14ac:dyDescent="0.3">
      <c r="A49" s="45" t="s">
        <v>76</v>
      </c>
      <c r="B49" s="47">
        <v>1.6838512000000001</v>
      </c>
      <c r="C49" s="47">
        <v>3.0864441</v>
      </c>
      <c r="D49" s="47">
        <v>4.2169663000000002</v>
      </c>
      <c r="E49" s="47">
        <v>5.4341628000000002</v>
      </c>
      <c r="F49" s="47">
        <v>6.7611154000000004</v>
      </c>
      <c r="G49" s="47">
        <v>8.3089217000000009</v>
      </c>
      <c r="H49" s="47">
        <v>10.223907000000001</v>
      </c>
      <c r="I49" s="47">
        <v>12.771058999999999</v>
      </c>
      <c r="J49" s="47">
        <v>16.904959000000002</v>
      </c>
      <c r="K49" s="47">
        <v>30.608612999999998</v>
      </c>
      <c r="L49" s="47"/>
      <c r="M49" s="47">
        <v>18.173278</v>
      </c>
      <c r="N49" s="47"/>
      <c r="O49" s="47">
        <v>8.0841876999999993</v>
      </c>
      <c r="P49" s="47">
        <v>15.061349</v>
      </c>
      <c r="Q49" s="47">
        <v>3.4515964000000001</v>
      </c>
      <c r="R49" s="47">
        <v>4.3635893000000001</v>
      </c>
      <c r="S49" s="47">
        <v>1.8024441</v>
      </c>
      <c r="T49" s="49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</row>
    <row r="50" spans="1:55" ht="18" customHeight="1" x14ac:dyDescent="0.3">
      <c r="A50" s="45" t="s">
        <v>77</v>
      </c>
      <c r="B50" s="47">
        <v>1.7289456999999999</v>
      </c>
      <c r="C50" s="47">
        <v>3.0697345999999999</v>
      </c>
      <c r="D50" s="47">
        <v>4.2024850000000002</v>
      </c>
      <c r="E50" s="47">
        <v>5.4162887</v>
      </c>
      <c r="F50" s="47">
        <v>6.7219775000000004</v>
      </c>
      <c r="G50" s="47">
        <v>8.2866079999999993</v>
      </c>
      <c r="H50" s="47">
        <v>10.105651999999999</v>
      </c>
      <c r="I50" s="47">
        <v>12.630355</v>
      </c>
      <c r="J50" s="47">
        <v>16.844939</v>
      </c>
      <c r="K50" s="47">
        <v>30.993015</v>
      </c>
      <c r="L50" s="47"/>
      <c r="M50" s="47">
        <v>17.9221</v>
      </c>
      <c r="N50" s="47"/>
      <c r="O50" s="47">
        <v>8.1443744999999996</v>
      </c>
      <c r="P50" s="47">
        <v>14.63974</v>
      </c>
      <c r="Q50" s="47">
        <v>3.5035118999999999</v>
      </c>
      <c r="R50" s="47">
        <v>4.1785899999999998</v>
      </c>
      <c r="S50" s="47">
        <v>1.8191261999999999</v>
      </c>
      <c r="T50" s="49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</row>
    <row r="51" spans="1:55" ht="18" customHeight="1" x14ac:dyDescent="0.3">
      <c r="A51" s="45" t="s">
        <v>78</v>
      </c>
      <c r="B51" s="47">
        <v>1.7296157000000001</v>
      </c>
      <c r="C51" s="47">
        <v>3.1103475999999999</v>
      </c>
      <c r="D51" s="47">
        <v>4.2683745000000002</v>
      </c>
      <c r="E51" s="47">
        <v>5.5478876000000001</v>
      </c>
      <c r="F51" s="47">
        <v>6.9500206000000002</v>
      </c>
      <c r="G51" s="47">
        <v>8.5376276000000004</v>
      </c>
      <c r="H51" s="47">
        <v>10.378348000000001</v>
      </c>
      <c r="I51" s="47">
        <v>12.826200999999999</v>
      </c>
      <c r="J51" s="47">
        <v>16.818449000000001</v>
      </c>
      <c r="K51" s="47">
        <v>29.833127999999999</v>
      </c>
      <c r="L51" s="47"/>
      <c r="M51" s="47">
        <v>17.244987999999999</v>
      </c>
      <c r="N51" s="47"/>
      <c r="O51" s="47">
        <v>8.0715477999999994</v>
      </c>
      <c r="P51" s="47">
        <v>14.512634</v>
      </c>
      <c r="Q51" s="47">
        <v>3.2967686999999999</v>
      </c>
      <c r="R51" s="47">
        <v>4.4020785</v>
      </c>
      <c r="S51" s="47">
        <v>1.7709012</v>
      </c>
      <c r="T51" s="49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</row>
    <row r="52" spans="1:55" ht="18" customHeight="1" x14ac:dyDescent="0.3">
      <c r="A52" s="45" t="s">
        <v>79</v>
      </c>
      <c r="B52" s="47">
        <v>1.7552574999999999</v>
      </c>
      <c r="C52" s="47">
        <v>3.2276698000000001</v>
      </c>
      <c r="D52" s="47">
        <v>4.3637758</v>
      </c>
      <c r="E52" s="47">
        <v>5.5598397999999998</v>
      </c>
      <c r="F52" s="47">
        <v>6.8825703000000003</v>
      </c>
      <c r="G52" s="47">
        <v>8.4828185999999999</v>
      </c>
      <c r="H52" s="47">
        <v>10.351679000000001</v>
      </c>
      <c r="I52" s="47">
        <v>12.812348999999999</v>
      </c>
      <c r="J52" s="47">
        <v>16.823294000000001</v>
      </c>
      <c r="K52" s="47">
        <v>29.740746000000001</v>
      </c>
      <c r="L52" s="47"/>
      <c r="M52" s="47">
        <v>16.943089000000001</v>
      </c>
      <c r="N52" s="47"/>
      <c r="O52" s="47">
        <v>7.6625215999999998</v>
      </c>
      <c r="P52" s="47">
        <v>14.054798</v>
      </c>
      <c r="Q52" s="47">
        <v>3.3230069000000002</v>
      </c>
      <c r="R52" s="47">
        <v>4.2295420999999997</v>
      </c>
      <c r="S52" s="47">
        <v>1.7657278000000001</v>
      </c>
      <c r="T52" s="49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</row>
    <row r="53" spans="1:55" ht="18" customHeight="1" x14ac:dyDescent="0.3">
      <c r="A53" s="45" t="s">
        <v>80</v>
      </c>
      <c r="B53" s="47">
        <v>1.8036504</v>
      </c>
      <c r="C53" s="47">
        <v>3.1614878000000002</v>
      </c>
      <c r="D53" s="47">
        <v>4.3393652999999999</v>
      </c>
      <c r="E53" s="47">
        <v>5.5644296999999998</v>
      </c>
      <c r="F53" s="47">
        <v>6.8414042000000004</v>
      </c>
      <c r="G53" s="47">
        <v>8.4124434000000008</v>
      </c>
      <c r="H53" s="47">
        <v>10.279182</v>
      </c>
      <c r="I53" s="47">
        <v>12.637077</v>
      </c>
      <c r="J53" s="47">
        <v>16.468581</v>
      </c>
      <c r="K53" s="47">
        <v>30.492379</v>
      </c>
      <c r="L53" s="47"/>
      <c r="M53" s="47">
        <v>16.899246999999999</v>
      </c>
      <c r="N53" s="47"/>
      <c r="O53" s="47">
        <v>7.6207373</v>
      </c>
      <c r="P53" s="47">
        <v>13.865714000000001</v>
      </c>
      <c r="Q53" s="47">
        <v>3.3815401999999999</v>
      </c>
      <c r="R53" s="47">
        <v>4.1004139000000004</v>
      </c>
      <c r="S53" s="47">
        <v>1.8089227999999999</v>
      </c>
      <c r="T53" s="49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</row>
    <row r="54" spans="1:55" ht="18" customHeight="1" x14ac:dyDescent="0.3">
      <c r="A54" s="45" t="s">
        <v>81</v>
      </c>
      <c r="B54" s="47">
        <v>1.803061</v>
      </c>
      <c r="C54" s="47">
        <v>3.2333153000000001</v>
      </c>
      <c r="D54" s="47">
        <v>4.3794325000000001</v>
      </c>
      <c r="E54" s="47">
        <v>5.6095272999999999</v>
      </c>
      <c r="F54" s="47">
        <v>6.9768600999999997</v>
      </c>
      <c r="G54" s="47">
        <v>8.5568339000000009</v>
      </c>
      <c r="H54" s="47">
        <v>10.40715</v>
      </c>
      <c r="I54" s="47">
        <v>12.838672000000001</v>
      </c>
      <c r="J54" s="47">
        <v>16.749376000000002</v>
      </c>
      <c r="K54" s="47">
        <v>29.445772999999999</v>
      </c>
      <c r="L54" s="47"/>
      <c r="M54" s="47">
        <v>16.320786999999999</v>
      </c>
      <c r="N54" s="47"/>
      <c r="O54" s="47">
        <v>7.6396971999999996</v>
      </c>
      <c r="P54" s="47">
        <v>13.512262</v>
      </c>
      <c r="Q54" s="47">
        <v>3.2686565000000001</v>
      </c>
      <c r="R54" s="47">
        <v>4.1338888000000003</v>
      </c>
      <c r="S54" s="47">
        <v>1.7444185000000001</v>
      </c>
      <c r="T54" s="49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</row>
    <row r="55" spans="1:55" ht="18" customHeight="1" x14ac:dyDescent="0.3">
      <c r="A55" s="45" t="s">
        <v>82</v>
      </c>
      <c r="B55" s="47">
        <v>1.8503331999999999</v>
      </c>
      <c r="C55" s="47">
        <v>3.2652005000000002</v>
      </c>
      <c r="D55" s="47">
        <v>4.3652983000000001</v>
      </c>
      <c r="E55" s="47">
        <v>5.5604684000000004</v>
      </c>
      <c r="F55" s="47">
        <v>6.8846436999999998</v>
      </c>
      <c r="G55" s="47">
        <v>8.4363308999999997</v>
      </c>
      <c r="H55" s="47">
        <v>10.309924000000001</v>
      </c>
      <c r="I55" s="47">
        <v>12.861943999999999</v>
      </c>
      <c r="J55" s="47">
        <v>16.851220999999999</v>
      </c>
      <c r="K55" s="47">
        <v>29.614636000000001</v>
      </c>
      <c r="L55" s="47"/>
      <c r="M55" s="47">
        <v>16.002282000000001</v>
      </c>
      <c r="N55" s="47"/>
      <c r="O55" s="47">
        <v>7.5353975999999996</v>
      </c>
      <c r="P55" s="47">
        <v>13.281701</v>
      </c>
      <c r="Q55" s="47">
        <v>3.3223606999999999</v>
      </c>
      <c r="R55" s="47">
        <v>3.9976696</v>
      </c>
      <c r="S55" s="47">
        <v>1.7386965000000001</v>
      </c>
      <c r="T55" s="49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</row>
    <row r="56" spans="1:55" ht="18" customHeight="1" x14ac:dyDescent="0.3">
      <c r="A56" s="45" t="s">
        <v>83</v>
      </c>
      <c r="B56" s="47">
        <v>1.8468011</v>
      </c>
      <c r="C56" s="47">
        <v>3.2075217</v>
      </c>
      <c r="D56" s="47">
        <v>4.3024119000000001</v>
      </c>
      <c r="E56" s="47">
        <v>5.4235623000000004</v>
      </c>
      <c r="F56" s="47">
        <v>6.7969927999999999</v>
      </c>
      <c r="G56" s="47">
        <v>8.3462060999999999</v>
      </c>
      <c r="H56" s="47">
        <v>10.266712</v>
      </c>
      <c r="I56" s="47">
        <v>12.824593999999999</v>
      </c>
      <c r="J56" s="47">
        <v>16.930336</v>
      </c>
      <c r="K56" s="47">
        <v>30.054862</v>
      </c>
      <c r="L56" s="47"/>
      <c r="M56" s="47">
        <v>16.272400000000001</v>
      </c>
      <c r="N56" s="47"/>
      <c r="O56" s="47">
        <v>7.6416991999999997</v>
      </c>
      <c r="P56" s="47">
        <v>13.409471999999999</v>
      </c>
      <c r="Q56" s="47">
        <v>3.3514219000000001</v>
      </c>
      <c r="R56" s="47">
        <v>4.0011292000000003</v>
      </c>
      <c r="S56" s="47">
        <v>1.7469478000000001</v>
      </c>
      <c r="T56" s="49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</row>
    <row r="57" spans="1:55" ht="18" customHeight="1" x14ac:dyDescent="0.3">
      <c r="A57" s="45" t="s">
        <v>84</v>
      </c>
      <c r="B57" s="47">
        <v>1.8963051</v>
      </c>
      <c r="C57" s="47">
        <v>3.2636435000000001</v>
      </c>
      <c r="D57" s="47">
        <v>4.3781628000000001</v>
      </c>
      <c r="E57" s="47">
        <v>5.5607059999999997</v>
      </c>
      <c r="F57" s="47">
        <v>6.9138359999999999</v>
      </c>
      <c r="G57" s="47">
        <v>8.4860764</v>
      </c>
      <c r="H57" s="47">
        <v>10.379415</v>
      </c>
      <c r="I57" s="47">
        <v>12.87936</v>
      </c>
      <c r="J57" s="47">
        <v>16.824006000000001</v>
      </c>
      <c r="K57" s="47">
        <v>29.418488</v>
      </c>
      <c r="L57" s="47"/>
      <c r="M57" s="47">
        <v>15.510120000000001</v>
      </c>
      <c r="N57" s="47"/>
      <c r="O57" s="47">
        <v>7.4370941000000004</v>
      </c>
      <c r="P57" s="47">
        <v>12.735438</v>
      </c>
      <c r="Q57" s="47">
        <v>3.2873174000000001</v>
      </c>
      <c r="R57" s="47">
        <v>3.8741126000000001</v>
      </c>
      <c r="S57" s="47">
        <v>1.7331589999999999</v>
      </c>
      <c r="T57" s="49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</row>
    <row r="58" spans="1:55" ht="18" customHeight="1" x14ac:dyDescent="0.3">
      <c r="A58" s="45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9"/>
      <c r="U58" s="50"/>
      <c r="V58" s="47"/>
      <c r="W58" s="47"/>
      <c r="X58" s="47"/>
      <c r="Y58" s="47"/>
      <c r="Z58" s="47"/>
      <c r="AA58" s="47"/>
      <c r="AB58" s="50"/>
      <c r="AC58" s="47"/>
      <c r="AD58" s="47"/>
      <c r="AE58" s="47"/>
      <c r="AF58" s="47"/>
      <c r="AG58" s="47"/>
      <c r="AH58" s="47"/>
      <c r="AI58" s="50"/>
      <c r="AJ58" s="47"/>
      <c r="AK58" s="47"/>
      <c r="AL58" s="47"/>
      <c r="AM58" s="47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</row>
    <row r="59" spans="1:55" ht="18" customHeight="1" x14ac:dyDescent="0.3">
      <c r="A59" s="45" t="s">
        <v>85</v>
      </c>
      <c r="B59" s="47">
        <v>1.7665801999999999</v>
      </c>
      <c r="C59" s="47">
        <v>3.1353550000000001</v>
      </c>
      <c r="D59" s="47">
        <v>4.2685265000000001</v>
      </c>
      <c r="E59" s="47">
        <v>5.4501381000000002</v>
      </c>
      <c r="F59" s="47">
        <v>6.7748366000000004</v>
      </c>
      <c r="G59" s="47">
        <v>8.3037755999999998</v>
      </c>
      <c r="H59" s="47">
        <v>10.115107999999999</v>
      </c>
      <c r="I59" s="47">
        <v>12.699341</v>
      </c>
      <c r="J59" s="47">
        <v>16.798643999999999</v>
      </c>
      <c r="K59" s="47">
        <v>30.687695000000001</v>
      </c>
      <c r="L59" s="47"/>
      <c r="M59" s="47">
        <v>17.364664000000001</v>
      </c>
      <c r="N59" s="47"/>
      <c r="O59" s="47">
        <v>7.7955652000000004</v>
      </c>
      <c r="P59" s="47">
        <v>14.374388</v>
      </c>
      <c r="Q59" s="47">
        <v>3.4285407000000001</v>
      </c>
      <c r="R59" s="47">
        <v>4.1925673999999997</v>
      </c>
      <c r="S59" s="47">
        <v>1.7998368</v>
      </c>
      <c r="T59" s="49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</row>
    <row r="60" spans="1:55" ht="18" customHeight="1" x14ac:dyDescent="0.3">
      <c r="A60" s="45" t="s">
        <v>86</v>
      </c>
      <c r="B60" s="47">
        <v>1.6478872</v>
      </c>
      <c r="C60" s="47">
        <v>3.1530456</v>
      </c>
      <c r="D60" s="47">
        <v>4.3228394999999997</v>
      </c>
      <c r="E60" s="47">
        <v>5.4632011</v>
      </c>
      <c r="F60" s="47">
        <v>6.8137455999999998</v>
      </c>
      <c r="G60" s="47">
        <v>8.3818332000000009</v>
      </c>
      <c r="H60" s="47">
        <v>10.230788</v>
      </c>
      <c r="I60" s="47">
        <v>12.784316</v>
      </c>
      <c r="J60" s="47">
        <v>17.072457</v>
      </c>
      <c r="K60" s="47">
        <v>30.129885999999999</v>
      </c>
      <c r="L60" s="47"/>
      <c r="M60" s="47">
        <v>18.279014</v>
      </c>
      <c r="N60" s="47"/>
      <c r="O60" s="47">
        <v>8.1225514000000008</v>
      </c>
      <c r="P60" s="47">
        <v>15.870635999999999</v>
      </c>
      <c r="Q60" s="47">
        <v>3.4613825999999999</v>
      </c>
      <c r="R60" s="47">
        <v>4.5850568999999997</v>
      </c>
      <c r="S60" s="47">
        <v>1.7934030999999999</v>
      </c>
      <c r="T60" s="49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</row>
    <row r="61" spans="1:55" ht="18" customHeight="1" x14ac:dyDescent="0.3">
      <c r="A61" s="45" t="s">
        <v>87</v>
      </c>
      <c r="B61" s="47">
        <v>1.7839307</v>
      </c>
      <c r="C61" s="47">
        <v>3.2633025</v>
      </c>
      <c r="D61" s="47">
        <v>4.4026250999999998</v>
      </c>
      <c r="E61" s="47">
        <v>5.5728399</v>
      </c>
      <c r="F61" s="47">
        <v>6.8989554000000002</v>
      </c>
      <c r="G61" s="47">
        <v>8.4108421999999994</v>
      </c>
      <c r="H61" s="47">
        <v>10.248119000000001</v>
      </c>
      <c r="I61" s="47">
        <v>12.720193</v>
      </c>
      <c r="J61" s="47">
        <v>16.768851999999999</v>
      </c>
      <c r="K61" s="47">
        <v>29.930340000000001</v>
      </c>
      <c r="L61" s="47"/>
      <c r="M61" s="47">
        <v>16.774072</v>
      </c>
      <c r="N61" s="47"/>
      <c r="O61" s="47">
        <v>7.5210656</v>
      </c>
      <c r="P61" s="47">
        <v>14.047109000000001</v>
      </c>
      <c r="Q61" s="47">
        <v>3.3524357999999999</v>
      </c>
      <c r="R61" s="47">
        <v>4.1901203000000002</v>
      </c>
      <c r="S61" s="47">
        <v>1.7622793000000001</v>
      </c>
      <c r="T61" s="49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46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</row>
    <row r="62" spans="1:55" ht="18" customHeight="1" x14ac:dyDescent="0.3">
      <c r="A62" s="45" t="s">
        <v>88</v>
      </c>
      <c r="B62" s="47">
        <v>1.7717301000000001</v>
      </c>
      <c r="C62" s="47">
        <v>3.1730513</v>
      </c>
      <c r="D62" s="47">
        <v>4.3206538999999999</v>
      </c>
      <c r="E62" s="47">
        <v>5.5011248999999998</v>
      </c>
      <c r="F62" s="47">
        <v>6.7891724</v>
      </c>
      <c r="G62" s="47">
        <v>8.3109111999999996</v>
      </c>
      <c r="H62" s="47">
        <v>10.138748</v>
      </c>
      <c r="I62" s="47">
        <v>12.618964</v>
      </c>
      <c r="J62" s="47">
        <v>16.746397999999999</v>
      </c>
      <c r="K62" s="47">
        <v>30.629246999999999</v>
      </c>
      <c r="L62" s="47"/>
      <c r="M62" s="47">
        <v>17.284679000000001</v>
      </c>
      <c r="N62" s="47"/>
      <c r="O62" s="47">
        <v>7.7727399000000004</v>
      </c>
      <c r="P62" s="47">
        <v>14.279076999999999</v>
      </c>
      <c r="Q62" s="47">
        <v>3.4441649000000001</v>
      </c>
      <c r="R62" s="47">
        <v>4.1458747999999996</v>
      </c>
      <c r="S62" s="47">
        <v>1.8204035999999999</v>
      </c>
      <c r="T62" s="49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46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</row>
    <row r="63" spans="1:55" ht="18" customHeight="1" x14ac:dyDescent="0.3">
      <c r="A63" s="45" t="s">
        <v>89</v>
      </c>
      <c r="B63" s="47">
        <v>1.7367364999999999</v>
      </c>
      <c r="C63" s="47">
        <v>3.1856949000000001</v>
      </c>
      <c r="D63" s="47">
        <v>4.3741171999999997</v>
      </c>
      <c r="E63" s="47">
        <v>5.5570272000000003</v>
      </c>
      <c r="F63" s="47">
        <v>6.8634029999999999</v>
      </c>
      <c r="G63" s="47">
        <v>8.4413332000000008</v>
      </c>
      <c r="H63" s="47">
        <v>10.233499999999999</v>
      </c>
      <c r="I63" s="47">
        <v>12.75067</v>
      </c>
      <c r="J63" s="47">
        <v>16.727971</v>
      </c>
      <c r="K63" s="47">
        <v>30.129546999999999</v>
      </c>
      <c r="L63" s="47"/>
      <c r="M63" s="47">
        <v>17.340299999999999</v>
      </c>
      <c r="N63" s="47"/>
      <c r="O63" s="47">
        <v>7.764303</v>
      </c>
      <c r="P63" s="47">
        <v>14.340673000000001</v>
      </c>
      <c r="Q63" s="47">
        <v>3.3666174</v>
      </c>
      <c r="R63" s="47">
        <v>4.2596682000000001</v>
      </c>
      <c r="S63" s="47">
        <v>1.7921636000000001</v>
      </c>
      <c r="T63" s="49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</row>
    <row r="64" spans="1:55" ht="18" customHeight="1" x14ac:dyDescent="0.3">
      <c r="A64" s="45" t="s">
        <v>90</v>
      </c>
      <c r="B64" s="47">
        <v>1.6710555</v>
      </c>
      <c r="C64" s="47">
        <v>3.0658262999999999</v>
      </c>
      <c r="D64" s="47">
        <v>4.2138195999999999</v>
      </c>
      <c r="E64" s="47">
        <v>5.3741313999999996</v>
      </c>
      <c r="F64" s="47">
        <v>6.6838309000000002</v>
      </c>
      <c r="G64" s="47">
        <v>8.2182487999999996</v>
      </c>
      <c r="H64" s="47">
        <v>10.088476</v>
      </c>
      <c r="I64" s="47">
        <v>12.622659000000001</v>
      </c>
      <c r="J64" s="47">
        <v>17.013083999999999</v>
      </c>
      <c r="K64" s="47">
        <v>31.048869</v>
      </c>
      <c r="L64" s="47"/>
      <c r="M64" s="47">
        <v>18.568484000000002</v>
      </c>
      <c r="N64" s="47"/>
      <c r="O64" s="47">
        <v>8.4008430999999995</v>
      </c>
      <c r="P64" s="47">
        <v>15.389965999999999</v>
      </c>
      <c r="Q64" s="47">
        <v>3.5249573000000001</v>
      </c>
      <c r="R64" s="47">
        <v>4.3660008000000001</v>
      </c>
      <c r="S64" s="47">
        <v>1.8322106</v>
      </c>
      <c r="T64" s="49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46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</row>
    <row r="65" spans="1:55" ht="18" customHeight="1" x14ac:dyDescent="0.3">
      <c r="A65" s="45" t="s">
        <v>91</v>
      </c>
      <c r="B65" s="47">
        <v>1.6446265</v>
      </c>
      <c r="C65" s="47">
        <v>3.0079684000000002</v>
      </c>
      <c r="D65" s="47">
        <v>4.1523253000000002</v>
      </c>
      <c r="E65" s="47">
        <v>5.3178207000000004</v>
      </c>
      <c r="F65" s="47">
        <v>6.6557228999999998</v>
      </c>
      <c r="G65" s="47">
        <v>8.2239818000000007</v>
      </c>
      <c r="H65" s="47">
        <v>10.083133999999999</v>
      </c>
      <c r="I65" s="47">
        <v>12.688974999999999</v>
      </c>
      <c r="J65" s="47">
        <v>16.895423000000001</v>
      </c>
      <c r="K65" s="47">
        <v>31.330022</v>
      </c>
      <c r="L65" s="47"/>
      <c r="M65" s="47">
        <v>19.039421000000001</v>
      </c>
      <c r="N65" s="47"/>
      <c r="O65" s="47">
        <v>8.3181366000000008</v>
      </c>
      <c r="P65" s="47">
        <v>15.846987</v>
      </c>
      <c r="Q65" s="47">
        <v>3.5098834999999999</v>
      </c>
      <c r="R65" s="47">
        <v>4.5149610999999998</v>
      </c>
      <c r="S65" s="47">
        <v>1.8246931</v>
      </c>
      <c r="T65" s="49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</row>
    <row r="66" spans="1:55" ht="18" customHeight="1" x14ac:dyDescent="0.3">
      <c r="A66" s="45" t="s">
        <v>92</v>
      </c>
      <c r="B66" s="47">
        <v>1.6732562</v>
      </c>
      <c r="C66" s="47">
        <v>3.0168659999999998</v>
      </c>
      <c r="D66" s="47">
        <v>4.1516849999999996</v>
      </c>
      <c r="E66" s="47">
        <v>5.3422231</v>
      </c>
      <c r="F66" s="47">
        <v>6.5776732999999998</v>
      </c>
      <c r="G66" s="47">
        <v>8.1336656000000005</v>
      </c>
      <c r="H66" s="47">
        <v>10.114341</v>
      </c>
      <c r="I66" s="47">
        <v>12.753935999999999</v>
      </c>
      <c r="J66" s="47">
        <v>17.088452</v>
      </c>
      <c r="K66" s="47">
        <v>31.147901999999998</v>
      </c>
      <c r="L66" s="47"/>
      <c r="M66" s="47">
        <v>18.610243000000001</v>
      </c>
      <c r="N66" s="47"/>
      <c r="O66" s="47">
        <v>8.4109247000000007</v>
      </c>
      <c r="P66" s="47">
        <v>15.689909999999999</v>
      </c>
      <c r="Q66" s="47">
        <v>3.6926079999999999</v>
      </c>
      <c r="R66" s="47">
        <v>4.2490050999999998</v>
      </c>
      <c r="S66" s="47">
        <v>1.8656801000000001</v>
      </c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93</v>
      </c>
      <c r="B67" s="47">
        <v>1.7455069999999999</v>
      </c>
      <c r="C67" s="47">
        <v>3.0404444000000002</v>
      </c>
      <c r="D67" s="47">
        <v>4.1604383</v>
      </c>
      <c r="E67" s="47">
        <v>5.2961571000000003</v>
      </c>
      <c r="F67" s="47">
        <v>6.6891996000000002</v>
      </c>
      <c r="G67" s="47">
        <v>8.2782178999999996</v>
      </c>
      <c r="H67" s="47">
        <v>10.303179999999999</v>
      </c>
      <c r="I67" s="47">
        <v>12.833606</v>
      </c>
      <c r="J67" s="47">
        <v>17.058786999999999</v>
      </c>
      <c r="K67" s="47">
        <v>30.594463000000001</v>
      </c>
      <c r="L67" s="47"/>
      <c r="M67" s="47">
        <v>17.522172000000001</v>
      </c>
      <c r="N67" s="47"/>
      <c r="O67" s="47">
        <v>8.2617394999999991</v>
      </c>
      <c r="P67" s="47">
        <v>14.45866</v>
      </c>
      <c r="Q67" s="47">
        <v>3.5259689000000001</v>
      </c>
      <c r="R67" s="47">
        <v>4.1006204999999998</v>
      </c>
      <c r="S67" s="47">
        <v>1.8074581000000001</v>
      </c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ht="18" customHeight="1" x14ac:dyDescent="0.3">
      <c r="A68" s="45" t="s">
        <v>94</v>
      </c>
      <c r="B68" s="47">
        <v>1.8153900999999999</v>
      </c>
      <c r="C68" s="47">
        <v>3.1802899</v>
      </c>
      <c r="D68" s="47">
        <v>4.2349978999999998</v>
      </c>
      <c r="E68" s="47">
        <v>5.4812536999999999</v>
      </c>
      <c r="F68" s="47">
        <v>6.8153750000000004</v>
      </c>
      <c r="G68" s="47">
        <v>8.2610761999999998</v>
      </c>
      <c r="H68" s="47">
        <v>10.192283</v>
      </c>
      <c r="I68" s="47">
        <v>12.732412</v>
      </c>
      <c r="J68" s="47">
        <v>16.828191</v>
      </c>
      <c r="K68" s="47">
        <v>30.458732000000001</v>
      </c>
      <c r="L68" s="47"/>
      <c r="M68" s="47">
        <v>16.764938999999998</v>
      </c>
      <c r="N68" s="47"/>
      <c r="O68" s="47">
        <v>7.5662770000000004</v>
      </c>
      <c r="P68" s="47">
        <v>14.505787</v>
      </c>
      <c r="Q68" s="47">
        <v>3.4866961000000001</v>
      </c>
      <c r="R68" s="47">
        <v>4.1603243000000001</v>
      </c>
      <c r="S68" s="47">
        <v>1.8255812</v>
      </c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ht="18" customHeight="1" x14ac:dyDescent="0.3">
      <c r="A69" s="45" t="s">
        <v>95</v>
      </c>
      <c r="B69" s="47">
        <v>1.8132329</v>
      </c>
      <c r="C69" s="47">
        <v>3.2338903999999999</v>
      </c>
      <c r="D69" s="47">
        <v>4.3223020999999999</v>
      </c>
      <c r="E69" s="47">
        <v>5.453703</v>
      </c>
      <c r="F69" s="47">
        <v>6.6746147999999996</v>
      </c>
      <c r="G69" s="47">
        <v>8.2047408999999991</v>
      </c>
      <c r="H69" s="47">
        <v>10.042382</v>
      </c>
      <c r="I69" s="47">
        <v>12.481528000000001</v>
      </c>
      <c r="J69" s="47">
        <v>16.540500999999999</v>
      </c>
      <c r="K69" s="47">
        <v>31.233104999999998</v>
      </c>
      <c r="L69" s="47"/>
      <c r="M69" s="47">
        <v>17.222183000000001</v>
      </c>
      <c r="N69" s="47"/>
      <c r="O69" s="47">
        <v>7.4058944000000002</v>
      </c>
      <c r="P69" s="47">
        <v>13.679264</v>
      </c>
      <c r="Q69" s="47">
        <v>3.4274548999999999</v>
      </c>
      <c r="R69" s="47">
        <v>3.991085</v>
      </c>
      <c r="S69" s="47">
        <v>1.8028956</v>
      </c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</row>
    <row r="70" spans="1:55" s="133" customFormat="1" ht="18" customHeight="1" x14ac:dyDescent="0.3">
      <c r="A70" s="131" t="s">
        <v>96</v>
      </c>
      <c r="B70" s="132">
        <v>1.9926337000000001</v>
      </c>
      <c r="C70" s="132">
        <v>3.3210617999999998</v>
      </c>
      <c r="D70" s="132">
        <v>4.4262755</v>
      </c>
      <c r="E70" s="132">
        <v>5.5222483000000002</v>
      </c>
      <c r="F70" s="132">
        <v>6.8075875999999997</v>
      </c>
      <c r="G70" s="132">
        <v>8.3167310000000008</v>
      </c>
      <c r="H70" s="132">
        <v>10.187716999999999</v>
      </c>
      <c r="I70" s="132">
        <v>12.659264</v>
      </c>
      <c r="J70" s="132">
        <v>16.764257000000001</v>
      </c>
      <c r="K70" s="132">
        <v>30.002223999999998</v>
      </c>
      <c r="L70" s="132"/>
      <c r="M70" s="132">
        <v>15.055362000000001</v>
      </c>
      <c r="N70" s="132"/>
      <c r="O70" s="132">
        <v>7.1123913999999999</v>
      </c>
      <c r="P70" s="132">
        <v>12.508433</v>
      </c>
      <c r="Q70" s="132">
        <v>3.3899202000000002</v>
      </c>
      <c r="R70" s="132">
        <v>3.6898900000000001</v>
      </c>
      <c r="S70" s="132">
        <v>1.7860305000000001</v>
      </c>
      <c r="T70" s="49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</row>
    <row r="71" spans="1:55" s="133" customFormat="1" ht="18" customHeight="1" x14ac:dyDescent="0.3">
      <c r="A71" s="131" t="s">
        <v>97</v>
      </c>
      <c r="B71" s="132">
        <v>2.0275685000000001</v>
      </c>
      <c r="C71" s="132">
        <v>3.4355812999999999</v>
      </c>
      <c r="D71" s="132">
        <v>4.5149967999999996</v>
      </c>
      <c r="E71" s="132">
        <v>5.6071793999999997</v>
      </c>
      <c r="F71" s="132">
        <v>6.8477899999999998</v>
      </c>
      <c r="G71" s="132">
        <v>8.3266114000000009</v>
      </c>
      <c r="H71" s="132">
        <v>10.112031999999999</v>
      </c>
      <c r="I71" s="132">
        <v>12.571897999999999</v>
      </c>
      <c r="J71" s="132">
        <v>16.747404</v>
      </c>
      <c r="K71" s="132">
        <v>29.808938000000001</v>
      </c>
      <c r="L71" s="132"/>
      <c r="M71" s="132">
        <v>14.69807</v>
      </c>
      <c r="N71" s="132"/>
      <c r="O71" s="132">
        <v>6.9988976000000003</v>
      </c>
      <c r="P71" s="132">
        <v>12.097312000000001</v>
      </c>
      <c r="Q71" s="132">
        <v>3.3764932000000001</v>
      </c>
      <c r="R71" s="132">
        <v>3.5828036000000001</v>
      </c>
      <c r="S71" s="132">
        <v>1.8000955999999999</v>
      </c>
      <c r="T71" s="49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</row>
    <row r="72" spans="1:55" ht="18" customHeight="1" x14ac:dyDescent="0.3">
      <c r="A72" s="21" t="s">
        <v>98</v>
      </c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9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</row>
    <row r="73" spans="1:55" ht="18" customHeight="1" x14ac:dyDescent="0.3">
      <c r="A73" s="46" t="s">
        <v>99</v>
      </c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9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</row>
    <row r="74" spans="1:55" ht="18" customHeight="1" x14ac:dyDescent="0.3">
      <c r="A74" s="45">
        <v>1992</v>
      </c>
      <c r="B74" s="47">
        <v>1.8438171000000001</v>
      </c>
      <c r="C74" s="47">
        <v>2.9705772000000001</v>
      </c>
      <c r="D74" s="47">
        <v>3.8044430999999999</v>
      </c>
      <c r="E74" s="47">
        <v>4.7205496</v>
      </c>
      <c r="F74" s="47">
        <v>5.6543869999999998</v>
      </c>
      <c r="G74" s="47">
        <v>6.8743385999999997</v>
      </c>
      <c r="H74" s="47">
        <v>8.5438547000000007</v>
      </c>
      <c r="I74" s="47">
        <v>11.091419999999999</v>
      </c>
      <c r="J74" s="47">
        <v>15.508718</v>
      </c>
      <c r="K74" s="47">
        <v>38.987892000000002</v>
      </c>
      <c r="L74" s="47"/>
      <c r="M74" s="47">
        <v>21.140789000000002</v>
      </c>
      <c r="N74" s="47"/>
      <c r="O74" s="47">
        <v>7.6560205000000003</v>
      </c>
      <c r="P74" s="47">
        <v>14.096361999999999</v>
      </c>
      <c r="Q74" s="47">
        <v>4.2884206000000002</v>
      </c>
      <c r="R74" s="47">
        <v>3.2870754999999998</v>
      </c>
      <c r="S74" s="47">
        <v>2.0937803000000001</v>
      </c>
      <c r="T74" s="49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</row>
    <row r="75" spans="1:55" ht="18" customHeight="1" x14ac:dyDescent="0.3">
      <c r="A75" s="45">
        <v>1993</v>
      </c>
      <c r="B75" s="47">
        <v>1.4821914</v>
      </c>
      <c r="C75" s="47">
        <v>2.5047576</v>
      </c>
      <c r="D75" s="47">
        <v>3.3820052</v>
      </c>
      <c r="E75" s="47">
        <v>4.2130856999999997</v>
      </c>
      <c r="F75" s="47">
        <v>5.1827502000000001</v>
      </c>
      <c r="G75" s="47">
        <v>6.3670087000000004</v>
      </c>
      <c r="H75" s="47">
        <v>8.1049022999999991</v>
      </c>
      <c r="I75" s="47">
        <v>10.658286</v>
      </c>
      <c r="J75" s="47">
        <v>15.21809</v>
      </c>
      <c r="K75" s="47">
        <v>42.886924999999998</v>
      </c>
      <c r="L75" s="47"/>
      <c r="M75" s="47">
        <v>28.921046</v>
      </c>
      <c r="N75" s="47"/>
      <c r="O75" s="47">
        <v>9.2756889999999999</v>
      </c>
      <c r="P75" s="47">
        <v>19.053947999999998</v>
      </c>
      <c r="Q75" s="47">
        <v>5.0180914999999997</v>
      </c>
      <c r="R75" s="47">
        <v>3.7970506999999998</v>
      </c>
      <c r="S75" s="47">
        <v>2.3356962999999999</v>
      </c>
      <c r="T75" s="49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6"/>
      <c r="AM75" s="46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</row>
    <row r="76" spans="1:55" ht="18" customHeight="1" x14ac:dyDescent="0.3">
      <c r="A76" s="45">
        <v>1997</v>
      </c>
      <c r="B76" s="47">
        <v>1.3736993</v>
      </c>
      <c r="C76" s="47">
        <v>2.4725909000000001</v>
      </c>
      <c r="D76" s="47">
        <v>3.3344616999999999</v>
      </c>
      <c r="E76" s="47">
        <v>4.2478514000000001</v>
      </c>
      <c r="F76" s="47">
        <v>5.2408108999999996</v>
      </c>
      <c r="G76" s="47">
        <v>6.4366794000000001</v>
      </c>
      <c r="H76" s="47">
        <v>8.2071295000000006</v>
      </c>
      <c r="I76" s="47">
        <v>10.973622000000001</v>
      </c>
      <c r="J76" s="47">
        <v>15.977841</v>
      </c>
      <c r="K76" s="47">
        <v>41.735312999999998</v>
      </c>
      <c r="L76" s="47"/>
      <c r="M76" s="47">
        <v>30.355899000000001</v>
      </c>
      <c r="N76" s="47"/>
      <c r="O76" s="47">
        <v>10.194589000000001</v>
      </c>
      <c r="P76" s="47">
        <v>20.000218</v>
      </c>
      <c r="Q76" s="47">
        <v>4.9648256999999996</v>
      </c>
      <c r="R76" s="47">
        <v>4.0283826999999999</v>
      </c>
      <c r="S76" s="47">
        <v>2.2552968999999998</v>
      </c>
      <c r="T76" s="49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</row>
    <row r="77" spans="1:55" ht="18" customHeight="1" x14ac:dyDescent="0.3">
      <c r="A77" s="46" t="s">
        <v>100</v>
      </c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9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</row>
    <row r="78" spans="1:55" ht="18" customHeight="1" x14ac:dyDescent="0.3">
      <c r="A78" s="45">
        <v>1997</v>
      </c>
      <c r="B78" s="47">
        <v>0.51952206999999995</v>
      </c>
      <c r="C78" s="47">
        <v>1.5847087</v>
      </c>
      <c r="D78" s="47">
        <v>2.6614857000000001</v>
      </c>
      <c r="E78" s="47">
        <v>3.7366766999999999</v>
      </c>
      <c r="F78" s="47">
        <v>4.8994865000000001</v>
      </c>
      <c r="G78" s="47">
        <v>6.2252150000000004</v>
      </c>
      <c r="H78" s="47">
        <v>8.0002259999999996</v>
      </c>
      <c r="I78" s="47">
        <v>10.83398</v>
      </c>
      <c r="J78" s="47">
        <v>16.273240999999999</v>
      </c>
      <c r="K78" s="47">
        <v>45.265456999999998</v>
      </c>
      <c r="L78" s="47"/>
      <c r="M78" s="47">
        <v>87.103075000000004</v>
      </c>
      <c r="N78" s="47"/>
      <c r="O78" s="47">
        <v>21.457414</v>
      </c>
      <c r="P78" s="47">
        <v>63.438581999999997</v>
      </c>
      <c r="Q78" s="47">
        <v>5.6067596000000002</v>
      </c>
      <c r="R78" s="47">
        <v>11.314660999999999</v>
      </c>
      <c r="S78" s="47">
        <v>2.3586228999999999</v>
      </c>
      <c r="T78" s="49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</row>
    <row r="79" spans="1:55" ht="18" customHeight="1" x14ac:dyDescent="0.3">
      <c r="A79" s="45">
        <v>1999</v>
      </c>
      <c r="B79" s="47">
        <v>0.28451662999999999</v>
      </c>
      <c r="C79" s="47">
        <v>1.0587698000000001</v>
      </c>
      <c r="D79" s="47">
        <v>2.2754493</v>
      </c>
      <c r="E79" s="47">
        <v>3.5242418999999998</v>
      </c>
      <c r="F79" s="47">
        <v>4.9715233000000003</v>
      </c>
      <c r="G79" s="47">
        <v>6.7056398000000002</v>
      </c>
      <c r="H79" s="47">
        <v>8.9082346000000001</v>
      </c>
      <c r="I79" s="47">
        <v>11.894133999999999</v>
      </c>
      <c r="J79" s="47">
        <v>17.891473999999999</v>
      </c>
      <c r="K79" s="47">
        <v>42.486018999999999</v>
      </c>
      <c r="L79" s="47"/>
      <c r="M79" s="47">
        <v>149.2441</v>
      </c>
      <c r="N79" s="47"/>
      <c r="O79" s="47">
        <v>41.255853000000002</v>
      </c>
      <c r="P79" s="47">
        <v>127.22793</v>
      </c>
      <c r="Q79" s="47">
        <v>5.7149925000000001</v>
      </c>
      <c r="R79" s="47">
        <v>22.262134</v>
      </c>
      <c r="S79" s="47">
        <v>2.3581506999999999</v>
      </c>
      <c r="T79" s="49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46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</row>
    <row r="80" spans="1:55" ht="18" customHeight="1" x14ac:dyDescent="0.3">
      <c r="A80" s="45">
        <v>2000</v>
      </c>
      <c r="B80" s="47">
        <v>0.25510922000000003</v>
      </c>
      <c r="C80" s="47">
        <v>0.86707491000000003</v>
      </c>
      <c r="D80" s="47">
        <v>2.0603771000000002</v>
      </c>
      <c r="E80" s="47">
        <v>3.2674903999999998</v>
      </c>
      <c r="F80" s="47">
        <v>4.6432161000000001</v>
      </c>
      <c r="G80" s="47">
        <v>6.0499701000000004</v>
      </c>
      <c r="H80" s="47">
        <v>7.8995861999999999</v>
      </c>
      <c r="I80" s="47">
        <v>10.909556</v>
      </c>
      <c r="J80" s="47">
        <v>16.215899</v>
      </c>
      <c r="K80" s="47">
        <v>47.831721999999999</v>
      </c>
      <c r="L80" s="47"/>
      <c r="M80" s="47">
        <v>186.65172000000001</v>
      </c>
      <c r="N80" s="47"/>
      <c r="O80" s="47">
        <v>46.234985999999999</v>
      </c>
      <c r="P80" s="47">
        <v>136.77002999999999</v>
      </c>
      <c r="Q80" s="47">
        <v>6.3739504</v>
      </c>
      <c r="R80" s="47">
        <v>21.457654999999999</v>
      </c>
      <c r="S80" s="47">
        <v>2.6153184999999999</v>
      </c>
      <c r="T80" s="49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46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</row>
    <row r="81" spans="1:55" ht="18" customHeight="1" x14ac:dyDescent="0.3">
      <c r="A81" s="45">
        <v>2001</v>
      </c>
      <c r="B81" s="47">
        <v>0.48205863999999998</v>
      </c>
      <c r="C81" s="47">
        <v>1.4403448999999999</v>
      </c>
      <c r="D81" s="47">
        <v>2.6304047000000002</v>
      </c>
      <c r="E81" s="47">
        <v>3.8529209999999998</v>
      </c>
      <c r="F81" s="47">
        <v>5.0678830000000001</v>
      </c>
      <c r="G81" s="47">
        <v>6.5101446999999997</v>
      </c>
      <c r="H81" s="47">
        <v>8.2692098999999999</v>
      </c>
      <c r="I81" s="47">
        <v>11.182668</v>
      </c>
      <c r="J81" s="47">
        <v>16.437738</v>
      </c>
      <c r="K81" s="47">
        <v>44.126629000000001</v>
      </c>
      <c r="L81" s="47"/>
      <c r="M81" s="47">
        <v>91.424032999999994</v>
      </c>
      <c r="N81" s="47"/>
      <c r="O81" s="47">
        <v>23.800056999999999</v>
      </c>
      <c r="P81" s="47">
        <v>69.671829000000002</v>
      </c>
      <c r="Q81" s="47">
        <v>5.4983532000000004</v>
      </c>
      <c r="R81" s="47">
        <v>12.671398999999999</v>
      </c>
      <c r="S81" s="47">
        <v>2.4003242999999999</v>
      </c>
      <c r="T81" s="49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</row>
    <row r="82" spans="1:55" ht="18" customHeight="1" x14ac:dyDescent="0.3">
      <c r="A82" s="45">
        <v>2002</v>
      </c>
      <c r="B82" s="47">
        <v>0.3791987</v>
      </c>
      <c r="C82" s="47">
        <v>1.3173299999999999</v>
      </c>
      <c r="D82" s="47">
        <v>2.4405165000000002</v>
      </c>
      <c r="E82" s="47">
        <v>3.6197884</v>
      </c>
      <c r="F82" s="47">
        <v>4.8367000000000004</v>
      </c>
      <c r="G82" s="47">
        <v>6.2047691</v>
      </c>
      <c r="H82" s="47">
        <v>8.0220813999999994</v>
      </c>
      <c r="I82" s="47">
        <v>10.833252</v>
      </c>
      <c r="J82" s="47">
        <v>15.741631999999999</v>
      </c>
      <c r="K82" s="47">
        <v>46.604733000000003</v>
      </c>
      <c r="L82" s="47"/>
      <c r="M82" s="47">
        <v>122.79303</v>
      </c>
      <c r="N82" s="47"/>
      <c r="O82" s="47">
        <v>26.848056</v>
      </c>
      <c r="P82" s="47">
        <v>98.430019999999999</v>
      </c>
      <c r="Q82" s="47">
        <v>5.8211436000000001</v>
      </c>
      <c r="R82" s="47">
        <v>16.909051999999999</v>
      </c>
      <c r="S82" s="47">
        <v>2.5072244000000001</v>
      </c>
      <c r="T82" s="49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46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</row>
    <row r="83" spans="1:55" ht="18" customHeight="1" x14ac:dyDescent="0.3">
      <c r="A83" s="45">
        <v>2005</v>
      </c>
      <c r="B83" s="47">
        <v>0.50771922000000003</v>
      </c>
      <c r="C83" s="47">
        <v>1.4663556</v>
      </c>
      <c r="D83" s="47">
        <v>2.5416433999999999</v>
      </c>
      <c r="E83" s="47">
        <v>3.5863130000000001</v>
      </c>
      <c r="F83" s="47">
        <v>4.6639708999999998</v>
      </c>
      <c r="G83" s="47">
        <v>6.1201420000000004</v>
      </c>
      <c r="H83" s="47">
        <v>8.0410442</v>
      </c>
      <c r="I83" s="47">
        <v>11.129367999999999</v>
      </c>
      <c r="J83" s="47">
        <v>16.675936</v>
      </c>
      <c r="K83" s="47">
        <v>45.267505999999997</v>
      </c>
      <c r="L83" s="47"/>
      <c r="M83" s="47">
        <v>89.120282000000003</v>
      </c>
      <c r="N83" s="47"/>
      <c r="O83" s="47">
        <v>24.464138999999999</v>
      </c>
      <c r="P83" s="47">
        <v>64.383089999999996</v>
      </c>
      <c r="Q83" s="47">
        <v>5.9966742000000002</v>
      </c>
      <c r="R83" s="47">
        <v>10.736466</v>
      </c>
      <c r="S83" s="47">
        <v>2.4049152999999999</v>
      </c>
      <c r="T83" s="49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</row>
    <row r="84" spans="1:55" ht="18" customHeight="1" x14ac:dyDescent="0.3">
      <c r="A84" s="45">
        <v>2006</v>
      </c>
      <c r="B84" s="47">
        <v>0.59016853999999996</v>
      </c>
      <c r="C84" s="47">
        <v>1.6997494</v>
      </c>
      <c r="D84" s="47">
        <v>2.7292434999999999</v>
      </c>
      <c r="E84" s="47">
        <v>3.7517022999999998</v>
      </c>
      <c r="F84" s="47">
        <v>4.9412045000000004</v>
      </c>
      <c r="G84" s="47">
        <v>6.4055843000000001</v>
      </c>
      <c r="H84" s="47">
        <v>8.3857002000000005</v>
      </c>
      <c r="I84" s="47">
        <v>11.408932</v>
      </c>
      <c r="J84" s="47">
        <v>16.561941000000001</v>
      </c>
      <c r="K84" s="47">
        <v>43.525776</v>
      </c>
      <c r="L84" s="47"/>
      <c r="M84" s="47">
        <v>73.244708000000003</v>
      </c>
      <c r="N84" s="47"/>
      <c r="O84" s="47">
        <v>18.786975000000002</v>
      </c>
      <c r="P84" s="47">
        <v>57.805031999999997</v>
      </c>
      <c r="Q84" s="47">
        <v>5.7842909000000002</v>
      </c>
      <c r="R84" s="47">
        <v>9.9934516999999996</v>
      </c>
      <c r="S84" s="47">
        <v>2.4010820000000002</v>
      </c>
      <c r="T84" s="49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</row>
    <row r="85" spans="1:55" ht="18" customHeight="1" x14ac:dyDescent="0.3">
      <c r="A85" s="45">
        <v>2007</v>
      </c>
      <c r="B85" s="47">
        <v>0.79392952000000006</v>
      </c>
      <c r="C85" s="47">
        <v>2.1127731999999999</v>
      </c>
      <c r="D85" s="47">
        <v>2.9708570999999999</v>
      </c>
      <c r="E85" s="47">
        <v>3.8491203999999999</v>
      </c>
      <c r="F85" s="47">
        <v>5.1781812</v>
      </c>
      <c r="G85" s="47">
        <v>6.6493057999999996</v>
      </c>
      <c r="H85" s="47">
        <v>8.5802565000000008</v>
      </c>
      <c r="I85" s="47">
        <v>11.197043000000001</v>
      </c>
      <c r="J85" s="47">
        <v>16.829284999999999</v>
      </c>
      <c r="K85" s="47">
        <v>41.839249000000002</v>
      </c>
      <c r="L85" s="47"/>
      <c r="M85" s="47">
        <v>52.696528000000001</v>
      </c>
      <c r="N85" s="47"/>
      <c r="O85" s="47">
        <v>14.477596</v>
      </c>
      <c r="P85" s="47">
        <v>41.831825000000002</v>
      </c>
      <c r="Q85" s="47">
        <v>5.1001658000000001</v>
      </c>
      <c r="R85" s="47">
        <v>8.2020520999999995</v>
      </c>
      <c r="S85" s="47">
        <v>2.2433534000000002</v>
      </c>
      <c r="T85" s="49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</row>
    <row r="86" spans="1:55" ht="18" customHeight="1" x14ac:dyDescent="0.3">
      <c r="A86" s="45">
        <v>2008</v>
      </c>
      <c r="B86" s="47">
        <v>0.87737816999999996</v>
      </c>
      <c r="C86" s="47">
        <v>2.2889822</v>
      </c>
      <c r="D86" s="47">
        <v>3.4555120000000001</v>
      </c>
      <c r="E86" s="47">
        <v>4.5395732000000004</v>
      </c>
      <c r="F86" s="47">
        <v>5.8236822999999998</v>
      </c>
      <c r="G86" s="47">
        <v>7.2559227999999996</v>
      </c>
      <c r="H86" s="47">
        <v>9.1366320000000005</v>
      </c>
      <c r="I86" s="47">
        <v>11.785549</v>
      </c>
      <c r="J86" s="47">
        <v>16.289835</v>
      </c>
      <c r="K86" s="47">
        <v>38.546936000000002</v>
      </c>
      <c r="L86" s="47"/>
      <c r="M86" s="47">
        <v>43.888513000000003</v>
      </c>
      <c r="N86" s="47"/>
      <c r="O86" s="47">
        <v>12.96292</v>
      </c>
      <c r="P86" s="47">
        <v>36.595208</v>
      </c>
      <c r="Q86" s="47">
        <v>4.4375967000000003</v>
      </c>
      <c r="R86" s="47">
        <v>8.2466276999999995</v>
      </c>
      <c r="S86" s="47">
        <v>2.1178859000000001</v>
      </c>
      <c r="T86" s="49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</row>
    <row r="87" spans="1:55" ht="18" customHeight="1" x14ac:dyDescent="0.3">
      <c r="A87" s="45">
        <v>2009</v>
      </c>
      <c r="B87" s="47">
        <v>0.84411860000000005</v>
      </c>
      <c r="C87" s="47">
        <v>2.3448365</v>
      </c>
      <c r="D87" s="47">
        <v>3.6982542999999999</v>
      </c>
      <c r="E87" s="47">
        <v>4.8421240000000001</v>
      </c>
      <c r="F87" s="47">
        <v>6.1828113</v>
      </c>
      <c r="G87" s="47">
        <v>7.6736994000000003</v>
      </c>
      <c r="H87" s="47">
        <v>9.4084977999999992</v>
      </c>
      <c r="I87" s="47">
        <v>11.864219</v>
      </c>
      <c r="J87" s="47">
        <v>16.237189999999998</v>
      </c>
      <c r="K87" s="47">
        <v>36.904246999999998</v>
      </c>
      <c r="L87" s="47"/>
      <c r="M87" s="47">
        <v>43.709096000000002</v>
      </c>
      <c r="N87" s="47"/>
      <c r="O87" s="47">
        <v>13.045774</v>
      </c>
      <c r="P87" s="47">
        <v>34.204419999999999</v>
      </c>
      <c r="Q87" s="47">
        <v>3.895257</v>
      </c>
      <c r="R87" s="47">
        <v>8.7810431999999992</v>
      </c>
      <c r="S87" s="47">
        <v>1.9875187999999999</v>
      </c>
      <c r="T87" s="49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</row>
    <row r="88" spans="1:55" ht="18" customHeight="1" x14ac:dyDescent="0.3">
      <c r="A88" s="45">
        <v>2011</v>
      </c>
      <c r="B88" s="47">
        <v>1.1192065</v>
      </c>
      <c r="C88" s="47">
        <v>2.6603105</v>
      </c>
      <c r="D88" s="47">
        <v>3.9751308000000001</v>
      </c>
      <c r="E88" s="47">
        <v>5.2124461999999996</v>
      </c>
      <c r="F88" s="47">
        <v>6.4120974999999998</v>
      </c>
      <c r="G88" s="47">
        <v>7.869173</v>
      </c>
      <c r="H88" s="47">
        <v>9.8253088000000002</v>
      </c>
      <c r="I88" s="47">
        <v>12.345236999999999</v>
      </c>
      <c r="J88" s="47">
        <v>16.89744</v>
      </c>
      <c r="K88" s="47">
        <v>33.683650999999998</v>
      </c>
      <c r="L88" s="47"/>
      <c r="M88" s="47">
        <v>30.084303999999999</v>
      </c>
      <c r="N88" s="47"/>
      <c r="O88" s="47">
        <v>10.56278</v>
      </c>
      <c r="P88" s="47">
        <v>25.820696000000002</v>
      </c>
      <c r="Q88" s="47">
        <v>3.8310596000000001</v>
      </c>
      <c r="R88" s="47">
        <v>6.7398313999999999</v>
      </c>
      <c r="S88" s="47">
        <v>1.9453166</v>
      </c>
      <c r="T88" s="49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</row>
    <row r="89" spans="1:55" ht="18" customHeight="1" x14ac:dyDescent="0.3">
      <c r="A89" s="45">
        <v>2012</v>
      </c>
      <c r="B89" s="47">
        <v>0.93538838999999996</v>
      </c>
      <c r="C89" s="47">
        <v>2.5308036999999999</v>
      </c>
      <c r="D89" s="47">
        <v>3.8545121999999998</v>
      </c>
      <c r="E89" s="47">
        <v>5.1548457000000001</v>
      </c>
      <c r="F89" s="47">
        <v>6.4594544999999997</v>
      </c>
      <c r="G89" s="47">
        <v>7.9984279000000003</v>
      </c>
      <c r="H89" s="47">
        <v>9.9787616999999997</v>
      </c>
      <c r="I89" s="47">
        <v>12.478761</v>
      </c>
      <c r="J89" s="47">
        <v>16.954764999999998</v>
      </c>
      <c r="K89" s="47">
        <v>33.654277999999998</v>
      </c>
      <c r="L89" s="47"/>
      <c r="M89" s="47">
        <v>35.97231</v>
      </c>
      <c r="N89" s="47"/>
      <c r="O89" s="47">
        <v>11.823373999999999</v>
      </c>
      <c r="P89" s="47">
        <v>33.944420999999998</v>
      </c>
      <c r="Q89" s="47">
        <v>3.8157576999999998</v>
      </c>
      <c r="R89" s="47">
        <v>8.8958534</v>
      </c>
      <c r="S89" s="47">
        <v>1.9286479000000001</v>
      </c>
      <c r="T89" s="49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</row>
    <row r="90" spans="1:55" ht="18" customHeight="1" x14ac:dyDescent="0.3">
      <c r="A90" s="45">
        <v>2013</v>
      </c>
      <c r="B90" s="47">
        <v>1.0110029</v>
      </c>
      <c r="C90" s="47">
        <v>2.5627665999999998</v>
      </c>
      <c r="D90" s="47">
        <v>3.7598345000000002</v>
      </c>
      <c r="E90" s="47">
        <v>5.0091324000000004</v>
      </c>
      <c r="F90" s="47">
        <v>6.2917532999999999</v>
      </c>
      <c r="G90" s="47">
        <v>7.7563848000000002</v>
      </c>
      <c r="H90" s="47">
        <v>9.5242558000000006</v>
      </c>
      <c r="I90" s="47">
        <v>12.154213</v>
      </c>
      <c r="J90" s="47">
        <v>16.707439000000001</v>
      </c>
      <c r="K90" s="47">
        <v>35.223216999999998</v>
      </c>
      <c r="L90" s="47"/>
      <c r="M90" s="47">
        <v>34.831667000000003</v>
      </c>
      <c r="N90" s="47"/>
      <c r="O90" s="47">
        <v>10.952354</v>
      </c>
      <c r="P90" s="47">
        <v>29.525296000000001</v>
      </c>
      <c r="Q90" s="47">
        <v>3.9487366000000002</v>
      </c>
      <c r="R90" s="47">
        <v>7.4771501999999996</v>
      </c>
      <c r="S90" s="47">
        <v>1.9713612</v>
      </c>
      <c r="T90" s="49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</row>
    <row r="91" spans="1:55" ht="18" customHeight="1" x14ac:dyDescent="0.3">
      <c r="A91" s="45">
        <v>2014</v>
      </c>
      <c r="B91" s="47">
        <v>1.1234229</v>
      </c>
      <c r="C91" s="47">
        <v>2.6491023999999999</v>
      </c>
      <c r="D91" s="47">
        <v>3.8505110999999999</v>
      </c>
      <c r="E91" s="47">
        <v>4.9783916000000001</v>
      </c>
      <c r="F91" s="47">
        <v>6.1974482999999996</v>
      </c>
      <c r="G91" s="47">
        <v>7.6193885999999997</v>
      </c>
      <c r="H91" s="47">
        <v>9.3641728999999998</v>
      </c>
      <c r="I91" s="47">
        <v>11.904685000000001</v>
      </c>
      <c r="J91" s="47">
        <v>16.274726999999999</v>
      </c>
      <c r="K91" s="47">
        <v>36.038150999999999</v>
      </c>
      <c r="L91" s="47"/>
      <c r="M91" s="47">
        <v>32.065719999999999</v>
      </c>
      <c r="N91" s="47"/>
      <c r="O91" s="47">
        <v>10.366992</v>
      </c>
      <c r="P91" s="47">
        <v>24.117048</v>
      </c>
      <c r="Q91" s="47">
        <v>3.8242699999999998</v>
      </c>
      <c r="R91" s="47">
        <v>6.3063140999999998</v>
      </c>
      <c r="S91" s="47">
        <v>1.9510103000000001</v>
      </c>
      <c r="T91" s="49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</row>
    <row r="92" spans="1:55" ht="18" customHeight="1" x14ac:dyDescent="0.3">
      <c r="A92" s="45">
        <v>2015</v>
      </c>
      <c r="B92" s="47">
        <v>1.1215303000000001</v>
      </c>
      <c r="C92" s="47">
        <v>2.7584325999999999</v>
      </c>
      <c r="D92" s="47">
        <v>3.9340684000000001</v>
      </c>
      <c r="E92" s="47">
        <v>5.0916996000000001</v>
      </c>
      <c r="F92" s="47">
        <v>6.3401550999999996</v>
      </c>
      <c r="G92" s="47">
        <v>7.8099656</v>
      </c>
      <c r="H92" s="47">
        <v>9.6316699999999997</v>
      </c>
      <c r="I92" s="47">
        <v>12.15968</v>
      </c>
      <c r="J92" s="47">
        <v>16.359463000000002</v>
      </c>
      <c r="K92" s="47">
        <v>34.793339000000003</v>
      </c>
      <c r="L92" s="47"/>
      <c r="M92" s="47">
        <v>31.016521000000001</v>
      </c>
      <c r="N92" s="47"/>
      <c r="O92" s="47">
        <v>9.7173260999999993</v>
      </c>
      <c r="P92" s="47">
        <v>24.122078999999999</v>
      </c>
      <c r="Q92" s="47">
        <v>3.6729994000000001</v>
      </c>
      <c r="R92" s="47">
        <v>6.5674061999999997</v>
      </c>
      <c r="S92" s="47">
        <v>1.8842591</v>
      </c>
      <c r="T92" s="49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</row>
    <row r="93" spans="1:55" ht="18" customHeight="1" x14ac:dyDescent="0.3">
      <c r="A93" s="45">
        <v>2016</v>
      </c>
      <c r="B93" s="47">
        <v>1.0302975999999999</v>
      </c>
      <c r="C93" s="47">
        <v>2.7156652999999999</v>
      </c>
      <c r="D93" s="47">
        <v>4.0385752000000004</v>
      </c>
      <c r="E93" s="47">
        <v>5.2912416000000002</v>
      </c>
      <c r="F93" s="47">
        <v>6.6176877000000003</v>
      </c>
      <c r="G93" s="47">
        <v>8.1047849999999997</v>
      </c>
      <c r="H93" s="47">
        <v>10.034713999999999</v>
      </c>
      <c r="I93" s="47">
        <v>12.752271</v>
      </c>
      <c r="J93" s="47">
        <v>17.005815999999999</v>
      </c>
      <c r="K93" s="47">
        <v>32.408946999999998</v>
      </c>
      <c r="L93" s="47"/>
      <c r="M93" s="47">
        <v>31.440097999999999</v>
      </c>
      <c r="N93" s="47"/>
      <c r="O93" s="47">
        <v>10.836724</v>
      </c>
      <c r="P93" s="47">
        <v>28.679686</v>
      </c>
      <c r="Q93" s="47">
        <v>3.6435178000000001</v>
      </c>
      <c r="R93" s="47">
        <v>7.8714272999999997</v>
      </c>
      <c r="S93" s="47">
        <v>1.8522646</v>
      </c>
      <c r="T93" s="49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</row>
    <row r="94" spans="1:55" ht="18" customHeight="1" x14ac:dyDescent="0.3">
      <c r="A94" s="45">
        <v>2017</v>
      </c>
      <c r="B94" s="47">
        <v>1.1399956</v>
      </c>
      <c r="C94" s="47">
        <v>2.7808134999999998</v>
      </c>
      <c r="D94" s="47">
        <v>4.0717262999999999</v>
      </c>
      <c r="E94" s="47">
        <v>5.3326935999999998</v>
      </c>
      <c r="F94" s="47">
        <v>6.6552372000000002</v>
      </c>
      <c r="G94" s="47">
        <v>8.1958847000000006</v>
      </c>
      <c r="H94" s="47">
        <v>10.12936</v>
      </c>
      <c r="I94" s="47">
        <v>12.744740999999999</v>
      </c>
      <c r="J94" s="47">
        <v>16.949724</v>
      </c>
      <c r="K94" s="47">
        <v>31.999822999999999</v>
      </c>
      <c r="L94" s="47"/>
      <c r="M94" s="47">
        <v>28.044089</v>
      </c>
      <c r="N94" s="47"/>
      <c r="O94" s="47">
        <v>10.139464</v>
      </c>
      <c r="P94" s="47">
        <v>25.258973000000001</v>
      </c>
      <c r="Q94" s="47">
        <v>3.6178745000000001</v>
      </c>
      <c r="R94" s="47">
        <v>6.9817160999999999</v>
      </c>
      <c r="S94" s="47">
        <v>1.8606749</v>
      </c>
      <c r="T94" s="49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</row>
    <row r="95" spans="1:55" ht="18" customHeight="1" x14ac:dyDescent="0.3">
      <c r="A95" s="45">
        <v>2018</v>
      </c>
      <c r="B95" s="47">
        <v>1.4024897000000001</v>
      </c>
      <c r="C95" s="47">
        <v>3.0583486999999998</v>
      </c>
      <c r="D95" s="47">
        <v>4.3819366000000004</v>
      </c>
      <c r="E95" s="47">
        <v>5.6045784999999997</v>
      </c>
      <c r="F95" s="47">
        <v>6.8480692000000003</v>
      </c>
      <c r="G95" s="47">
        <v>8.3123483999999994</v>
      </c>
      <c r="H95" s="47">
        <v>10.159274999999999</v>
      </c>
      <c r="I95" s="47">
        <v>12.761365</v>
      </c>
      <c r="J95" s="47">
        <v>16.884722</v>
      </c>
      <c r="K95" s="47">
        <v>30.586870000000001</v>
      </c>
      <c r="L95" s="47"/>
      <c r="M95" s="47">
        <v>21.805053000000001</v>
      </c>
      <c r="N95" s="47"/>
      <c r="O95" s="47">
        <v>8.8725447000000006</v>
      </c>
      <c r="P95" s="47">
        <v>18.395661</v>
      </c>
      <c r="Q95" s="47">
        <v>3.3916713000000001</v>
      </c>
      <c r="R95" s="47">
        <v>5.4237747000000001</v>
      </c>
      <c r="S95" s="47">
        <v>1.7736862</v>
      </c>
      <c r="T95" s="49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</row>
    <row r="96" spans="1:55" ht="18" customHeight="1" x14ac:dyDescent="0.3">
      <c r="A96" s="45">
        <v>2019</v>
      </c>
      <c r="B96" s="47">
        <v>1.7162333000000001</v>
      </c>
      <c r="C96" s="47">
        <v>3.3834363999999999</v>
      </c>
      <c r="D96" s="47">
        <v>4.6096110000000001</v>
      </c>
      <c r="E96" s="47">
        <v>5.6521758999999996</v>
      </c>
      <c r="F96" s="47">
        <v>6.8086947999999996</v>
      </c>
      <c r="G96" s="47">
        <v>8.2055330000000009</v>
      </c>
      <c r="H96" s="47">
        <v>9.9535494</v>
      </c>
      <c r="I96" s="47">
        <v>12.416359</v>
      </c>
      <c r="J96" s="47">
        <v>16.410242</v>
      </c>
      <c r="K96" s="47">
        <v>30.844168</v>
      </c>
      <c r="L96" s="47"/>
      <c r="M96" s="47">
        <v>17.968688</v>
      </c>
      <c r="N96" s="47"/>
      <c r="O96" s="47">
        <v>7.3012711000000001</v>
      </c>
      <c r="P96" s="47">
        <v>15.344428000000001</v>
      </c>
      <c r="Q96" s="47">
        <v>3.3722482</v>
      </c>
      <c r="R96" s="47">
        <v>4.5502073000000003</v>
      </c>
      <c r="S96" s="47">
        <v>1.8014743</v>
      </c>
      <c r="T96" s="49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</row>
    <row r="97" spans="1:55" ht="18" customHeight="1" x14ac:dyDescent="0.3">
      <c r="A97" s="45">
        <v>2020</v>
      </c>
      <c r="B97" s="47">
        <v>1.5195494000000001</v>
      </c>
      <c r="C97" s="47">
        <v>3.1995051000000001</v>
      </c>
      <c r="D97" s="47">
        <v>4.3843451</v>
      </c>
      <c r="E97" s="47">
        <v>5.4084085999999996</v>
      </c>
      <c r="F97" s="47">
        <v>6.5345674000000002</v>
      </c>
      <c r="G97" s="47">
        <v>7.9254885000000002</v>
      </c>
      <c r="H97" s="47">
        <v>9.8086128000000006</v>
      </c>
      <c r="I97" s="47">
        <v>12.252331</v>
      </c>
      <c r="J97" s="47">
        <v>16.405224</v>
      </c>
      <c r="K97" s="47">
        <v>32.561970000000002</v>
      </c>
      <c r="L97" s="47"/>
      <c r="M97" s="47">
        <v>21.422529000000001</v>
      </c>
      <c r="N97" s="47"/>
      <c r="O97" s="47">
        <v>8.0495607000000007</v>
      </c>
      <c r="P97" s="47">
        <v>18.469315000000002</v>
      </c>
      <c r="Q97" s="47">
        <v>3.6211677999999998</v>
      </c>
      <c r="R97" s="47">
        <v>5.1003752999999996</v>
      </c>
      <c r="S97" s="47">
        <v>1.8804217999999999</v>
      </c>
      <c r="T97" s="49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</row>
    <row r="98" spans="1:55" ht="18" customHeight="1" x14ac:dyDescent="0.3">
      <c r="A98" s="45">
        <v>2021</v>
      </c>
      <c r="B98" s="47">
        <v>1.7743694000000001</v>
      </c>
      <c r="C98" s="47">
        <v>3.4996744999999998</v>
      </c>
      <c r="D98" s="47">
        <v>4.6188539999999998</v>
      </c>
      <c r="E98" s="47">
        <v>5.7381877000000001</v>
      </c>
      <c r="F98" s="47">
        <v>6.9350728999999998</v>
      </c>
      <c r="G98" s="47">
        <v>8.3350133999999994</v>
      </c>
      <c r="H98" s="47">
        <v>9.9730834999999995</v>
      </c>
      <c r="I98" s="47">
        <v>12.427516000000001</v>
      </c>
      <c r="J98" s="47">
        <v>16.422602999999999</v>
      </c>
      <c r="K98" s="47">
        <v>30.275625999999999</v>
      </c>
      <c r="L98" s="47"/>
      <c r="M98" s="47">
        <v>17.058070000000001</v>
      </c>
      <c r="N98" s="47"/>
      <c r="O98" s="47">
        <v>7.0263118000000002</v>
      </c>
      <c r="P98" s="47">
        <v>14.754960000000001</v>
      </c>
      <c r="Q98" s="47">
        <v>3.3498226999999998</v>
      </c>
      <c r="R98" s="47">
        <v>4.4046988999999996</v>
      </c>
      <c r="S98" s="47">
        <v>1.8272472</v>
      </c>
      <c r="T98" s="49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</row>
    <row r="99" spans="1:55" ht="18" customHeight="1" x14ac:dyDescent="0.3">
      <c r="A99" s="21" t="s">
        <v>101</v>
      </c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9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</row>
    <row r="100" spans="1:55" ht="18" customHeight="1" x14ac:dyDescent="0.3">
      <c r="A100" s="46" t="s">
        <v>102</v>
      </c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9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46"/>
      <c r="AM100" s="46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</row>
    <row r="101" spans="1:55" ht="18" customHeight="1" x14ac:dyDescent="0.3">
      <c r="A101" s="45">
        <v>1981</v>
      </c>
      <c r="B101" s="47">
        <v>1.023903</v>
      </c>
      <c r="C101" s="47">
        <v>1.9021509000000001</v>
      </c>
      <c r="D101" s="47">
        <v>2.6822580999999999</v>
      </c>
      <c r="E101" s="47">
        <v>3.5645595000000001</v>
      </c>
      <c r="F101" s="47">
        <v>4.6018585999999999</v>
      </c>
      <c r="G101" s="47">
        <v>5.9012035999999997</v>
      </c>
      <c r="H101" s="47">
        <v>7.7359324000000003</v>
      </c>
      <c r="I101" s="47">
        <v>10.639524</v>
      </c>
      <c r="J101" s="47">
        <v>16.361874</v>
      </c>
      <c r="K101" s="47">
        <v>45.586739000000001</v>
      </c>
      <c r="L101" s="47"/>
      <c r="M101" s="47">
        <v>44.520952999999999</v>
      </c>
      <c r="N101" s="47"/>
      <c r="O101" s="47">
        <v>14.171446</v>
      </c>
      <c r="P101" s="47">
        <v>31.798780000000001</v>
      </c>
      <c r="Q101" s="47">
        <v>6.2910146999999998</v>
      </c>
      <c r="R101" s="47">
        <v>5.0546346</v>
      </c>
      <c r="S101" s="47">
        <v>2.5900091999999999</v>
      </c>
      <c r="T101" s="49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</row>
    <row r="102" spans="1:55" ht="18" customHeight="1" x14ac:dyDescent="0.3">
      <c r="A102" s="45">
        <v>1982</v>
      </c>
      <c r="B102" s="47">
        <v>1.0048994</v>
      </c>
      <c r="C102" s="47">
        <v>1.8365775</v>
      </c>
      <c r="D102" s="47">
        <v>2.5979917000000001</v>
      </c>
      <c r="E102" s="47">
        <v>3.4848515999999998</v>
      </c>
      <c r="F102" s="47">
        <v>4.5173192000000002</v>
      </c>
      <c r="G102" s="47">
        <v>5.8408236999999996</v>
      </c>
      <c r="H102" s="47">
        <v>7.6913295000000002</v>
      </c>
      <c r="I102" s="47">
        <v>10.622712</v>
      </c>
      <c r="J102" s="47">
        <v>16.457643999999998</v>
      </c>
      <c r="K102" s="47">
        <v>45.876575000000003</v>
      </c>
      <c r="L102" s="47"/>
      <c r="M102" s="47">
        <v>45.652337000000003</v>
      </c>
      <c r="N102" s="47"/>
      <c r="O102" s="47">
        <v>14.685357</v>
      </c>
      <c r="P102" s="47">
        <v>32.967919999999999</v>
      </c>
      <c r="Q102" s="47">
        <v>6.4805206000000002</v>
      </c>
      <c r="R102" s="47">
        <v>5.0872332</v>
      </c>
      <c r="S102" s="47">
        <v>2.6219294999999998</v>
      </c>
      <c r="T102" s="49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</row>
    <row r="103" spans="1:55" ht="18" customHeight="1" x14ac:dyDescent="0.3">
      <c r="A103" s="45">
        <v>1983</v>
      </c>
      <c r="B103" s="47">
        <v>1.0341697999999999</v>
      </c>
      <c r="C103" s="47">
        <v>1.8375973000000001</v>
      </c>
      <c r="D103" s="47">
        <v>2.5599786999999998</v>
      </c>
      <c r="E103" s="47">
        <v>3.3981086999999999</v>
      </c>
      <c r="F103" s="47">
        <v>4.3883023000000003</v>
      </c>
      <c r="G103" s="47">
        <v>5.6757336</v>
      </c>
      <c r="H103" s="47">
        <v>7.5520367999999998</v>
      </c>
      <c r="I103" s="47">
        <v>10.530115</v>
      </c>
      <c r="J103" s="47">
        <v>16.562908</v>
      </c>
      <c r="K103" s="47">
        <v>46.461047999999998</v>
      </c>
      <c r="L103" s="47"/>
      <c r="M103" s="47">
        <v>44.925860999999998</v>
      </c>
      <c r="N103" s="47"/>
      <c r="O103" s="47">
        <v>14.845879</v>
      </c>
      <c r="P103" s="47">
        <v>31.431308000000001</v>
      </c>
      <c r="Q103" s="47">
        <v>6.7091738000000003</v>
      </c>
      <c r="R103" s="47">
        <v>4.6848254000000003</v>
      </c>
      <c r="S103" s="47">
        <v>2.6556440000000001</v>
      </c>
      <c r="T103" s="49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</row>
    <row r="104" spans="1:55" ht="18" customHeight="1" x14ac:dyDescent="0.3">
      <c r="A104" s="45">
        <v>1984</v>
      </c>
      <c r="B104" s="47">
        <v>1.0651386</v>
      </c>
      <c r="C104" s="47">
        <v>1.9121493000000001</v>
      </c>
      <c r="D104" s="47">
        <v>2.6368681999999999</v>
      </c>
      <c r="E104" s="47">
        <v>3.4853833000000001</v>
      </c>
      <c r="F104" s="47">
        <v>4.4661007000000001</v>
      </c>
      <c r="G104" s="47">
        <v>5.7746848999999996</v>
      </c>
      <c r="H104" s="47">
        <v>7.6075840000000001</v>
      </c>
      <c r="I104" s="47">
        <v>10.491539</v>
      </c>
      <c r="J104" s="47">
        <v>16.319416</v>
      </c>
      <c r="K104" s="47">
        <v>46.241137999999999</v>
      </c>
      <c r="L104" s="47"/>
      <c r="M104" s="47">
        <v>43.411208999999999</v>
      </c>
      <c r="N104" s="47"/>
      <c r="O104" s="47">
        <v>13.902899</v>
      </c>
      <c r="P104" s="47">
        <v>30.822751</v>
      </c>
      <c r="Q104" s="47">
        <v>6.6240845999999998</v>
      </c>
      <c r="R104" s="47">
        <v>4.6531336999999997</v>
      </c>
      <c r="S104" s="47">
        <v>2.6788656</v>
      </c>
      <c r="T104" s="49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</row>
    <row r="105" spans="1:55" ht="18" customHeight="1" x14ac:dyDescent="0.3">
      <c r="A105" s="45">
        <v>1985</v>
      </c>
      <c r="B105" s="47">
        <v>1.0863642</v>
      </c>
      <c r="C105" s="47">
        <v>1.9949356</v>
      </c>
      <c r="D105" s="47">
        <v>2.7955793999999998</v>
      </c>
      <c r="E105" s="47">
        <v>3.7328454999999998</v>
      </c>
      <c r="F105" s="47">
        <v>4.7992001000000002</v>
      </c>
      <c r="G105" s="47">
        <v>6.2639398999999996</v>
      </c>
      <c r="H105" s="47">
        <v>8.2714137999999995</v>
      </c>
      <c r="I105" s="47">
        <v>11.363523000000001</v>
      </c>
      <c r="J105" s="47">
        <v>17.387615</v>
      </c>
      <c r="K105" s="47">
        <v>42.300533000000001</v>
      </c>
      <c r="L105" s="47"/>
      <c r="M105" s="47">
        <v>38.936210000000003</v>
      </c>
      <c r="N105" s="47"/>
      <c r="O105" s="47">
        <v>14.112757</v>
      </c>
      <c r="P105" s="47">
        <v>29.927315</v>
      </c>
      <c r="Q105" s="47">
        <v>6.1157576999999996</v>
      </c>
      <c r="R105" s="47">
        <v>4.8934762000000003</v>
      </c>
      <c r="S105" s="47">
        <v>2.4669541000000001</v>
      </c>
      <c r="T105" s="49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</row>
    <row r="106" spans="1:55" ht="18" customHeight="1" x14ac:dyDescent="0.3">
      <c r="A106" s="45">
        <v>1986</v>
      </c>
      <c r="B106" s="47">
        <v>1.0054927</v>
      </c>
      <c r="C106" s="47">
        <v>1.8459398</v>
      </c>
      <c r="D106" s="47">
        <v>2.6336832000000001</v>
      </c>
      <c r="E106" s="47">
        <v>3.4759760000000002</v>
      </c>
      <c r="F106" s="47">
        <v>4.5138673999999996</v>
      </c>
      <c r="G106" s="47">
        <v>5.8386415999999999</v>
      </c>
      <c r="H106" s="47">
        <v>7.6881690000000003</v>
      </c>
      <c r="I106" s="47">
        <v>10.470969999999999</v>
      </c>
      <c r="J106" s="47">
        <v>16.194455999999999</v>
      </c>
      <c r="K106" s="47">
        <v>46.282004999999998</v>
      </c>
      <c r="L106" s="47"/>
      <c r="M106" s="47">
        <v>46.029612</v>
      </c>
      <c r="N106" s="47"/>
      <c r="O106" s="47">
        <v>14.477270000000001</v>
      </c>
      <c r="P106" s="47">
        <v>31.763079000000001</v>
      </c>
      <c r="Q106" s="47">
        <v>6.3617930999999999</v>
      </c>
      <c r="R106" s="47">
        <v>4.9927872999999998</v>
      </c>
      <c r="S106" s="47">
        <v>2.623923</v>
      </c>
      <c r="T106" s="49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</row>
    <row r="107" spans="1:55" ht="18" customHeight="1" x14ac:dyDescent="0.3">
      <c r="A107" s="45">
        <v>1987</v>
      </c>
      <c r="B107" s="47">
        <v>0.88608014999999996</v>
      </c>
      <c r="C107" s="47">
        <v>1.6950072</v>
      </c>
      <c r="D107" s="47">
        <v>2.4620125000000002</v>
      </c>
      <c r="E107" s="47">
        <v>3.3193796</v>
      </c>
      <c r="F107" s="47">
        <v>4.3816037000000003</v>
      </c>
      <c r="G107" s="47">
        <v>5.7270031000000001</v>
      </c>
      <c r="H107" s="47">
        <v>7.6125268999999998</v>
      </c>
      <c r="I107" s="47">
        <v>10.500527</v>
      </c>
      <c r="J107" s="47">
        <v>16.303557999999999</v>
      </c>
      <c r="K107" s="47">
        <v>47.053351999999997</v>
      </c>
      <c r="L107" s="47"/>
      <c r="M107" s="47">
        <v>53.102679999999999</v>
      </c>
      <c r="N107" s="47"/>
      <c r="O107" s="47">
        <v>16.052409000000001</v>
      </c>
      <c r="P107" s="47">
        <v>36.867159000000001</v>
      </c>
      <c r="Q107" s="47">
        <v>6.6187234999999998</v>
      </c>
      <c r="R107" s="47">
        <v>5.5701312999999999</v>
      </c>
      <c r="S107" s="47">
        <v>2.6193240000000002</v>
      </c>
      <c r="T107" s="49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</row>
    <row r="108" spans="1:55" ht="18" customHeight="1" x14ac:dyDescent="0.3">
      <c r="A108" s="45">
        <v>1988</v>
      </c>
      <c r="B108" s="47">
        <v>0.77518052000000004</v>
      </c>
      <c r="C108" s="47">
        <v>1.5607587000000001</v>
      </c>
      <c r="D108" s="47">
        <v>2.2888066999999999</v>
      </c>
      <c r="E108" s="47">
        <v>3.1235917</v>
      </c>
      <c r="F108" s="47">
        <v>4.1371751000000003</v>
      </c>
      <c r="G108" s="47">
        <v>5.4600042999999996</v>
      </c>
      <c r="H108" s="47">
        <v>7.2905749999999996</v>
      </c>
      <c r="I108" s="47">
        <v>10.209052</v>
      </c>
      <c r="J108" s="47">
        <v>16.246911999999998</v>
      </c>
      <c r="K108" s="47">
        <v>48.907947999999998</v>
      </c>
      <c r="L108" s="47"/>
      <c r="M108" s="47">
        <v>63.088264000000002</v>
      </c>
      <c r="N108" s="47"/>
      <c r="O108" s="47">
        <v>17.951224</v>
      </c>
      <c r="P108" s="47">
        <v>43.263362999999998</v>
      </c>
      <c r="Q108" s="47">
        <v>7.1209236999999996</v>
      </c>
      <c r="R108" s="47">
        <v>6.0755267999999996</v>
      </c>
      <c r="S108" s="47">
        <v>2.7345443999999999</v>
      </c>
      <c r="T108" s="49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</row>
    <row r="109" spans="1:55" ht="18" customHeight="1" x14ac:dyDescent="0.3">
      <c r="A109" s="45">
        <v>1989</v>
      </c>
      <c r="B109" s="47">
        <v>0.73765117000000002</v>
      </c>
      <c r="C109" s="47">
        <v>1.4509757000000001</v>
      </c>
      <c r="D109" s="47">
        <v>2.1370707000000002</v>
      </c>
      <c r="E109" s="47">
        <v>2.9044053999999999</v>
      </c>
      <c r="F109" s="47">
        <v>3.8483950999999998</v>
      </c>
      <c r="G109" s="47">
        <v>5.1187738999999999</v>
      </c>
      <c r="H109" s="47">
        <v>6.9284201000000003</v>
      </c>
      <c r="I109" s="47">
        <v>9.9085102000000003</v>
      </c>
      <c r="J109" s="47">
        <v>16.123633999999999</v>
      </c>
      <c r="K109" s="47">
        <v>50.400874999999999</v>
      </c>
      <c r="L109" s="47"/>
      <c r="M109" s="47">
        <v>68.327090999999996</v>
      </c>
      <c r="N109" s="47"/>
      <c r="O109" s="47">
        <v>19.314831999999999</v>
      </c>
      <c r="P109" s="47">
        <v>45.558860000000003</v>
      </c>
      <c r="Q109" s="47">
        <v>7.7263599000000003</v>
      </c>
      <c r="R109" s="47">
        <v>5.8965490999999997</v>
      </c>
      <c r="S109" s="47">
        <v>2.8232976999999999</v>
      </c>
      <c r="T109" s="49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</row>
    <row r="110" spans="1:55" ht="18" customHeight="1" x14ac:dyDescent="0.3">
      <c r="A110" s="45">
        <v>1990</v>
      </c>
      <c r="B110" s="47">
        <v>0.84160738999999996</v>
      </c>
      <c r="C110" s="47">
        <v>1.6035595</v>
      </c>
      <c r="D110" s="47">
        <v>2.3464877999999998</v>
      </c>
      <c r="E110" s="47">
        <v>3.1671578999999999</v>
      </c>
      <c r="F110" s="47">
        <v>4.2120670999999996</v>
      </c>
      <c r="G110" s="47">
        <v>5.5369821000000004</v>
      </c>
      <c r="H110" s="47">
        <v>7.4418297000000004</v>
      </c>
      <c r="I110" s="47">
        <v>10.434099</v>
      </c>
      <c r="J110" s="47">
        <v>16.507431</v>
      </c>
      <c r="K110" s="47">
        <v>47.780448999999997</v>
      </c>
      <c r="L110" s="47"/>
      <c r="M110" s="47">
        <v>56.775246000000003</v>
      </c>
      <c r="N110" s="47"/>
      <c r="O110" s="47">
        <v>17.446708999999998</v>
      </c>
      <c r="P110" s="47">
        <v>39.380571000000003</v>
      </c>
      <c r="Q110" s="47">
        <v>6.9967594999999996</v>
      </c>
      <c r="R110" s="47">
        <v>5.6284014000000004</v>
      </c>
      <c r="S110" s="47">
        <v>2.6831192000000001</v>
      </c>
      <c r="T110" s="49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</row>
    <row r="111" spans="1:55" ht="18" customHeight="1" x14ac:dyDescent="0.3">
      <c r="A111" s="46" t="s">
        <v>103</v>
      </c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9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</row>
    <row r="112" spans="1:55" ht="18" customHeight="1" x14ac:dyDescent="0.3">
      <c r="A112" s="45">
        <v>1993</v>
      </c>
      <c r="B112" s="47">
        <v>0.81547557999999998</v>
      </c>
      <c r="C112" s="47">
        <v>1.709946</v>
      </c>
      <c r="D112" s="47">
        <v>2.5063086000000001</v>
      </c>
      <c r="E112" s="47">
        <v>3.3729624999999999</v>
      </c>
      <c r="F112" s="47">
        <v>4.3947196000000002</v>
      </c>
      <c r="G112" s="47">
        <v>5.6984868000000004</v>
      </c>
      <c r="H112" s="47">
        <v>7.3761406000000003</v>
      </c>
      <c r="I112" s="47">
        <v>10.113602999999999</v>
      </c>
      <c r="J112" s="47">
        <v>15.780004999999999</v>
      </c>
      <c r="K112" s="47">
        <v>48.208866</v>
      </c>
      <c r="L112" s="47"/>
      <c r="M112" s="47">
        <v>59.118118000000003</v>
      </c>
      <c r="N112" s="47"/>
      <c r="O112" s="47">
        <v>15.994643</v>
      </c>
      <c r="P112" s="47">
        <v>40.018450999999999</v>
      </c>
      <c r="Q112" s="47">
        <v>6.5696645</v>
      </c>
      <c r="R112" s="47">
        <v>6.0913995999999999</v>
      </c>
      <c r="S112" s="47">
        <v>2.7092417000000002</v>
      </c>
      <c r="T112" s="49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</row>
    <row r="113" spans="1:55" ht="18" customHeight="1" x14ac:dyDescent="0.3">
      <c r="A113" s="45">
        <v>1995</v>
      </c>
      <c r="B113" s="47">
        <v>0.89952158999999998</v>
      </c>
      <c r="C113" s="47">
        <v>1.7376857000000001</v>
      </c>
      <c r="D113" s="47">
        <v>2.5090191000000002</v>
      </c>
      <c r="E113" s="47">
        <v>3.3797209000000001</v>
      </c>
      <c r="F113" s="47">
        <v>4.4243965000000003</v>
      </c>
      <c r="G113" s="47">
        <v>5.6704892999999998</v>
      </c>
      <c r="H113" s="47">
        <v>7.4776711000000002</v>
      </c>
      <c r="I113" s="47">
        <v>10.375432</v>
      </c>
      <c r="J113" s="47">
        <v>16.249561</v>
      </c>
      <c r="K113" s="47">
        <v>47.259422000000001</v>
      </c>
      <c r="L113" s="47"/>
      <c r="M113" s="47">
        <v>52.535787999999997</v>
      </c>
      <c r="N113" s="47"/>
      <c r="O113" s="47">
        <v>16.055002999999999</v>
      </c>
      <c r="P113" s="47">
        <v>36.479267</v>
      </c>
      <c r="Q113" s="47">
        <v>6.7780224999999996</v>
      </c>
      <c r="R113" s="47">
        <v>5.3819926000000002</v>
      </c>
      <c r="S113" s="47">
        <v>2.7023834</v>
      </c>
      <c r="T113" s="49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</row>
    <row r="114" spans="1:55" ht="18" customHeight="1" x14ac:dyDescent="0.3">
      <c r="A114" s="45">
        <v>1996</v>
      </c>
      <c r="B114" s="47">
        <v>0.84324169000000004</v>
      </c>
      <c r="C114" s="47">
        <v>1.6692678000000001</v>
      </c>
      <c r="D114" s="47">
        <v>2.4500937</v>
      </c>
      <c r="E114" s="47">
        <v>3.3442585</v>
      </c>
      <c r="F114" s="47">
        <v>4.404058</v>
      </c>
      <c r="G114" s="47">
        <v>5.6804676000000001</v>
      </c>
      <c r="H114" s="47">
        <v>7.5793543000000003</v>
      </c>
      <c r="I114" s="47">
        <v>10.576926</v>
      </c>
      <c r="J114" s="47">
        <v>16.456893999999998</v>
      </c>
      <c r="K114" s="47">
        <v>46.947471999999998</v>
      </c>
      <c r="L114" s="47"/>
      <c r="M114" s="47">
        <v>55.675624999999997</v>
      </c>
      <c r="N114" s="47"/>
      <c r="O114" s="47">
        <v>16.980688000000001</v>
      </c>
      <c r="P114" s="47">
        <v>38.915359000000002</v>
      </c>
      <c r="Q114" s="47">
        <v>6.6584899000000002</v>
      </c>
      <c r="R114" s="47">
        <v>5.8444720999999999</v>
      </c>
      <c r="S114" s="47">
        <v>2.6052645000000001</v>
      </c>
      <c r="T114" s="49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</row>
    <row r="115" spans="1:55" ht="18" customHeight="1" x14ac:dyDescent="0.3">
      <c r="A115" s="45">
        <v>1997</v>
      </c>
      <c r="B115" s="47">
        <v>0.84390390000000004</v>
      </c>
      <c r="C115" s="47">
        <v>1.6844146</v>
      </c>
      <c r="D115" s="47">
        <v>2.4546161</v>
      </c>
      <c r="E115" s="47">
        <v>3.3337398</v>
      </c>
      <c r="F115" s="47">
        <v>4.4089565000000004</v>
      </c>
      <c r="G115" s="47">
        <v>5.6875762999999999</v>
      </c>
      <c r="H115" s="47">
        <v>7.5830330999999997</v>
      </c>
      <c r="I115" s="47">
        <v>10.554266</v>
      </c>
      <c r="J115" s="47">
        <v>16.361848999999999</v>
      </c>
      <c r="K115" s="47">
        <v>47.051639999999999</v>
      </c>
      <c r="L115" s="47"/>
      <c r="M115" s="47">
        <v>55.754534</v>
      </c>
      <c r="N115" s="47"/>
      <c r="O115" s="47">
        <v>16.604402</v>
      </c>
      <c r="P115" s="47">
        <v>38.924892999999997</v>
      </c>
      <c r="Q115" s="47">
        <v>6.6658958000000004</v>
      </c>
      <c r="R115" s="47">
        <v>5.8394091000000001</v>
      </c>
      <c r="S115" s="47">
        <v>2.6404266000000001</v>
      </c>
      <c r="T115" s="49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</row>
    <row r="116" spans="1:55" ht="18" customHeight="1" x14ac:dyDescent="0.3">
      <c r="A116" s="45">
        <v>1998</v>
      </c>
      <c r="B116" s="47">
        <v>0.90744579000000003</v>
      </c>
      <c r="C116" s="47">
        <v>1.7363563</v>
      </c>
      <c r="D116" s="47">
        <v>2.5182536</v>
      </c>
      <c r="E116" s="47">
        <v>3.3873438999999999</v>
      </c>
      <c r="F116" s="47">
        <v>4.4211726000000002</v>
      </c>
      <c r="G116" s="47">
        <v>5.6633848999999996</v>
      </c>
      <c r="H116" s="47">
        <v>7.5148925999999996</v>
      </c>
      <c r="I116" s="47">
        <v>10.372557</v>
      </c>
      <c r="J116" s="47">
        <v>16.176544</v>
      </c>
      <c r="K116" s="47">
        <v>47.302047999999999</v>
      </c>
      <c r="L116" s="47"/>
      <c r="M116" s="47">
        <v>52.122185999999999</v>
      </c>
      <c r="N116" s="47"/>
      <c r="O116" s="47">
        <v>15.834548</v>
      </c>
      <c r="P116" s="47">
        <v>36.219589999999997</v>
      </c>
      <c r="Q116" s="47">
        <v>6.5828968999999997</v>
      </c>
      <c r="R116" s="47">
        <v>5.5020746999999997</v>
      </c>
      <c r="S116" s="47">
        <v>2.6765080000000001</v>
      </c>
      <c r="T116" s="49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</row>
    <row r="117" spans="1:55" ht="18" customHeight="1" x14ac:dyDescent="0.3">
      <c r="A117" s="45">
        <v>1999</v>
      </c>
      <c r="B117" s="47">
        <v>0.93413389000000002</v>
      </c>
      <c r="C117" s="47">
        <v>1.7844414</v>
      </c>
      <c r="D117" s="47">
        <v>2.5751662</v>
      </c>
      <c r="E117" s="47">
        <v>3.4560821000000002</v>
      </c>
      <c r="F117" s="47">
        <v>4.5271754</v>
      </c>
      <c r="G117" s="47">
        <v>5.7563272000000003</v>
      </c>
      <c r="H117" s="47">
        <v>7.5479063999999996</v>
      </c>
      <c r="I117" s="47">
        <v>10.437332</v>
      </c>
      <c r="J117" s="47">
        <v>16.251408000000001</v>
      </c>
      <c r="K117" s="47">
        <v>46.673523000000003</v>
      </c>
      <c r="L117" s="47"/>
      <c r="M117" s="47">
        <v>49.964807</v>
      </c>
      <c r="N117" s="47"/>
      <c r="O117" s="47">
        <v>15.403686</v>
      </c>
      <c r="P117" s="47">
        <v>35.174971999999997</v>
      </c>
      <c r="Q117" s="47">
        <v>6.4726374</v>
      </c>
      <c r="R117" s="47">
        <v>5.4344109999999999</v>
      </c>
      <c r="S117" s="47">
        <v>2.6701157000000002</v>
      </c>
      <c r="T117" s="49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</row>
    <row r="118" spans="1:55" ht="18" customHeight="1" x14ac:dyDescent="0.3">
      <c r="A118" s="45">
        <v>2001</v>
      </c>
      <c r="B118" s="47">
        <v>0.80806816000000004</v>
      </c>
      <c r="C118" s="47">
        <v>1.7085984999999999</v>
      </c>
      <c r="D118" s="47">
        <v>2.5410301999999998</v>
      </c>
      <c r="E118" s="47">
        <v>3.4757804999999999</v>
      </c>
      <c r="F118" s="47">
        <v>4.5724587000000003</v>
      </c>
      <c r="G118" s="47">
        <v>5.9640836999999998</v>
      </c>
      <c r="H118" s="47">
        <v>7.7847518999999998</v>
      </c>
      <c r="I118" s="47">
        <v>10.675212999999999</v>
      </c>
      <c r="J118" s="47">
        <v>16.423628000000001</v>
      </c>
      <c r="K118" s="47">
        <v>46.046387000000003</v>
      </c>
      <c r="L118" s="47"/>
      <c r="M118" s="47">
        <v>56.981440999999997</v>
      </c>
      <c r="N118" s="47"/>
      <c r="O118" s="47">
        <v>16.447626</v>
      </c>
      <c r="P118" s="47">
        <v>40.682721999999998</v>
      </c>
      <c r="Q118" s="47">
        <v>6.3451373999999996</v>
      </c>
      <c r="R118" s="47">
        <v>6.4116377</v>
      </c>
      <c r="S118" s="47">
        <v>2.6016105</v>
      </c>
      <c r="T118" s="49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</row>
    <row r="119" spans="1:55" ht="18" customHeight="1" x14ac:dyDescent="0.3">
      <c r="A119" s="45">
        <v>2002</v>
      </c>
      <c r="B119" s="47">
        <v>0.88668590999999997</v>
      </c>
      <c r="C119" s="47">
        <v>1.7846580999999999</v>
      </c>
      <c r="D119" s="47">
        <v>2.5883479</v>
      </c>
      <c r="E119" s="47">
        <v>3.4974864000000001</v>
      </c>
      <c r="F119" s="47">
        <v>4.5896425000000001</v>
      </c>
      <c r="G119" s="47">
        <v>5.9542732000000003</v>
      </c>
      <c r="H119" s="47">
        <v>7.7475386000000004</v>
      </c>
      <c r="I119" s="47">
        <v>10.596278999999999</v>
      </c>
      <c r="J119" s="47">
        <v>16.266886</v>
      </c>
      <c r="K119" s="47">
        <v>46.088203</v>
      </c>
      <c r="L119" s="47"/>
      <c r="M119" s="47">
        <v>51.977232000000001</v>
      </c>
      <c r="N119" s="47"/>
      <c r="O119" s="47">
        <v>15.406968000000001</v>
      </c>
      <c r="P119" s="47">
        <v>37.165849000000001</v>
      </c>
      <c r="Q119" s="47">
        <v>6.3747767</v>
      </c>
      <c r="R119" s="47">
        <v>5.8301413000000002</v>
      </c>
      <c r="S119" s="47">
        <v>2.6240608999999999</v>
      </c>
      <c r="T119" s="49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</row>
    <row r="120" spans="1:55" ht="18" customHeight="1" x14ac:dyDescent="0.3">
      <c r="A120" s="45">
        <v>2003</v>
      </c>
      <c r="B120" s="47">
        <v>0.87390732999999998</v>
      </c>
      <c r="C120" s="47">
        <v>1.8064278</v>
      </c>
      <c r="D120" s="47">
        <v>2.6363549000000002</v>
      </c>
      <c r="E120" s="47">
        <v>3.5747623000000002</v>
      </c>
      <c r="F120" s="47">
        <v>4.6665124999999996</v>
      </c>
      <c r="G120" s="47">
        <v>6.0746945999999999</v>
      </c>
      <c r="H120" s="47">
        <v>7.9101577000000001</v>
      </c>
      <c r="I120" s="47">
        <v>10.746695000000001</v>
      </c>
      <c r="J120" s="47">
        <v>16.344235999999999</v>
      </c>
      <c r="K120" s="47">
        <v>45.366253</v>
      </c>
      <c r="L120" s="47"/>
      <c r="M120" s="47">
        <v>51.910519999999998</v>
      </c>
      <c r="N120" s="47"/>
      <c r="O120" s="47">
        <v>15.267574</v>
      </c>
      <c r="P120" s="47">
        <v>37.186551000000001</v>
      </c>
      <c r="Q120" s="47">
        <v>6.1731917000000003</v>
      </c>
      <c r="R120" s="47">
        <v>6.0238775999999996</v>
      </c>
      <c r="S120" s="47">
        <v>2.5807047999999999</v>
      </c>
      <c r="T120" s="49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</row>
    <row r="121" spans="1:55" ht="18" customHeight="1" x14ac:dyDescent="0.3">
      <c r="A121" s="45">
        <v>2004</v>
      </c>
      <c r="B121" s="47">
        <v>0.95947987000000001</v>
      </c>
      <c r="C121" s="47">
        <v>1.9418135999999999</v>
      </c>
      <c r="D121" s="47">
        <v>2.7843819000000001</v>
      </c>
      <c r="E121" s="47">
        <v>3.7210450000000002</v>
      </c>
      <c r="F121" s="47">
        <v>4.8186941000000001</v>
      </c>
      <c r="G121" s="47">
        <v>6.2137846999999997</v>
      </c>
      <c r="H121" s="47">
        <v>8.0264702000000003</v>
      </c>
      <c r="I121" s="47">
        <v>10.808952</v>
      </c>
      <c r="J121" s="47">
        <v>16.304478</v>
      </c>
      <c r="K121" s="47">
        <v>44.353920000000002</v>
      </c>
      <c r="L121" s="47"/>
      <c r="M121" s="47">
        <v>46.228833000000002</v>
      </c>
      <c r="N121" s="47"/>
      <c r="O121" s="47">
        <v>14.054204</v>
      </c>
      <c r="P121" s="47">
        <v>32.738849000000002</v>
      </c>
      <c r="Q121" s="47">
        <v>5.8701176999999998</v>
      </c>
      <c r="R121" s="47">
        <v>5.5772047999999996</v>
      </c>
      <c r="S121" s="47">
        <v>2.5106253000000001</v>
      </c>
      <c r="T121" s="49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</row>
    <row r="122" spans="1:55" ht="18" customHeight="1" x14ac:dyDescent="0.3">
      <c r="A122" s="46" t="s">
        <v>104</v>
      </c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9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</row>
    <row r="123" spans="1:55" ht="18" customHeight="1" x14ac:dyDescent="0.3">
      <c r="A123" s="45">
        <v>2004</v>
      </c>
      <c r="B123" s="47">
        <v>0.95913373999999996</v>
      </c>
      <c r="C123" s="47">
        <v>1.9349027000000001</v>
      </c>
      <c r="D123" s="47">
        <v>2.7741628</v>
      </c>
      <c r="E123" s="47">
        <v>3.7070565000000002</v>
      </c>
      <c r="F123" s="47">
        <v>4.8059487000000001</v>
      </c>
      <c r="G123" s="47">
        <v>6.2012134000000003</v>
      </c>
      <c r="H123" s="47">
        <v>8.0177879000000001</v>
      </c>
      <c r="I123" s="47">
        <v>10.797292000000001</v>
      </c>
      <c r="J123" s="47">
        <v>16.295995999999999</v>
      </c>
      <c r="K123" s="47">
        <v>44.440291999999999</v>
      </c>
      <c r="L123" s="47"/>
      <c r="M123" s="47">
        <v>46.333618000000001</v>
      </c>
      <c r="N123" s="47"/>
      <c r="O123" s="47">
        <v>14.090331000000001</v>
      </c>
      <c r="P123" s="47">
        <v>32.708860000000001</v>
      </c>
      <c r="Q123" s="47">
        <v>5.8691877999999997</v>
      </c>
      <c r="R123" s="47">
        <v>5.5729788999999998</v>
      </c>
      <c r="S123" s="47">
        <v>2.5133220999999999</v>
      </c>
      <c r="T123" s="49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</row>
    <row r="124" spans="1:55" ht="18" customHeight="1" x14ac:dyDescent="0.3">
      <c r="A124" s="45">
        <v>2005</v>
      </c>
      <c r="B124" s="47">
        <v>0.98596519000000005</v>
      </c>
      <c r="C124" s="47">
        <v>1.9689654000000001</v>
      </c>
      <c r="D124" s="47">
        <v>2.8044155000000002</v>
      </c>
      <c r="E124" s="47">
        <v>3.7455547</v>
      </c>
      <c r="F124" s="47">
        <v>4.8428887999999999</v>
      </c>
      <c r="G124" s="47">
        <v>6.2419976999999998</v>
      </c>
      <c r="H124" s="47">
        <v>8.0148840000000003</v>
      </c>
      <c r="I124" s="47">
        <v>10.720447</v>
      </c>
      <c r="J124" s="47">
        <v>16.073226999999999</v>
      </c>
      <c r="K124" s="47">
        <v>44.601658</v>
      </c>
      <c r="L124" s="47"/>
      <c r="M124" s="47">
        <v>45.234994</v>
      </c>
      <c r="N124" s="47"/>
      <c r="O124" s="47">
        <v>13.564636</v>
      </c>
      <c r="P124" s="47">
        <v>32.083824999999997</v>
      </c>
      <c r="Q124" s="47">
        <v>5.8356672999999999</v>
      </c>
      <c r="R124" s="47">
        <v>5.4978844999999996</v>
      </c>
      <c r="S124" s="47">
        <v>2.5393471000000001</v>
      </c>
      <c r="T124" s="49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</row>
    <row r="125" spans="1:55" ht="18" customHeight="1" x14ac:dyDescent="0.3">
      <c r="A125" s="45">
        <v>2006</v>
      </c>
      <c r="B125" s="47">
        <v>1.0164002000000001</v>
      </c>
      <c r="C125" s="47">
        <v>2.0374739000000002</v>
      </c>
      <c r="D125" s="47">
        <v>2.9026496000000002</v>
      </c>
      <c r="E125" s="47">
        <v>3.8491808999999999</v>
      </c>
      <c r="F125" s="47">
        <v>4.9390311000000002</v>
      </c>
      <c r="G125" s="47">
        <v>6.3024249000000001</v>
      </c>
      <c r="H125" s="47">
        <v>8.0963860000000007</v>
      </c>
      <c r="I125" s="47">
        <v>10.747248000000001</v>
      </c>
      <c r="J125" s="47">
        <v>16.084036000000001</v>
      </c>
      <c r="K125" s="47">
        <v>44.025173000000002</v>
      </c>
      <c r="L125" s="47"/>
      <c r="M125" s="47">
        <v>43.312997000000003</v>
      </c>
      <c r="N125" s="47"/>
      <c r="O125" s="47">
        <v>12.974371</v>
      </c>
      <c r="P125" s="47">
        <v>31.013103999999998</v>
      </c>
      <c r="Q125" s="47">
        <v>5.6939741000000001</v>
      </c>
      <c r="R125" s="47">
        <v>5.4466535</v>
      </c>
      <c r="S125" s="47">
        <v>2.5055934</v>
      </c>
      <c r="T125" s="49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</row>
    <row r="126" spans="1:55" ht="18" customHeight="1" x14ac:dyDescent="0.3">
      <c r="A126" s="45">
        <v>2007</v>
      </c>
      <c r="B126" s="47">
        <v>0.99769098000000001</v>
      </c>
      <c r="C126" s="47">
        <v>2.07342</v>
      </c>
      <c r="D126" s="47">
        <v>2.9588815999999998</v>
      </c>
      <c r="E126" s="47">
        <v>3.9486408000000002</v>
      </c>
      <c r="F126" s="47">
        <v>5.0971726999999998</v>
      </c>
      <c r="G126" s="47">
        <v>6.5202270000000002</v>
      </c>
      <c r="H126" s="47">
        <v>8.2724475999999996</v>
      </c>
      <c r="I126" s="47">
        <v>10.909050000000001</v>
      </c>
      <c r="J126" s="47">
        <v>16.078482000000001</v>
      </c>
      <c r="K126" s="47">
        <v>43.110252000000003</v>
      </c>
      <c r="L126" s="47"/>
      <c r="M126" s="47">
        <v>43.211015000000003</v>
      </c>
      <c r="N126" s="47"/>
      <c r="O126" s="47">
        <v>12.795396</v>
      </c>
      <c r="P126" s="47">
        <v>30.843692999999998</v>
      </c>
      <c r="Q126" s="47">
        <v>5.3959584999999999</v>
      </c>
      <c r="R126" s="47">
        <v>5.7160729999999997</v>
      </c>
      <c r="S126" s="47">
        <v>2.4436285999999998</v>
      </c>
      <c r="T126" s="49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</row>
    <row r="127" spans="1:55" ht="18" customHeight="1" x14ac:dyDescent="0.3">
      <c r="A127" s="45">
        <v>2008</v>
      </c>
      <c r="B127" s="47">
        <v>1.073779</v>
      </c>
      <c r="C127" s="47">
        <v>2.1569524000000002</v>
      </c>
      <c r="D127" s="47">
        <v>3.0807581000000002</v>
      </c>
      <c r="E127" s="47">
        <v>4.0689758999999999</v>
      </c>
      <c r="F127" s="47">
        <v>5.2092099000000003</v>
      </c>
      <c r="G127" s="47">
        <v>6.6161937999999996</v>
      </c>
      <c r="H127" s="47">
        <v>8.3310250999999997</v>
      </c>
      <c r="I127" s="47">
        <v>10.940816999999999</v>
      </c>
      <c r="J127" s="47">
        <v>16.053196</v>
      </c>
      <c r="K127" s="47">
        <v>42.442692000000001</v>
      </c>
      <c r="L127" s="47"/>
      <c r="M127" s="47">
        <v>39.525703</v>
      </c>
      <c r="N127" s="47"/>
      <c r="O127" s="47">
        <v>12.112354</v>
      </c>
      <c r="P127" s="47">
        <v>28.298438000000001</v>
      </c>
      <c r="Q127" s="47">
        <v>5.2547363999999996</v>
      </c>
      <c r="R127" s="47">
        <v>5.3853201999999998</v>
      </c>
      <c r="S127" s="47">
        <v>2.4180164999999998</v>
      </c>
      <c r="T127" s="49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</row>
    <row r="128" spans="1:55" ht="18" customHeight="1" x14ac:dyDescent="0.3">
      <c r="A128" s="45">
        <v>2009</v>
      </c>
      <c r="B128" s="47">
        <v>1.0739117</v>
      </c>
      <c r="C128" s="47">
        <v>2.1866145000000001</v>
      </c>
      <c r="D128" s="47">
        <v>3.1227860000000001</v>
      </c>
      <c r="E128" s="47">
        <v>4.1373014000000001</v>
      </c>
      <c r="F128" s="47">
        <v>5.2764477999999997</v>
      </c>
      <c r="G128" s="47">
        <v>6.6795100999999999</v>
      </c>
      <c r="H128" s="47">
        <v>8.3979987999999999</v>
      </c>
      <c r="I128" s="47">
        <v>10.980214</v>
      </c>
      <c r="J128" s="47">
        <v>16.022172999999999</v>
      </c>
      <c r="K128" s="47">
        <v>42.081516000000001</v>
      </c>
      <c r="L128" s="47"/>
      <c r="M128" s="47">
        <v>39.184739999999998</v>
      </c>
      <c r="N128" s="47"/>
      <c r="O128" s="47">
        <v>11.999753</v>
      </c>
      <c r="P128" s="47">
        <v>28.412029</v>
      </c>
      <c r="Q128" s="47">
        <v>5.1422318000000002</v>
      </c>
      <c r="R128" s="47">
        <v>5.5252330000000001</v>
      </c>
      <c r="S128" s="47">
        <v>2.3866535</v>
      </c>
      <c r="T128" s="49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</row>
    <row r="129" spans="1:55" ht="18" customHeight="1" x14ac:dyDescent="0.3">
      <c r="A129" s="45">
        <v>2011</v>
      </c>
      <c r="B129" s="47">
        <v>1.1046857000000001</v>
      </c>
      <c r="C129" s="47">
        <v>2.2781354999999999</v>
      </c>
      <c r="D129" s="47">
        <v>3.2409257999999999</v>
      </c>
      <c r="E129" s="47">
        <v>4.2576523000000002</v>
      </c>
      <c r="F129" s="47">
        <v>5.4046897999999999</v>
      </c>
      <c r="G129" s="47">
        <v>6.8356456999999997</v>
      </c>
      <c r="H129" s="47">
        <v>8.4934405999999996</v>
      </c>
      <c r="I129" s="47">
        <v>10.961779</v>
      </c>
      <c r="J129" s="47">
        <v>15.769069</v>
      </c>
      <c r="K129" s="47">
        <v>41.653976</v>
      </c>
      <c r="L129" s="47"/>
      <c r="M129" s="47">
        <v>37.705883999999998</v>
      </c>
      <c r="N129" s="47"/>
      <c r="O129" s="47">
        <v>11.128246000000001</v>
      </c>
      <c r="P129" s="47">
        <v>27.578039</v>
      </c>
      <c r="Q129" s="47">
        <v>4.9323528999999997</v>
      </c>
      <c r="R129" s="47">
        <v>5.5912541999999998</v>
      </c>
      <c r="S129" s="47">
        <v>2.3572215999999999</v>
      </c>
      <c r="T129" s="49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</row>
    <row r="130" spans="1:55" ht="18" customHeight="1" x14ac:dyDescent="0.3">
      <c r="A130" s="45">
        <v>2012</v>
      </c>
      <c r="B130" s="47">
        <v>1.1706027999999999</v>
      </c>
      <c r="C130" s="47">
        <v>2.3384824000000002</v>
      </c>
      <c r="D130" s="47">
        <v>3.2938041999999998</v>
      </c>
      <c r="E130" s="47">
        <v>4.3111110000000004</v>
      </c>
      <c r="F130" s="47">
        <v>5.4659490999999996</v>
      </c>
      <c r="G130" s="47">
        <v>6.8630943000000002</v>
      </c>
      <c r="H130" s="47">
        <v>8.4708842999999998</v>
      </c>
      <c r="I130" s="47">
        <v>10.927956</v>
      </c>
      <c r="J130" s="47">
        <v>15.617164000000001</v>
      </c>
      <c r="K130" s="47">
        <v>41.465851000000001</v>
      </c>
      <c r="L130" s="47"/>
      <c r="M130" s="47">
        <v>35.423558</v>
      </c>
      <c r="N130" s="47"/>
      <c r="O130" s="47">
        <v>10.610136000000001</v>
      </c>
      <c r="P130" s="47">
        <v>25.125246000000001</v>
      </c>
      <c r="Q130" s="47">
        <v>4.8170678999999996</v>
      </c>
      <c r="R130" s="47">
        <v>5.2158796000000001</v>
      </c>
      <c r="S130" s="47">
        <v>2.3420106999999999</v>
      </c>
      <c r="T130" s="49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</row>
    <row r="131" spans="1:55" ht="18" customHeight="1" x14ac:dyDescent="0.3">
      <c r="A131" s="45">
        <v>2013</v>
      </c>
      <c r="B131" s="47">
        <v>1.1303380999999999</v>
      </c>
      <c r="C131" s="47">
        <v>2.3109755999999999</v>
      </c>
      <c r="D131" s="47">
        <v>3.2783983000000001</v>
      </c>
      <c r="E131" s="47">
        <v>4.2928467000000001</v>
      </c>
      <c r="F131" s="47">
        <v>5.4469643000000003</v>
      </c>
      <c r="G131" s="47">
        <v>6.8544326</v>
      </c>
      <c r="H131" s="47">
        <v>8.4520654999999998</v>
      </c>
      <c r="I131" s="47">
        <v>10.91037</v>
      </c>
      <c r="J131" s="47">
        <v>15.690811</v>
      </c>
      <c r="K131" s="47">
        <v>41.620289</v>
      </c>
      <c r="L131" s="47"/>
      <c r="M131" s="47">
        <v>36.821064999999997</v>
      </c>
      <c r="N131" s="47"/>
      <c r="O131" s="47">
        <v>10.933367000000001</v>
      </c>
      <c r="P131" s="47">
        <v>26.975984</v>
      </c>
      <c r="Q131" s="47">
        <v>4.9306476000000004</v>
      </c>
      <c r="R131" s="47">
        <v>5.4710833000000001</v>
      </c>
      <c r="S131" s="47">
        <v>2.3768440000000002</v>
      </c>
      <c r="T131" s="49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</row>
    <row r="132" spans="1:55" ht="18" customHeight="1" x14ac:dyDescent="0.3">
      <c r="A132" s="45">
        <v>2014</v>
      </c>
      <c r="B132" s="47">
        <v>1.265855</v>
      </c>
      <c r="C132" s="47">
        <v>2.4359492999999999</v>
      </c>
      <c r="D132" s="47">
        <v>3.4140641999999999</v>
      </c>
      <c r="E132" s="47">
        <v>4.4235252999999997</v>
      </c>
      <c r="F132" s="47">
        <v>5.5680141000000001</v>
      </c>
      <c r="G132" s="47">
        <v>6.9789871999999997</v>
      </c>
      <c r="H132" s="47">
        <v>8.5884142000000008</v>
      </c>
      <c r="I132" s="47">
        <v>11.067397</v>
      </c>
      <c r="J132" s="47">
        <v>15.725421000000001</v>
      </c>
      <c r="K132" s="47">
        <v>40.532375000000002</v>
      </c>
      <c r="L132" s="47"/>
      <c r="M132" s="47">
        <v>32.017814999999999</v>
      </c>
      <c r="N132" s="47"/>
      <c r="O132" s="47">
        <v>10.227899000000001</v>
      </c>
      <c r="P132" s="47">
        <v>23.180698</v>
      </c>
      <c r="Q132" s="47">
        <v>4.7557679000000004</v>
      </c>
      <c r="R132" s="47">
        <v>4.8742283000000004</v>
      </c>
      <c r="S132" s="47">
        <v>2.3189869000000001</v>
      </c>
      <c r="T132" s="49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</row>
    <row r="133" spans="1:55" ht="18" customHeight="1" x14ac:dyDescent="0.3">
      <c r="A133" s="45">
        <v>2015</v>
      </c>
      <c r="B133" s="47">
        <v>1.2233069000000001</v>
      </c>
      <c r="C133" s="47">
        <v>2.4281771000000001</v>
      </c>
      <c r="D133" s="47">
        <v>3.4314488999999999</v>
      </c>
      <c r="E133" s="47">
        <v>4.4577116999999999</v>
      </c>
      <c r="F133" s="47">
        <v>5.6220837000000001</v>
      </c>
      <c r="G133" s="47">
        <v>7.0419425999999996</v>
      </c>
      <c r="H133" s="47">
        <v>8.6475390999999995</v>
      </c>
      <c r="I133" s="47">
        <v>11.05616</v>
      </c>
      <c r="J133" s="47">
        <v>15.759033000000001</v>
      </c>
      <c r="K133" s="47">
        <v>40.293385000000001</v>
      </c>
      <c r="L133" s="47"/>
      <c r="M133" s="47">
        <v>32.938757000000003</v>
      </c>
      <c r="N133" s="47"/>
      <c r="O133" s="47">
        <v>10.360137999999999</v>
      </c>
      <c r="P133" s="47">
        <v>24.368677999999999</v>
      </c>
      <c r="Q133" s="47">
        <v>4.7069912</v>
      </c>
      <c r="R133" s="47">
        <v>5.1771241999999997</v>
      </c>
      <c r="S133" s="47">
        <v>2.3225468999999999</v>
      </c>
      <c r="T133" s="49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</row>
    <row r="134" spans="1:55" ht="18" customHeight="1" x14ac:dyDescent="0.3">
      <c r="A134" s="54" t="s">
        <v>105</v>
      </c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9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</row>
    <row r="135" spans="1:55" ht="18" customHeight="1" x14ac:dyDescent="0.3">
      <c r="A135" s="45">
        <v>2012</v>
      </c>
      <c r="B135" s="47">
        <v>1.1315869000000001</v>
      </c>
      <c r="C135" s="47">
        <v>2.2682462000000001</v>
      </c>
      <c r="D135" s="47">
        <v>3.1930144</v>
      </c>
      <c r="E135" s="47">
        <v>4.1821909000000002</v>
      </c>
      <c r="F135" s="47">
        <v>5.3198546999999996</v>
      </c>
      <c r="G135" s="47">
        <v>6.6737099000000004</v>
      </c>
      <c r="H135" s="47">
        <v>8.3681765000000006</v>
      </c>
      <c r="I135" s="47">
        <v>10.845428</v>
      </c>
      <c r="J135" s="47">
        <v>15.676135</v>
      </c>
      <c r="K135" s="47">
        <v>42.341659999999997</v>
      </c>
      <c r="L135" s="47"/>
      <c r="M135" s="47">
        <v>37.415759999999999</v>
      </c>
      <c r="N135" s="47"/>
      <c r="O135" s="47">
        <v>11.249077</v>
      </c>
      <c r="P135" s="47">
        <v>26.915057000000001</v>
      </c>
      <c r="Q135" s="47">
        <v>5.0951773999999999</v>
      </c>
      <c r="R135" s="47">
        <v>5.2824571999999996</v>
      </c>
      <c r="S135" s="47">
        <v>2.4268402</v>
      </c>
      <c r="T135" s="49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</row>
    <row r="136" spans="1:55" ht="18" customHeight="1" x14ac:dyDescent="0.3">
      <c r="A136" s="45">
        <v>2013</v>
      </c>
      <c r="B136" s="47">
        <v>1.1976481999999999</v>
      </c>
      <c r="C136" s="47">
        <v>2.3206465000000001</v>
      </c>
      <c r="D136" s="47">
        <v>3.2722329999999999</v>
      </c>
      <c r="E136" s="47">
        <v>4.2756642999999999</v>
      </c>
      <c r="F136" s="47">
        <v>5.4094747999999999</v>
      </c>
      <c r="G136" s="47">
        <v>6.7605066000000003</v>
      </c>
      <c r="H136" s="47">
        <v>8.4237594999999992</v>
      </c>
      <c r="I136" s="47">
        <v>10.897213000000001</v>
      </c>
      <c r="J136" s="47">
        <v>15.738574</v>
      </c>
      <c r="K136" s="47">
        <v>41.704281000000002</v>
      </c>
      <c r="L136" s="47"/>
      <c r="M136" s="47">
        <v>34.820478999999999</v>
      </c>
      <c r="N136" s="47"/>
      <c r="O136" s="47">
        <v>10.930426000000001</v>
      </c>
      <c r="P136" s="47">
        <v>25.623645</v>
      </c>
      <c r="Q136" s="47">
        <v>5.0623043000000001</v>
      </c>
      <c r="R136" s="47">
        <v>5.0616564000000004</v>
      </c>
      <c r="S136" s="47">
        <v>2.4269736000000002</v>
      </c>
      <c r="T136" s="49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</row>
    <row r="137" spans="1:55" ht="18" customHeight="1" x14ac:dyDescent="0.3">
      <c r="A137" s="45">
        <v>2014</v>
      </c>
      <c r="B137" s="47">
        <v>1.2521049</v>
      </c>
      <c r="C137" s="47">
        <v>2.4015601000000002</v>
      </c>
      <c r="D137" s="47">
        <v>3.3403323</v>
      </c>
      <c r="E137" s="47">
        <v>4.3488293000000002</v>
      </c>
      <c r="F137" s="47">
        <v>5.4844055000000003</v>
      </c>
      <c r="G137" s="47">
        <v>6.7916464999999997</v>
      </c>
      <c r="H137" s="47">
        <v>8.4948052999999994</v>
      </c>
      <c r="I137" s="47">
        <v>11.005402999999999</v>
      </c>
      <c r="J137" s="47">
        <v>15.870312999999999</v>
      </c>
      <c r="K137" s="47">
        <v>41.010601000000001</v>
      </c>
      <c r="L137" s="47"/>
      <c r="M137" s="47">
        <v>32.75159</v>
      </c>
      <c r="N137" s="47"/>
      <c r="O137" s="47">
        <v>10.629393</v>
      </c>
      <c r="P137" s="47">
        <v>24.064616000000001</v>
      </c>
      <c r="Q137" s="47">
        <v>4.9499040000000001</v>
      </c>
      <c r="R137" s="47">
        <v>4.8616327999999998</v>
      </c>
      <c r="S137" s="47">
        <v>2.3908347000000001</v>
      </c>
      <c r="T137" s="49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</row>
    <row r="138" spans="1:55" ht="18" customHeight="1" x14ac:dyDescent="0.3">
      <c r="A138" s="45">
        <v>2015</v>
      </c>
      <c r="B138" s="47">
        <v>1.2169219</v>
      </c>
      <c r="C138" s="47">
        <v>2.3915926999999999</v>
      </c>
      <c r="D138" s="47">
        <v>3.3486430999999999</v>
      </c>
      <c r="E138" s="47">
        <v>4.3809332999999997</v>
      </c>
      <c r="F138" s="47">
        <v>5.5258317000000003</v>
      </c>
      <c r="G138" s="47">
        <v>6.8670831000000003</v>
      </c>
      <c r="H138" s="47">
        <v>8.5578175000000005</v>
      </c>
      <c r="I138" s="47">
        <v>11.030678</v>
      </c>
      <c r="J138" s="47">
        <v>15.872071</v>
      </c>
      <c r="K138" s="47">
        <v>40.804577000000002</v>
      </c>
      <c r="L138" s="47"/>
      <c r="M138" s="47">
        <v>33.528573999999999</v>
      </c>
      <c r="N138" s="47"/>
      <c r="O138" s="47">
        <v>10.744515</v>
      </c>
      <c r="P138" s="47">
        <v>25.125166</v>
      </c>
      <c r="Q138" s="47">
        <v>4.9053456999999998</v>
      </c>
      <c r="R138" s="47">
        <v>5.1219970000000004</v>
      </c>
      <c r="S138" s="47">
        <v>2.3656717</v>
      </c>
      <c r="T138" s="49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</row>
    <row r="139" spans="1:55" ht="18" customHeight="1" x14ac:dyDescent="0.3">
      <c r="A139" s="45">
        <v>2016</v>
      </c>
      <c r="B139" s="47">
        <v>1.0880300000000001</v>
      </c>
      <c r="C139" s="47">
        <v>2.2321122</v>
      </c>
      <c r="D139" s="47">
        <v>3.1866333</v>
      </c>
      <c r="E139" s="47">
        <v>4.2102718000000001</v>
      </c>
      <c r="F139" s="47">
        <v>5.3345852000000002</v>
      </c>
      <c r="G139" s="47">
        <v>6.7195958999999998</v>
      </c>
      <c r="H139" s="47">
        <v>8.4036798000000008</v>
      </c>
      <c r="I139" s="47">
        <v>10.888903000000001</v>
      </c>
      <c r="J139" s="47">
        <v>15.952816</v>
      </c>
      <c r="K139" s="47">
        <v>41.983372000000003</v>
      </c>
      <c r="L139" s="47"/>
      <c r="M139" s="47">
        <v>38.582625</v>
      </c>
      <c r="N139" s="47"/>
      <c r="O139" s="47">
        <v>11.771094</v>
      </c>
      <c r="P139" s="47">
        <v>28.922156000000001</v>
      </c>
      <c r="Q139" s="47">
        <v>5.1591050999999997</v>
      </c>
      <c r="R139" s="47">
        <v>5.6060411999999999</v>
      </c>
      <c r="S139" s="47">
        <v>2.4316989000000002</v>
      </c>
      <c r="T139" s="49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</row>
    <row r="140" spans="1:55" ht="18" customHeight="1" x14ac:dyDescent="0.3">
      <c r="A140" s="45">
        <v>2017</v>
      </c>
      <c r="B140" s="47">
        <v>1.0350288999999999</v>
      </c>
      <c r="C140" s="47">
        <v>2.2169785000000002</v>
      </c>
      <c r="D140" s="47">
        <v>3.1858194000000002</v>
      </c>
      <c r="E140" s="47">
        <v>4.2271872000000004</v>
      </c>
      <c r="F140" s="47">
        <v>5.3679414000000003</v>
      </c>
      <c r="G140" s="47">
        <v>6.7769728000000002</v>
      </c>
      <c r="H140" s="47">
        <v>8.5136251000000005</v>
      </c>
      <c r="I140" s="47">
        <v>10.908208999999999</v>
      </c>
      <c r="J140" s="47">
        <v>15.830866</v>
      </c>
      <c r="K140" s="47">
        <v>41.937370000000001</v>
      </c>
      <c r="L140" s="47"/>
      <c r="M140" s="47">
        <v>40.516902000000002</v>
      </c>
      <c r="N140" s="47"/>
      <c r="O140" s="47">
        <v>11.879531999999999</v>
      </c>
      <c r="P140" s="47">
        <v>30.792013000000001</v>
      </c>
      <c r="Q140" s="47">
        <v>5.0555991000000002</v>
      </c>
      <c r="R140" s="47">
        <v>6.0906754000000003</v>
      </c>
      <c r="S140" s="47">
        <v>2.3987097999999998</v>
      </c>
      <c r="T140" s="49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</row>
    <row r="141" spans="1:55" ht="18" customHeight="1" x14ac:dyDescent="0.3">
      <c r="A141" s="45">
        <v>2018</v>
      </c>
      <c r="B141" s="47">
        <v>0.99918841999999997</v>
      </c>
      <c r="C141" s="47">
        <v>2.1676270999999998</v>
      </c>
      <c r="D141" s="47">
        <v>3.1208559999999999</v>
      </c>
      <c r="E141" s="47">
        <v>4.1579537000000002</v>
      </c>
      <c r="F141" s="47">
        <v>5.3107777</v>
      </c>
      <c r="G141" s="47">
        <v>6.7151021999999996</v>
      </c>
      <c r="H141" s="47">
        <v>8.3896607999999997</v>
      </c>
      <c r="I141" s="47">
        <v>10.890696999999999</v>
      </c>
      <c r="J141" s="47">
        <v>15.838704</v>
      </c>
      <c r="K141" s="47">
        <v>42.409430999999998</v>
      </c>
      <c r="L141" s="47"/>
      <c r="M141" s="47">
        <v>42.443582999999997</v>
      </c>
      <c r="N141" s="47"/>
      <c r="O141" s="47">
        <v>12.366899999999999</v>
      </c>
      <c r="P141" s="47">
        <v>32.008116999999999</v>
      </c>
      <c r="Q141" s="47">
        <v>5.1251386999999999</v>
      </c>
      <c r="R141" s="47">
        <v>6.2453171999999997</v>
      </c>
      <c r="S141" s="47">
        <v>2.4119784000000002</v>
      </c>
      <c r="T141" s="49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</row>
    <row r="142" spans="1:55" ht="18" customHeight="1" x14ac:dyDescent="0.3">
      <c r="A142" s="45">
        <v>2019</v>
      </c>
      <c r="B142" s="47">
        <v>0.98250311999999995</v>
      </c>
      <c r="C142" s="47">
        <v>2.1632357</v>
      </c>
      <c r="D142" s="47">
        <v>3.1520169</v>
      </c>
      <c r="E142" s="47">
        <v>4.2154569999999998</v>
      </c>
      <c r="F142" s="47">
        <v>5.3987354999999999</v>
      </c>
      <c r="G142" s="47">
        <v>6.8541597999999997</v>
      </c>
      <c r="H142" s="47">
        <v>8.5039195999999997</v>
      </c>
      <c r="I142" s="47">
        <v>11.007051000000001</v>
      </c>
      <c r="J142" s="47">
        <v>15.846574</v>
      </c>
      <c r="K142" s="47">
        <v>41.876347000000003</v>
      </c>
      <c r="L142" s="47"/>
      <c r="M142" s="47">
        <v>42.620778999999999</v>
      </c>
      <c r="N142" s="47"/>
      <c r="O142" s="47">
        <v>12.277559999999999</v>
      </c>
      <c r="P142" s="47">
        <v>32.324536000000002</v>
      </c>
      <c r="Q142" s="47">
        <v>4.9014043999999997</v>
      </c>
      <c r="R142" s="47">
        <v>6.5949539000000001</v>
      </c>
      <c r="S142" s="47">
        <v>2.3542428000000002</v>
      </c>
      <c r="T142" s="49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</row>
    <row r="143" spans="1:55" ht="18" customHeight="1" x14ac:dyDescent="0.3">
      <c r="A143" s="45">
        <v>2020</v>
      </c>
      <c r="B143" s="47">
        <v>1.5938245</v>
      </c>
      <c r="C143" s="47">
        <v>2.8993617999999999</v>
      </c>
      <c r="D143" s="47">
        <v>3.8807830999999999</v>
      </c>
      <c r="E143" s="47">
        <v>4.8249798000000004</v>
      </c>
      <c r="F143" s="47">
        <v>5.8593377999999996</v>
      </c>
      <c r="G143" s="47">
        <v>7.0117693000000001</v>
      </c>
      <c r="H143" s="47">
        <v>8.5110969999999995</v>
      </c>
      <c r="I143" s="47">
        <v>10.772119</v>
      </c>
      <c r="J143" s="47">
        <v>15.215075000000001</v>
      </c>
      <c r="K143" s="47">
        <v>39.431652</v>
      </c>
      <c r="L143" s="47"/>
      <c r="M143" s="47">
        <v>24.739474999999999</v>
      </c>
      <c r="N143" s="47"/>
      <c r="O143" s="47">
        <v>8.1198861999999998</v>
      </c>
      <c r="P143" s="47">
        <v>17.578081999999998</v>
      </c>
      <c r="Q143" s="47">
        <v>4.4466359999999998</v>
      </c>
      <c r="R143" s="47">
        <v>3.9531193</v>
      </c>
      <c r="S143" s="47">
        <v>2.3139115000000001</v>
      </c>
      <c r="T143" s="49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</row>
    <row r="144" spans="1:55" ht="18" customHeight="1" x14ac:dyDescent="0.3">
      <c r="A144" s="45">
        <v>2021</v>
      </c>
      <c r="B144" s="47">
        <v>0.94831008000000006</v>
      </c>
      <c r="C144" s="47">
        <v>2.1590691</v>
      </c>
      <c r="D144" s="47">
        <v>3.1577985000000002</v>
      </c>
      <c r="E144" s="47">
        <v>4.2069549999999998</v>
      </c>
      <c r="F144" s="47">
        <v>5.3885626999999996</v>
      </c>
      <c r="G144" s="47">
        <v>6.7691774000000002</v>
      </c>
      <c r="H144" s="47">
        <v>8.5562991999999998</v>
      </c>
      <c r="I144" s="47">
        <v>11.127912999999999</v>
      </c>
      <c r="J144" s="47">
        <v>15.982305999999999</v>
      </c>
      <c r="K144" s="47">
        <v>41.703606000000001</v>
      </c>
      <c r="L144" s="47"/>
      <c r="M144" s="47">
        <v>43.975225000000002</v>
      </c>
      <c r="N144" s="47"/>
      <c r="O144" s="47">
        <v>12.576479000000001</v>
      </c>
      <c r="P144" s="47">
        <v>33.917152000000002</v>
      </c>
      <c r="Q144" s="47">
        <v>5.0182668000000001</v>
      </c>
      <c r="R144" s="47">
        <v>6.7587383000000001</v>
      </c>
      <c r="S144" s="47">
        <v>2.3622041999999999</v>
      </c>
      <c r="T144" s="49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</row>
    <row r="145" spans="1:55" ht="18" customHeight="1" x14ac:dyDescent="0.3">
      <c r="A145" s="45">
        <v>2022</v>
      </c>
      <c r="B145" s="47">
        <v>1.2308706</v>
      </c>
      <c r="C145" s="47">
        <v>2.4098331000000002</v>
      </c>
      <c r="D145" s="47">
        <v>3.3742269999999999</v>
      </c>
      <c r="E145" s="47">
        <v>4.3523965999999996</v>
      </c>
      <c r="F145" s="47">
        <v>5.4674531999999996</v>
      </c>
      <c r="G145" s="47">
        <v>6.8487464999999998</v>
      </c>
      <c r="H145" s="47">
        <v>8.4815467000000009</v>
      </c>
      <c r="I145" s="47">
        <v>10.977376</v>
      </c>
      <c r="J145" s="47">
        <v>15.935044</v>
      </c>
      <c r="K145" s="47">
        <v>40.922505999999998</v>
      </c>
      <c r="L145" s="47"/>
      <c r="M145" s="47">
        <v>33.246116000000001</v>
      </c>
      <c r="N145" s="47"/>
      <c r="O145" s="47">
        <v>10.558517999999999</v>
      </c>
      <c r="P145" s="47">
        <v>24.600190000000001</v>
      </c>
      <c r="Q145" s="47">
        <v>4.8831774000000001</v>
      </c>
      <c r="R145" s="47">
        <v>5.0377425999999996</v>
      </c>
      <c r="S145" s="47">
        <v>2.3489279000000001</v>
      </c>
      <c r="T145" s="49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</row>
    <row r="146" spans="1:55" ht="18" customHeight="1" x14ac:dyDescent="0.3">
      <c r="A146" s="21" t="s">
        <v>106</v>
      </c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9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</row>
    <row r="147" spans="1:55" ht="18" customHeight="1" x14ac:dyDescent="0.3">
      <c r="A147" s="45">
        <v>1987</v>
      </c>
      <c r="B147" s="47">
        <v>1.2030584</v>
      </c>
      <c r="C147" s="47">
        <v>2.1947814999999999</v>
      </c>
      <c r="D147" s="47">
        <v>2.9499927000000001</v>
      </c>
      <c r="E147" s="47">
        <v>3.7649460000000001</v>
      </c>
      <c r="F147" s="47">
        <v>4.7095718</v>
      </c>
      <c r="G147" s="47">
        <v>5.9136838999999997</v>
      </c>
      <c r="H147" s="47">
        <v>7.6161865999999998</v>
      </c>
      <c r="I147" s="47">
        <v>10.312331</v>
      </c>
      <c r="J147" s="47">
        <v>15.999696</v>
      </c>
      <c r="K147" s="47">
        <v>45.335754000000001</v>
      </c>
      <c r="L147" s="47"/>
      <c r="M147" s="47">
        <v>37.680309000000001</v>
      </c>
      <c r="N147" s="47"/>
      <c r="O147" s="47">
        <v>11.646549</v>
      </c>
      <c r="P147" s="47">
        <v>26.793939000000002</v>
      </c>
      <c r="Q147" s="47">
        <v>6.2706191999999996</v>
      </c>
      <c r="R147" s="47">
        <v>4.2729334999999997</v>
      </c>
      <c r="S147" s="47">
        <v>2.7140038999999998</v>
      </c>
      <c r="T147" s="49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</row>
    <row r="148" spans="1:55" ht="18" customHeight="1" x14ac:dyDescent="0.3">
      <c r="A148" s="45">
        <v>1990</v>
      </c>
      <c r="B148" s="47">
        <v>1.2304993</v>
      </c>
      <c r="C148" s="47">
        <v>2.1809976</v>
      </c>
      <c r="D148" s="47">
        <v>2.9014668000000001</v>
      </c>
      <c r="E148" s="47">
        <v>3.678534</v>
      </c>
      <c r="F148" s="47">
        <v>4.5758247000000001</v>
      </c>
      <c r="G148" s="47">
        <v>5.7444563000000004</v>
      </c>
      <c r="H148" s="47">
        <v>7.3790149999999999</v>
      </c>
      <c r="I148" s="47">
        <v>9.9140271999999996</v>
      </c>
      <c r="J148" s="47">
        <v>15.398417</v>
      </c>
      <c r="K148" s="47">
        <v>46.996760999999999</v>
      </c>
      <c r="L148" s="47"/>
      <c r="M148" s="47">
        <v>38.185175999999998</v>
      </c>
      <c r="N148" s="47"/>
      <c r="O148" s="47">
        <v>11.315025</v>
      </c>
      <c r="P148" s="47">
        <v>24.727537999999999</v>
      </c>
      <c r="Q148" s="47">
        <v>6.2567605999999998</v>
      </c>
      <c r="R148" s="47">
        <v>3.9521310000000001</v>
      </c>
      <c r="S148" s="47">
        <v>2.7339608000000002</v>
      </c>
      <c r="T148" s="49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</row>
    <row r="149" spans="1:55" ht="18" customHeight="1" x14ac:dyDescent="0.3">
      <c r="A149" s="45">
        <v>1992</v>
      </c>
      <c r="B149" s="47">
        <v>1.4572841000000001</v>
      </c>
      <c r="C149" s="47">
        <v>2.4234331</v>
      </c>
      <c r="D149" s="47">
        <v>3.1995434999999999</v>
      </c>
      <c r="E149" s="47">
        <v>3.9828508</v>
      </c>
      <c r="F149" s="47">
        <v>4.8980950999999999</v>
      </c>
      <c r="G149" s="47">
        <v>6.1057857999999996</v>
      </c>
      <c r="H149" s="47">
        <v>7.7459340000000001</v>
      </c>
      <c r="I149" s="47">
        <v>10.173897</v>
      </c>
      <c r="J149" s="47">
        <v>14.980124</v>
      </c>
      <c r="K149" s="47">
        <v>45.033051</v>
      </c>
      <c r="L149" s="47"/>
      <c r="M149" s="47">
        <v>30.897869</v>
      </c>
      <c r="N149" s="47"/>
      <c r="O149" s="47">
        <v>9.5027512000000005</v>
      </c>
      <c r="P149" s="47">
        <v>19.596927999999998</v>
      </c>
      <c r="Q149" s="47">
        <v>5.4835937000000001</v>
      </c>
      <c r="R149" s="47">
        <v>3.5737380999999999</v>
      </c>
      <c r="S149" s="47">
        <v>2.5013839999999998</v>
      </c>
      <c r="T149" s="49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</row>
    <row r="150" spans="1:55" ht="18" customHeight="1" x14ac:dyDescent="0.3">
      <c r="A150" s="45">
        <v>1994</v>
      </c>
      <c r="B150" s="47">
        <v>1.2929204000000001</v>
      </c>
      <c r="C150" s="47">
        <v>2.2464439999999999</v>
      </c>
      <c r="D150" s="47">
        <v>2.9834301000000001</v>
      </c>
      <c r="E150" s="47">
        <v>3.7627188999999999</v>
      </c>
      <c r="F150" s="47">
        <v>4.7023039000000004</v>
      </c>
      <c r="G150" s="47">
        <v>5.8890142000000001</v>
      </c>
      <c r="H150" s="47">
        <v>7.5261301999999999</v>
      </c>
      <c r="I150" s="47">
        <v>10.192854000000001</v>
      </c>
      <c r="J150" s="47">
        <v>15.572566999999999</v>
      </c>
      <c r="K150" s="47">
        <v>45.831614999999999</v>
      </c>
      <c r="L150" s="47"/>
      <c r="M150" s="47">
        <v>35.442543999999998</v>
      </c>
      <c r="N150" s="47"/>
      <c r="O150" s="47">
        <v>10.866762</v>
      </c>
      <c r="P150" s="47">
        <v>22.522490000000001</v>
      </c>
      <c r="Q150" s="47">
        <v>5.7858977999999999</v>
      </c>
      <c r="R150" s="47">
        <v>3.8926525000000001</v>
      </c>
      <c r="S150" s="47">
        <v>2.5054211</v>
      </c>
      <c r="T150" s="49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</row>
    <row r="151" spans="1:55" ht="18" customHeight="1" x14ac:dyDescent="0.3">
      <c r="A151" s="45">
        <v>1996</v>
      </c>
      <c r="B151" s="47">
        <v>1.3559827</v>
      </c>
      <c r="C151" s="47">
        <v>2.3234458</v>
      </c>
      <c r="D151" s="47">
        <v>3.1191355999999999</v>
      </c>
      <c r="E151" s="47">
        <v>3.9397581000000002</v>
      </c>
      <c r="F151" s="47">
        <v>4.8812388999999996</v>
      </c>
      <c r="G151" s="47">
        <v>6.0947509000000002</v>
      </c>
      <c r="H151" s="47">
        <v>7.7749709999999999</v>
      </c>
      <c r="I151" s="47">
        <v>10.448407</v>
      </c>
      <c r="J151" s="47">
        <v>15.659948</v>
      </c>
      <c r="K151" s="47">
        <v>44.402363000000001</v>
      </c>
      <c r="L151" s="47"/>
      <c r="M151" s="47">
        <v>32.740946000000001</v>
      </c>
      <c r="N151" s="47"/>
      <c r="O151" s="47">
        <v>10.499834</v>
      </c>
      <c r="P151" s="47">
        <v>21.413874</v>
      </c>
      <c r="Q151" s="47">
        <v>5.6510737999999998</v>
      </c>
      <c r="R151" s="47">
        <v>3.7893460000000001</v>
      </c>
      <c r="S151" s="47">
        <v>2.4934810000000001</v>
      </c>
      <c r="T151" s="49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</row>
    <row r="152" spans="1:55" ht="18" customHeight="1" x14ac:dyDescent="0.3">
      <c r="A152" s="45">
        <v>1998</v>
      </c>
      <c r="B152" s="47">
        <v>1.2841256999999999</v>
      </c>
      <c r="C152" s="47">
        <v>2.2645787999999998</v>
      </c>
      <c r="D152" s="47">
        <v>3.0514815</v>
      </c>
      <c r="E152" s="47">
        <v>3.8942087000000001</v>
      </c>
      <c r="F152" s="47">
        <v>4.8301591999999998</v>
      </c>
      <c r="G152" s="47">
        <v>6.0249528999999997</v>
      </c>
      <c r="H152" s="47">
        <v>7.6802115000000004</v>
      </c>
      <c r="I152" s="47">
        <v>10.334785</v>
      </c>
      <c r="J152" s="47">
        <v>15.700253</v>
      </c>
      <c r="K152" s="47">
        <v>44.935245999999999</v>
      </c>
      <c r="L152" s="47"/>
      <c r="M152" s="47">
        <v>34.991216999999999</v>
      </c>
      <c r="N152" s="47"/>
      <c r="O152" s="47">
        <v>10.964385999999999</v>
      </c>
      <c r="P152" s="47">
        <v>22.713965999999999</v>
      </c>
      <c r="Q152" s="47">
        <v>5.6945294999999998</v>
      </c>
      <c r="R152" s="47">
        <v>3.9887345000000001</v>
      </c>
      <c r="S152" s="47">
        <v>2.5219124000000002</v>
      </c>
      <c r="T152" s="49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</row>
    <row r="153" spans="1:55" ht="18" customHeight="1" x14ac:dyDescent="0.3">
      <c r="A153" s="56" t="s">
        <v>107</v>
      </c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9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</row>
    <row r="154" spans="1:55" ht="18" customHeight="1" x14ac:dyDescent="0.3">
      <c r="A154" s="45">
        <v>2000</v>
      </c>
      <c r="B154" s="47">
        <v>1.3771568999999999</v>
      </c>
      <c r="C154" s="47">
        <v>2.5423502</v>
      </c>
      <c r="D154" s="47">
        <v>3.4174129999999998</v>
      </c>
      <c r="E154" s="47">
        <v>4.2905560999999999</v>
      </c>
      <c r="F154" s="47">
        <v>5.2889550999999999</v>
      </c>
      <c r="G154" s="47">
        <v>6.5030972</v>
      </c>
      <c r="H154" s="47">
        <v>8.118722</v>
      </c>
      <c r="I154" s="47">
        <v>10.56681</v>
      </c>
      <c r="J154" s="47">
        <v>15.388947</v>
      </c>
      <c r="K154" s="47">
        <v>42.505991999999999</v>
      </c>
      <c r="L154" s="47"/>
      <c r="M154" s="47">
        <v>30.862376999999999</v>
      </c>
      <c r="N154" s="47"/>
      <c r="O154" s="47">
        <v>9.4930382000000009</v>
      </c>
      <c r="P154" s="47">
        <v>20.238931000000001</v>
      </c>
      <c r="Q154" s="47">
        <v>4.9113761</v>
      </c>
      <c r="R154" s="47">
        <v>4.1208270000000002</v>
      </c>
      <c r="S154" s="47">
        <v>2.3364394000000002</v>
      </c>
      <c r="T154" s="49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</row>
    <row r="155" spans="1:55" ht="18" customHeight="1" x14ac:dyDescent="0.3">
      <c r="A155" s="45">
        <v>2003</v>
      </c>
      <c r="B155" s="47">
        <v>1.4580768</v>
      </c>
      <c r="C155" s="47">
        <v>2.6703874000000001</v>
      </c>
      <c r="D155" s="47">
        <v>3.5398515000000002</v>
      </c>
      <c r="E155" s="47">
        <v>4.4568389000000002</v>
      </c>
      <c r="F155" s="47">
        <v>5.5055908000000002</v>
      </c>
      <c r="G155" s="47">
        <v>6.7405875000000002</v>
      </c>
      <c r="H155" s="47">
        <v>8.3500408000000004</v>
      </c>
      <c r="I155" s="47">
        <v>10.754861999999999</v>
      </c>
      <c r="J155" s="47">
        <v>15.419044</v>
      </c>
      <c r="K155" s="47">
        <v>41.10472</v>
      </c>
      <c r="L155" s="47"/>
      <c r="M155" s="47">
        <v>28.190286</v>
      </c>
      <c r="N155" s="47"/>
      <c r="O155" s="47">
        <v>8.8597023000000004</v>
      </c>
      <c r="P155" s="47">
        <v>19.120694</v>
      </c>
      <c r="Q155" s="47">
        <v>4.7427726000000003</v>
      </c>
      <c r="R155" s="47">
        <v>4.0315436</v>
      </c>
      <c r="S155" s="47">
        <v>2.3327220999999998</v>
      </c>
      <c r="T155" s="49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</row>
    <row r="156" spans="1:55" ht="18" customHeight="1" x14ac:dyDescent="0.3">
      <c r="A156" s="45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46"/>
      <c r="R156" s="46"/>
      <c r="S156" s="46"/>
      <c r="T156" s="49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</row>
    <row r="157" spans="1:55" ht="18" customHeight="1" x14ac:dyDescent="0.3">
      <c r="A157" s="45">
        <v>2006</v>
      </c>
      <c r="B157" s="47">
        <v>1.8450268999999999</v>
      </c>
      <c r="C157" s="47">
        <v>3.0653754000000002</v>
      </c>
      <c r="D157" s="47">
        <v>3.9592678000000001</v>
      </c>
      <c r="E157" s="47">
        <v>4.8612969000000001</v>
      </c>
      <c r="F157" s="47">
        <v>5.8715649000000001</v>
      </c>
      <c r="G157" s="47">
        <v>7.0622660000000002</v>
      </c>
      <c r="H157" s="47">
        <v>8.5967801999999995</v>
      </c>
      <c r="I157" s="47">
        <v>10.968089000000001</v>
      </c>
      <c r="J157" s="47">
        <v>15.583334000000001</v>
      </c>
      <c r="K157" s="47">
        <v>38.186999</v>
      </c>
      <c r="L157" s="47"/>
      <c r="M157" s="47">
        <v>20.696214999999999</v>
      </c>
      <c r="N157" s="47"/>
      <c r="O157" s="47">
        <v>7.5364256999999997</v>
      </c>
      <c r="P157" s="47">
        <v>14.721462000000001</v>
      </c>
      <c r="Q157" s="47">
        <v>4.3442065000000003</v>
      </c>
      <c r="R157" s="47">
        <v>3.3887573999999998</v>
      </c>
      <c r="S157" s="47">
        <v>2.2045053999999999</v>
      </c>
      <c r="T157" s="49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</row>
    <row r="158" spans="1:55" ht="18" customHeight="1" x14ac:dyDescent="0.3">
      <c r="A158" s="45">
        <v>2009</v>
      </c>
      <c r="B158" s="47">
        <v>1.9292285</v>
      </c>
      <c r="C158" s="47">
        <v>3.1864895</v>
      </c>
      <c r="D158" s="47">
        <v>4.0353081</v>
      </c>
      <c r="E158" s="47">
        <v>4.8985428999999998</v>
      </c>
      <c r="F158" s="47">
        <v>5.8761391999999999</v>
      </c>
      <c r="G158" s="47">
        <v>7.0269842999999996</v>
      </c>
      <c r="H158" s="47">
        <v>8.5258657000000007</v>
      </c>
      <c r="I158" s="47">
        <v>10.798944000000001</v>
      </c>
      <c r="J158" s="47">
        <v>15.356666000000001</v>
      </c>
      <c r="K158" s="47">
        <v>38.365831999999997</v>
      </c>
      <c r="L158" s="47"/>
      <c r="M158" s="47">
        <v>19.883734</v>
      </c>
      <c r="N158" s="47"/>
      <c r="O158" s="47">
        <v>7.1691390000000004</v>
      </c>
      <c r="P158" s="47">
        <v>13.970858</v>
      </c>
      <c r="Q158" s="47">
        <v>4.3347961000000002</v>
      </c>
      <c r="R158" s="47">
        <v>3.2229561000000002</v>
      </c>
      <c r="S158" s="47">
        <v>2.2529626</v>
      </c>
      <c r="T158" s="49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</row>
    <row r="159" spans="1:55" ht="18" customHeight="1" x14ac:dyDescent="0.3">
      <c r="A159" s="45">
        <v>2011</v>
      </c>
      <c r="B159" s="47">
        <v>2.0247978999999998</v>
      </c>
      <c r="C159" s="47">
        <v>3.2258616999999998</v>
      </c>
      <c r="D159" s="47">
        <v>4.0893622000000001</v>
      </c>
      <c r="E159" s="47">
        <v>4.9766564000000004</v>
      </c>
      <c r="F159" s="47">
        <v>5.9005641000000004</v>
      </c>
      <c r="G159" s="47">
        <v>7.0124183000000002</v>
      </c>
      <c r="H159" s="47">
        <v>8.5333717</v>
      </c>
      <c r="I159" s="47">
        <v>10.812186000000001</v>
      </c>
      <c r="J159" s="47">
        <v>15.393219999999999</v>
      </c>
      <c r="K159" s="47">
        <v>38.031562000000001</v>
      </c>
      <c r="L159" s="47"/>
      <c r="M159" s="47">
        <v>18.780978999999999</v>
      </c>
      <c r="N159" s="47"/>
      <c r="O159" s="47">
        <v>7.1344114999999997</v>
      </c>
      <c r="P159" s="47">
        <v>13.419347999999999</v>
      </c>
      <c r="Q159" s="47">
        <v>4.3762102000000001</v>
      </c>
      <c r="R159" s="47">
        <v>3.0664313999999999</v>
      </c>
      <c r="S159" s="47">
        <v>2.2553383</v>
      </c>
      <c r="T159" s="49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</row>
    <row r="160" spans="1:55" ht="18" customHeight="1" x14ac:dyDescent="0.3">
      <c r="A160" s="45">
        <v>2013</v>
      </c>
      <c r="B160" s="47">
        <v>2.0964584999999998</v>
      </c>
      <c r="C160" s="47">
        <v>3.2747011000000001</v>
      </c>
      <c r="D160" s="47">
        <v>4.0943677999999997</v>
      </c>
      <c r="E160" s="47">
        <v>4.9486445999999997</v>
      </c>
      <c r="F160" s="47">
        <v>5.8909452</v>
      </c>
      <c r="G160" s="47">
        <v>7.0036475999999999</v>
      </c>
      <c r="H160" s="47">
        <v>8.4382830000000002</v>
      </c>
      <c r="I160" s="47">
        <v>10.712258</v>
      </c>
      <c r="J160" s="47">
        <v>15.343220000000001</v>
      </c>
      <c r="K160" s="47">
        <v>38.197474999999997</v>
      </c>
      <c r="L160" s="47"/>
      <c r="M160" s="47">
        <v>18.214911000000001</v>
      </c>
      <c r="N160" s="47"/>
      <c r="O160" s="47">
        <v>6.7601158999999997</v>
      </c>
      <c r="P160" s="47">
        <v>13.372685000000001</v>
      </c>
      <c r="Q160" s="47">
        <v>4.4793618999999998</v>
      </c>
      <c r="R160" s="47">
        <v>2.9853996</v>
      </c>
      <c r="S160" s="47">
        <v>2.3262813000000002</v>
      </c>
      <c r="T160" s="49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</row>
    <row r="161" spans="1:55" ht="18" customHeight="1" x14ac:dyDescent="0.3">
      <c r="A161" s="45">
        <v>2015</v>
      </c>
      <c r="B161" s="47">
        <v>2.1923447999999999</v>
      </c>
      <c r="C161" s="47">
        <v>3.4021507</v>
      </c>
      <c r="D161" s="47">
        <v>4.2807332999999996</v>
      </c>
      <c r="E161" s="47">
        <v>5.1372049999999998</v>
      </c>
      <c r="F161" s="47">
        <v>6.0702898999999997</v>
      </c>
      <c r="G161" s="47">
        <v>7.2058114</v>
      </c>
      <c r="H161" s="47">
        <v>8.6981996000000006</v>
      </c>
      <c r="I161" s="47">
        <v>10.929435</v>
      </c>
      <c r="J161" s="47">
        <v>15.265769000000001</v>
      </c>
      <c r="K161" s="47">
        <v>36.818061</v>
      </c>
      <c r="L161" s="47"/>
      <c r="M161" s="47">
        <v>16.791478999999999</v>
      </c>
      <c r="N161" s="47"/>
      <c r="O161" s="47">
        <v>6.5177873000000002</v>
      </c>
      <c r="P161" s="47">
        <v>12.208907999999999</v>
      </c>
      <c r="Q161" s="47">
        <v>4.1936146000000001</v>
      </c>
      <c r="R161" s="47">
        <v>2.9113088999999999</v>
      </c>
      <c r="S161" s="47">
        <v>2.2375891000000001</v>
      </c>
      <c r="T161" s="49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</row>
    <row r="162" spans="1:55" ht="18" customHeight="1" x14ac:dyDescent="0.3">
      <c r="A162" s="45">
        <v>2017</v>
      </c>
      <c r="B162" s="47">
        <v>2.2256379000000002</v>
      </c>
      <c r="C162" s="47">
        <v>3.4142052999999999</v>
      </c>
      <c r="D162" s="47">
        <v>4.2930919999999997</v>
      </c>
      <c r="E162" s="47">
        <v>5.1534386000000003</v>
      </c>
      <c r="F162" s="47">
        <v>6.1082030999999999</v>
      </c>
      <c r="G162" s="47">
        <v>7.2364949000000003</v>
      </c>
      <c r="H162" s="47">
        <v>8.6901499999999992</v>
      </c>
      <c r="I162" s="47">
        <v>10.860619</v>
      </c>
      <c r="J162" s="47">
        <v>15.085792</v>
      </c>
      <c r="K162" s="47">
        <v>36.932366000000002</v>
      </c>
      <c r="L162" s="47"/>
      <c r="M162" s="47">
        <v>16.586462000000001</v>
      </c>
      <c r="N162" s="47"/>
      <c r="O162" s="47">
        <v>6.4047670999999999</v>
      </c>
      <c r="P162" s="47">
        <v>12.027075</v>
      </c>
      <c r="Q162" s="47">
        <v>4.1599452000000001</v>
      </c>
      <c r="R162" s="47">
        <v>2.8911617999999999</v>
      </c>
      <c r="S162" s="47">
        <v>2.2413061999999999</v>
      </c>
      <c r="T162" s="49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</row>
    <row r="163" spans="1:55" ht="18" customHeight="1" x14ac:dyDescent="0.3">
      <c r="A163" s="45">
        <v>2020</v>
      </c>
      <c r="B163" s="47">
        <v>1.8580116</v>
      </c>
      <c r="C163" s="47">
        <v>3.1939397</v>
      </c>
      <c r="D163" s="47">
        <v>4.0935676000000001</v>
      </c>
      <c r="E163" s="47">
        <v>4.9788731000000004</v>
      </c>
      <c r="F163" s="47">
        <v>5.9212445999999996</v>
      </c>
      <c r="G163" s="47">
        <v>7.1144422</v>
      </c>
      <c r="H163" s="47">
        <v>8.6394128000000006</v>
      </c>
      <c r="I163" s="47">
        <v>11.059011</v>
      </c>
      <c r="J163" s="47">
        <v>15.976383</v>
      </c>
      <c r="K163" s="47">
        <v>37.165114000000003</v>
      </c>
      <c r="L163" s="47"/>
      <c r="M163" s="47">
        <v>20.001740000000002</v>
      </c>
      <c r="N163" s="47"/>
      <c r="O163" s="47">
        <v>7.5047112</v>
      </c>
      <c r="P163" s="47">
        <v>14.501488</v>
      </c>
      <c r="Q163" s="47">
        <v>4.3222402999999998</v>
      </c>
      <c r="R163" s="47">
        <v>3.355086</v>
      </c>
      <c r="S163" s="47">
        <v>2.1951025999999998</v>
      </c>
      <c r="T163" s="49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</row>
    <row r="164" spans="1:55" ht="18" customHeight="1" x14ac:dyDescent="0.3">
      <c r="A164" s="45">
        <v>2022</v>
      </c>
      <c r="B164" s="47">
        <v>2.3072699999999999</v>
      </c>
      <c r="C164" s="47">
        <v>3.5953821000000001</v>
      </c>
      <c r="D164" s="47">
        <v>4.5153163000000003</v>
      </c>
      <c r="E164" s="47">
        <v>5.4164187000000004</v>
      </c>
      <c r="F164" s="47">
        <v>6.4163015999999997</v>
      </c>
      <c r="G164" s="47">
        <v>7.5736685000000001</v>
      </c>
      <c r="H164" s="47">
        <v>9.0419084999999999</v>
      </c>
      <c r="I164" s="47">
        <v>11.237795</v>
      </c>
      <c r="J164" s="47">
        <v>15.402721</v>
      </c>
      <c r="K164" s="47">
        <v>34.493219000000003</v>
      </c>
      <c r="L164" s="47"/>
      <c r="M164" s="47">
        <v>14.949083</v>
      </c>
      <c r="N164" s="47"/>
      <c r="O164" s="47">
        <v>6.0860890999999997</v>
      </c>
      <c r="P164" s="47">
        <v>11.337268999999999</v>
      </c>
      <c r="Q164" s="47">
        <v>3.8829307000000002</v>
      </c>
      <c r="R164" s="47">
        <v>2.9197711000000002</v>
      </c>
      <c r="S164" s="47">
        <v>2.1270780999999999</v>
      </c>
      <c r="T164" s="49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</row>
    <row r="165" spans="1:55" ht="18" customHeight="1" x14ac:dyDescent="0.3">
      <c r="A165" s="21" t="s">
        <v>108</v>
      </c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9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</row>
    <row r="166" spans="1:55" ht="18" customHeight="1" x14ac:dyDescent="0.3">
      <c r="A166" s="46" t="s">
        <v>109</v>
      </c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9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</row>
    <row r="167" spans="1:55" ht="18" customHeight="1" x14ac:dyDescent="0.3">
      <c r="A167" s="45">
        <v>2001</v>
      </c>
      <c r="B167" s="47">
        <v>0.88949387999999996</v>
      </c>
      <c r="C167" s="47">
        <v>2.0886428000000001</v>
      </c>
      <c r="D167" s="47">
        <v>3.0812273000000001</v>
      </c>
      <c r="E167" s="47">
        <v>3.9938462000000001</v>
      </c>
      <c r="F167" s="47">
        <v>4.9649405</v>
      </c>
      <c r="G167" s="47">
        <v>6.1448932000000003</v>
      </c>
      <c r="H167" s="47">
        <v>7.8054132000000003</v>
      </c>
      <c r="I167" s="47">
        <v>10.297701999999999</v>
      </c>
      <c r="J167" s="47">
        <v>14.99826</v>
      </c>
      <c r="K167" s="47">
        <v>45.735579999999999</v>
      </c>
      <c r="L167" s="47"/>
      <c r="M167" s="47">
        <v>51.411870999999998</v>
      </c>
      <c r="N167" s="47"/>
      <c r="O167" s="47">
        <v>12.830123</v>
      </c>
      <c r="P167" s="47">
        <v>35.670476999999998</v>
      </c>
      <c r="Q167" s="47">
        <v>5.5639558999999998</v>
      </c>
      <c r="R167" s="47">
        <v>6.4109919</v>
      </c>
      <c r="S167" s="47">
        <v>2.5683128000000002</v>
      </c>
      <c r="T167" s="49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</row>
    <row r="168" spans="1:55" ht="18" customHeight="1" x14ac:dyDescent="0.3">
      <c r="A168" s="45">
        <v>2002</v>
      </c>
      <c r="B168" s="47">
        <v>1.1036682</v>
      </c>
      <c r="C168" s="47">
        <v>2.1198964</v>
      </c>
      <c r="D168" s="47">
        <v>3.0136460999999999</v>
      </c>
      <c r="E168" s="47">
        <v>3.8399494000000001</v>
      </c>
      <c r="F168" s="47">
        <v>4.8508095999999998</v>
      </c>
      <c r="G168" s="47">
        <v>6.0951414000000002</v>
      </c>
      <c r="H168" s="47">
        <v>7.9152212000000004</v>
      </c>
      <c r="I168" s="47">
        <v>10.481601</v>
      </c>
      <c r="J168" s="47">
        <v>15.423848</v>
      </c>
      <c r="K168" s="47">
        <v>45.156219</v>
      </c>
      <c r="L168" s="47"/>
      <c r="M168" s="47">
        <v>40.912066000000003</v>
      </c>
      <c r="N168" s="47"/>
      <c r="O168" s="47">
        <v>11.870202000000001</v>
      </c>
      <c r="P168" s="47">
        <v>26.689959999999999</v>
      </c>
      <c r="Q168" s="47">
        <v>5.5776013000000004</v>
      </c>
      <c r="R168" s="47">
        <v>4.7852040999999996</v>
      </c>
      <c r="S168" s="47">
        <v>2.4941401999999999</v>
      </c>
      <c r="T168" s="49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</row>
    <row r="169" spans="1:55" ht="18" customHeight="1" x14ac:dyDescent="0.3">
      <c r="A169" s="45">
        <v>2003</v>
      </c>
      <c r="B169" s="47">
        <v>1.1806163000000001</v>
      </c>
      <c r="C169" s="47">
        <v>2.3429595999999999</v>
      </c>
      <c r="D169" s="47">
        <v>3.2667915999999999</v>
      </c>
      <c r="E169" s="47">
        <v>4.214067</v>
      </c>
      <c r="F169" s="47">
        <v>5.2044290999999996</v>
      </c>
      <c r="G169" s="47">
        <v>6.4595403999999998</v>
      </c>
      <c r="H169" s="47">
        <v>8.1308831999999995</v>
      </c>
      <c r="I169" s="47">
        <v>10.661936000000001</v>
      </c>
      <c r="J169" s="47">
        <v>15.802555</v>
      </c>
      <c r="K169" s="47">
        <v>42.661942000000003</v>
      </c>
      <c r="L169" s="47"/>
      <c r="M169" s="47">
        <v>36.130960000000002</v>
      </c>
      <c r="N169" s="47"/>
      <c r="O169" s="47">
        <v>11.107034000000001</v>
      </c>
      <c r="P169" s="47">
        <v>26.528628999999999</v>
      </c>
      <c r="Q169" s="47">
        <v>5.3073655999999998</v>
      </c>
      <c r="R169" s="47">
        <v>4.9984552000000004</v>
      </c>
      <c r="S169" s="47">
        <v>2.4796022999999998</v>
      </c>
      <c r="T169" s="49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</row>
    <row r="170" spans="1:55" ht="18" customHeight="1" x14ac:dyDescent="0.3">
      <c r="A170" s="45">
        <v>2004</v>
      </c>
      <c r="B170" s="47">
        <v>1.2568724</v>
      </c>
      <c r="C170" s="47">
        <v>2.3046625000000001</v>
      </c>
      <c r="D170" s="47">
        <v>3.1264243</v>
      </c>
      <c r="E170" s="47">
        <v>3.9622619000000001</v>
      </c>
      <c r="F170" s="47">
        <v>4.9360299000000003</v>
      </c>
      <c r="G170" s="47">
        <v>6.1392322000000004</v>
      </c>
      <c r="H170" s="47">
        <v>7.8366036000000001</v>
      </c>
      <c r="I170" s="47">
        <v>10.409020999999999</v>
      </c>
      <c r="J170" s="47">
        <v>15.520227</v>
      </c>
      <c r="K170" s="47">
        <v>44.373168999999997</v>
      </c>
      <c r="L170" s="47"/>
      <c r="M170" s="47">
        <v>35.293894000000002</v>
      </c>
      <c r="N170" s="47"/>
      <c r="O170" s="47">
        <v>10.703563000000001</v>
      </c>
      <c r="P170" s="47">
        <v>23.561785</v>
      </c>
      <c r="Q170" s="47">
        <v>5.5111515999999998</v>
      </c>
      <c r="R170" s="47">
        <v>4.2752923999999997</v>
      </c>
      <c r="S170" s="47">
        <v>2.4897729000000002</v>
      </c>
      <c r="T170" s="49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</row>
    <row r="171" spans="1:55" ht="18" customHeight="1" x14ac:dyDescent="0.3">
      <c r="A171" s="45">
        <v>2005</v>
      </c>
      <c r="B171" s="47">
        <v>1.2386248</v>
      </c>
      <c r="C171" s="47">
        <v>2.3415176999999998</v>
      </c>
      <c r="D171" s="47">
        <v>3.2211688000000001</v>
      </c>
      <c r="E171" s="47">
        <v>4.1266746999999997</v>
      </c>
      <c r="F171" s="47">
        <v>5.1145277</v>
      </c>
      <c r="G171" s="47">
        <v>6.3521595</v>
      </c>
      <c r="H171" s="47">
        <v>8.0596437000000005</v>
      </c>
      <c r="I171" s="47">
        <v>10.575613000000001</v>
      </c>
      <c r="J171" s="47">
        <v>15.797264999999999</v>
      </c>
      <c r="K171" s="47">
        <v>43.172801999999997</v>
      </c>
      <c r="L171" s="47"/>
      <c r="M171" s="47">
        <v>34.848021000000003</v>
      </c>
      <c r="N171" s="47"/>
      <c r="O171" s="47">
        <v>10.838452999999999</v>
      </c>
      <c r="P171" s="47">
        <v>23.714583000000001</v>
      </c>
      <c r="Q171" s="47">
        <v>5.2662135000000001</v>
      </c>
      <c r="R171" s="47">
        <v>4.5031565000000002</v>
      </c>
      <c r="S171" s="47">
        <v>2.4080583999999998</v>
      </c>
      <c r="T171" s="49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J171" s="46"/>
      <c r="AK171" s="46"/>
      <c r="AL171" s="46"/>
      <c r="AM171" s="46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</row>
    <row r="172" spans="1:55" ht="18" customHeight="1" x14ac:dyDescent="0.3">
      <c r="A172" s="46" t="s">
        <v>110</v>
      </c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9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</row>
    <row r="173" spans="1:55" ht="18" customHeight="1" x14ac:dyDescent="0.3">
      <c r="A173" s="45">
        <v>2008</v>
      </c>
      <c r="B173" s="47">
        <v>1.0180556999999999</v>
      </c>
      <c r="C173" s="47">
        <v>2.0981399999999999</v>
      </c>
      <c r="D173" s="47">
        <v>2.9799323000000002</v>
      </c>
      <c r="E173" s="47">
        <v>3.9164249999999998</v>
      </c>
      <c r="F173" s="47">
        <v>5.0071731000000002</v>
      </c>
      <c r="G173" s="47">
        <v>6.3721724000000002</v>
      </c>
      <c r="H173" s="47">
        <v>8.1656294000000003</v>
      </c>
      <c r="I173" s="47">
        <v>10.848703</v>
      </c>
      <c r="J173" s="47">
        <v>15.981747</v>
      </c>
      <c r="K173" s="47">
        <v>43.612022000000003</v>
      </c>
      <c r="L173" s="47"/>
      <c r="M173" s="47">
        <v>42.836098</v>
      </c>
      <c r="N173" s="47"/>
      <c r="O173" s="47">
        <v>12.600643</v>
      </c>
      <c r="P173" s="47">
        <v>29.923831</v>
      </c>
      <c r="Q173" s="47">
        <v>5.4233000000000002</v>
      </c>
      <c r="R173" s="47">
        <v>5.5176426000000003</v>
      </c>
      <c r="S173" s="47">
        <v>2.4091440999999998</v>
      </c>
      <c r="T173" s="49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J173" s="46"/>
      <c r="AK173" s="46"/>
      <c r="AL173" s="46"/>
      <c r="AM173" s="46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</row>
    <row r="174" spans="1:55" ht="18" customHeight="1" x14ac:dyDescent="0.3">
      <c r="A174" s="45">
        <v>2009</v>
      </c>
      <c r="B174" s="47">
        <v>1.1249024999999999</v>
      </c>
      <c r="C174" s="47">
        <v>2.2183093999999999</v>
      </c>
      <c r="D174" s="47">
        <v>3.1147835000000001</v>
      </c>
      <c r="E174" s="47">
        <v>4.0277143000000004</v>
      </c>
      <c r="F174" s="47">
        <v>5.1157516999999997</v>
      </c>
      <c r="G174" s="47">
        <v>6.4623847000000003</v>
      </c>
      <c r="H174" s="47">
        <v>8.2810678000000006</v>
      </c>
      <c r="I174" s="47">
        <v>10.945543000000001</v>
      </c>
      <c r="J174" s="47">
        <v>15.859208000000001</v>
      </c>
      <c r="K174" s="47">
        <v>42.850333999999997</v>
      </c>
      <c r="L174" s="47"/>
      <c r="M174" s="47">
        <v>38.092101999999997</v>
      </c>
      <c r="N174" s="47"/>
      <c r="O174" s="47">
        <v>11.493771000000001</v>
      </c>
      <c r="P174" s="47">
        <v>26.056667999999998</v>
      </c>
      <c r="Q174" s="47">
        <v>5.1853680000000004</v>
      </c>
      <c r="R174" s="47">
        <v>5.0250374000000004</v>
      </c>
      <c r="S174" s="47">
        <v>2.3439931000000001</v>
      </c>
      <c r="T174" s="49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6"/>
      <c r="AM174" s="46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</row>
    <row r="175" spans="1:55" ht="18" customHeight="1" x14ac:dyDescent="0.3">
      <c r="A175" s="45">
        <v>2010</v>
      </c>
      <c r="B175" s="47">
        <v>1.1427640999999999</v>
      </c>
      <c r="C175" s="47">
        <v>2.2230246</v>
      </c>
      <c r="D175" s="47">
        <v>3.0908172</v>
      </c>
      <c r="E175" s="47">
        <v>3.9996120999999998</v>
      </c>
      <c r="F175" s="47">
        <v>5.0398636000000003</v>
      </c>
      <c r="G175" s="47">
        <v>6.3662653000000002</v>
      </c>
      <c r="H175" s="47">
        <v>8.1568947000000005</v>
      </c>
      <c r="I175" s="47">
        <v>10.812377</v>
      </c>
      <c r="J175" s="47">
        <v>15.81306</v>
      </c>
      <c r="K175" s="47">
        <v>43.355324000000003</v>
      </c>
      <c r="L175" s="47"/>
      <c r="M175" s="47">
        <v>37.937044999999998</v>
      </c>
      <c r="N175" s="47"/>
      <c r="O175" s="47">
        <v>11.525364</v>
      </c>
      <c r="P175" s="47">
        <v>26.044751000000002</v>
      </c>
      <c r="Q175" s="47">
        <v>5.3107157999999997</v>
      </c>
      <c r="R175" s="47">
        <v>4.9041883999999998</v>
      </c>
      <c r="S175" s="47">
        <v>2.3762561</v>
      </c>
      <c r="T175" s="49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J175" s="46"/>
      <c r="AK175" s="46"/>
      <c r="AL175" s="46"/>
      <c r="AM175" s="46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</row>
    <row r="176" spans="1:55" ht="18" customHeight="1" x14ac:dyDescent="0.3">
      <c r="A176" s="45">
        <v>2011</v>
      </c>
      <c r="B176" s="47">
        <v>1.2167834</v>
      </c>
      <c r="C176" s="47">
        <v>2.3121078000000002</v>
      </c>
      <c r="D176" s="47">
        <v>3.2097642</v>
      </c>
      <c r="E176" s="47">
        <v>4.1379766</v>
      </c>
      <c r="F176" s="47">
        <v>5.1827826000000004</v>
      </c>
      <c r="G176" s="47">
        <v>6.5236330000000002</v>
      </c>
      <c r="H176" s="47">
        <v>8.3139638999999992</v>
      </c>
      <c r="I176" s="47">
        <v>10.96902</v>
      </c>
      <c r="J176" s="47">
        <v>15.815970999999999</v>
      </c>
      <c r="K176" s="47">
        <v>42.317996999999998</v>
      </c>
      <c r="L176" s="47"/>
      <c r="M176" s="47">
        <v>34.777512000000002</v>
      </c>
      <c r="N176" s="47"/>
      <c r="O176" s="47">
        <v>10.869932</v>
      </c>
      <c r="P176" s="47">
        <v>24.006640000000001</v>
      </c>
      <c r="Q176" s="47">
        <v>5.1311406000000002</v>
      </c>
      <c r="R176" s="47">
        <v>4.6786168000000004</v>
      </c>
      <c r="S176" s="47">
        <v>2.3376206000000002</v>
      </c>
      <c r="T176" s="49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6"/>
      <c r="AM176" s="46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</row>
    <row r="177" spans="1:55" ht="18" customHeight="1" x14ac:dyDescent="0.3">
      <c r="A177" s="45">
        <v>2012</v>
      </c>
      <c r="B177" s="47">
        <v>1.2167224999999999</v>
      </c>
      <c r="C177" s="47">
        <v>2.355896</v>
      </c>
      <c r="D177" s="47">
        <v>3.2670321000000002</v>
      </c>
      <c r="E177" s="47">
        <v>4.2341990000000003</v>
      </c>
      <c r="F177" s="47">
        <v>5.3301287000000004</v>
      </c>
      <c r="G177" s="47">
        <v>6.7093657999999996</v>
      </c>
      <c r="H177" s="47">
        <v>8.5078963999999999</v>
      </c>
      <c r="I177" s="47">
        <v>11.182547</v>
      </c>
      <c r="J177" s="47">
        <v>15.962109</v>
      </c>
      <c r="K177" s="47">
        <v>41.234104000000002</v>
      </c>
      <c r="L177" s="47"/>
      <c r="M177" s="47">
        <v>33.887984000000003</v>
      </c>
      <c r="N177" s="47"/>
      <c r="O177" s="47">
        <v>10.812066</v>
      </c>
      <c r="P177" s="47">
        <v>23.808883000000002</v>
      </c>
      <c r="Q177" s="47">
        <v>4.9161685000000004</v>
      </c>
      <c r="R177" s="47">
        <v>4.8429754999999997</v>
      </c>
      <c r="S177" s="47">
        <v>2.2623712999999999</v>
      </c>
      <c r="T177" s="49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J177" s="46"/>
      <c r="AK177" s="46"/>
      <c r="AL177" s="46"/>
      <c r="AM177" s="46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</row>
    <row r="178" spans="1:55" ht="18" customHeight="1" x14ac:dyDescent="0.3">
      <c r="A178" s="45">
        <v>2013</v>
      </c>
      <c r="B178" s="47">
        <v>1.2153984</v>
      </c>
      <c r="C178" s="47">
        <v>2.3724154999999998</v>
      </c>
      <c r="D178" s="47">
        <v>3.2846221999999998</v>
      </c>
      <c r="E178" s="47">
        <v>4.2365646000000003</v>
      </c>
      <c r="F178" s="47">
        <v>5.3587512999999998</v>
      </c>
      <c r="G178" s="47">
        <v>6.7074002999999998</v>
      </c>
      <c r="H178" s="47">
        <v>8.4878348999999993</v>
      </c>
      <c r="I178" s="47">
        <v>11.097969000000001</v>
      </c>
      <c r="J178" s="47">
        <v>15.918893000000001</v>
      </c>
      <c r="K178" s="47">
        <v>41.320148000000003</v>
      </c>
      <c r="L178" s="47"/>
      <c r="M178" s="47">
        <v>33.996915999999999</v>
      </c>
      <c r="N178" s="47"/>
      <c r="O178" s="47">
        <v>10.752535</v>
      </c>
      <c r="P178" s="47">
        <v>23.571967999999998</v>
      </c>
      <c r="Q178" s="47">
        <v>4.8910727999999999</v>
      </c>
      <c r="R178" s="47">
        <v>4.8193859999999997</v>
      </c>
      <c r="S178" s="47">
        <v>2.2777468999999999</v>
      </c>
      <c r="T178" s="49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6"/>
      <c r="AM178" s="46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</row>
    <row r="179" spans="1:55" ht="18" customHeight="1" x14ac:dyDescent="0.3">
      <c r="A179" s="45">
        <v>2014</v>
      </c>
      <c r="B179" s="47">
        <v>1.2417703</v>
      </c>
      <c r="C179" s="47">
        <v>2.3769051999999999</v>
      </c>
      <c r="D179" s="47">
        <v>3.3047278000000002</v>
      </c>
      <c r="E179" s="47">
        <v>4.2679296000000004</v>
      </c>
      <c r="F179" s="47">
        <v>5.3602552000000001</v>
      </c>
      <c r="G179" s="47">
        <v>6.7112622000000002</v>
      </c>
      <c r="H179" s="47">
        <v>8.4774598999999995</v>
      </c>
      <c r="I179" s="47">
        <v>11.090322</v>
      </c>
      <c r="J179" s="47">
        <v>15.856216</v>
      </c>
      <c r="K179" s="47">
        <v>41.313152000000002</v>
      </c>
      <c r="L179" s="47"/>
      <c r="M179" s="47">
        <v>33.269056999999997</v>
      </c>
      <c r="N179" s="47"/>
      <c r="O179" s="47">
        <v>10.551489</v>
      </c>
      <c r="P179" s="47">
        <v>22.943489</v>
      </c>
      <c r="Q179" s="47">
        <v>4.8624102999999996</v>
      </c>
      <c r="R179" s="47">
        <v>4.7185423999999996</v>
      </c>
      <c r="S179" s="47">
        <v>2.2670162999999999</v>
      </c>
      <c r="T179" s="49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46"/>
      <c r="AI179" s="46"/>
      <c r="AJ179" s="46"/>
      <c r="AK179" s="46"/>
      <c r="AL179" s="46"/>
      <c r="AM179" s="46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</row>
    <row r="180" spans="1:55" ht="18" customHeight="1" x14ac:dyDescent="0.3">
      <c r="A180" s="45">
        <v>2015</v>
      </c>
      <c r="B180" s="47">
        <v>1.3437589000000001</v>
      </c>
      <c r="C180" s="47">
        <v>2.5421436000000002</v>
      </c>
      <c r="D180" s="47">
        <v>3.4635688999999998</v>
      </c>
      <c r="E180" s="47">
        <v>4.4517422</v>
      </c>
      <c r="F180" s="47">
        <v>5.5583982000000001</v>
      </c>
      <c r="G180" s="47">
        <v>6.9394412000000001</v>
      </c>
      <c r="H180" s="47">
        <v>8.7044028999999998</v>
      </c>
      <c r="I180" s="47">
        <v>11.276548999999999</v>
      </c>
      <c r="J180" s="47">
        <v>15.82977</v>
      </c>
      <c r="K180" s="47">
        <v>39.890224000000003</v>
      </c>
      <c r="L180" s="47"/>
      <c r="M180" s="47">
        <v>29.685455000000001</v>
      </c>
      <c r="N180" s="47"/>
      <c r="O180" s="47">
        <v>9.7249300999999999</v>
      </c>
      <c r="P180" s="47">
        <v>20.901408</v>
      </c>
      <c r="Q180" s="47">
        <v>4.6050692</v>
      </c>
      <c r="R180" s="47">
        <v>4.5387826000000002</v>
      </c>
      <c r="S180" s="47">
        <v>2.1978781000000001</v>
      </c>
      <c r="T180" s="49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6"/>
      <c r="AM180" s="46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</row>
    <row r="181" spans="1:55" ht="18" customHeight="1" x14ac:dyDescent="0.3">
      <c r="A181" s="45">
        <v>2016</v>
      </c>
      <c r="B181" s="47">
        <v>1.3659053999999999</v>
      </c>
      <c r="C181" s="47">
        <v>2.6030869000000001</v>
      </c>
      <c r="D181" s="47">
        <v>3.5515615999999999</v>
      </c>
      <c r="E181" s="47">
        <v>4.5319203999999997</v>
      </c>
      <c r="F181" s="47">
        <v>5.6460400000000002</v>
      </c>
      <c r="G181" s="47">
        <v>6.9936756999999998</v>
      </c>
      <c r="H181" s="47">
        <v>8.7208319000000003</v>
      </c>
      <c r="I181" s="47">
        <v>11.197190000000001</v>
      </c>
      <c r="J181" s="47">
        <v>15.657216</v>
      </c>
      <c r="K181" s="47">
        <v>39.732574</v>
      </c>
      <c r="L181" s="47"/>
      <c r="M181" s="47">
        <v>29.088303</v>
      </c>
      <c r="N181" s="47"/>
      <c r="O181" s="47">
        <v>9.3846936999999997</v>
      </c>
      <c r="P181" s="47">
        <v>20.321577999999999</v>
      </c>
      <c r="Q181" s="47">
        <v>4.5118470999999998</v>
      </c>
      <c r="R181" s="47">
        <v>4.5040484000000003</v>
      </c>
      <c r="S181" s="47">
        <v>2.2092103000000001</v>
      </c>
      <c r="T181" s="49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</row>
    <row r="182" spans="1:55" ht="18" customHeight="1" x14ac:dyDescent="0.3">
      <c r="A182" s="45">
        <v>2017</v>
      </c>
      <c r="B182" s="47">
        <v>1.4593233000000001</v>
      </c>
      <c r="C182" s="47">
        <v>2.6979310999999999</v>
      </c>
      <c r="D182" s="47">
        <v>3.645689</v>
      </c>
      <c r="E182" s="47">
        <v>4.6274699999999998</v>
      </c>
      <c r="F182" s="47">
        <v>5.737927</v>
      </c>
      <c r="G182" s="47">
        <v>7.0687876000000003</v>
      </c>
      <c r="H182" s="47">
        <v>8.7803965000000002</v>
      </c>
      <c r="I182" s="47">
        <v>11.292584</v>
      </c>
      <c r="J182" s="47">
        <v>15.766814</v>
      </c>
      <c r="K182" s="47">
        <v>38.923076999999999</v>
      </c>
      <c r="L182" s="47"/>
      <c r="M182" s="47">
        <v>26.671377</v>
      </c>
      <c r="N182" s="47"/>
      <c r="O182" s="47">
        <v>8.9536599999999993</v>
      </c>
      <c r="P182" s="47">
        <v>18.632545</v>
      </c>
      <c r="Q182" s="47">
        <v>4.3979299999999997</v>
      </c>
      <c r="R182" s="47">
        <v>4.2366625000000004</v>
      </c>
      <c r="S182" s="47">
        <v>2.1645219</v>
      </c>
      <c r="T182" s="49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</row>
    <row r="183" spans="1:55" ht="18" customHeight="1" x14ac:dyDescent="0.3">
      <c r="A183" s="45">
        <v>2018</v>
      </c>
      <c r="B183" s="47">
        <v>1.4082732</v>
      </c>
      <c r="C183" s="47">
        <v>2.6359599</v>
      </c>
      <c r="D183" s="47">
        <v>3.5738881</v>
      </c>
      <c r="E183" s="47">
        <v>4.5368037000000001</v>
      </c>
      <c r="F183" s="47">
        <v>5.6474123000000001</v>
      </c>
      <c r="G183" s="47">
        <v>6.9810337999999996</v>
      </c>
      <c r="H183" s="47">
        <v>8.6826401000000004</v>
      </c>
      <c r="I183" s="47">
        <v>11.187806999999999</v>
      </c>
      <c r="J183" s="47">
        <v>15.742518</v>
      </c>
      <c r="K183" s="47">
        <v>39.603664000000002</v>
      </c>
      <c r="L183" s="47"/>
      <c r="M183" s="47">
        <v>28.120018999999999</v>
      </c>
      <c r="N183" s="47"/>
      <c r="O183" s="47">
        <v>9.2036493999999998</v>
      </c>
      <c r="P183" s="47">
        <v>19.672038000000001</v>
      </c>
      <c r="Q183" s="47">
        <v>4.5173641</v>
      </c>
      <c r="R183" s="47">
        <v>4.3547604</v>
      </c>
      <c r="S183" s="47">
        <v>2.2039157999999999</v>
      </c>
      <c r="T183" s="49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</row>
    <row r="184" spans="1:55" ht="18" customHeight="1" x14ac:dyDescent="0.3">
      <c r="A184" s="45">
        <v>2019</v>
      </c>
      <c r="B184" s="47">
        <v>1.2961988</v>
      </c>
      <c r="C184" s="47">
        <v>2.4964118000000002</v>
      </c>
      <c r="D184" s="47">
        <v>3.4589093000000002</v>
      </c>
      <c r="E184" s="47">
        <v>4.4441743000000002</v>
      </c>
      <c r="F184" s="47">
        <v>5.5572914999999998</v>
      </c>
      <c r="G184" s="47">
        <v>6.8929194999999996</v>
      </c>
      <c r="H184" s="47">
        <v>8.6248245000000008</v>
      </c>
      <c r="I184" s="47">
        <v>11.166185</v>
      </c>
      <c r="J184" s="47">
        <v>15.817638000000001</v>
      </c>
      <c r="K184" s="47">
        <v>40.243327999999998</v>
      </c>
      <c r="L184" s="47"/>
      <c r="M184" s="47">
        <v>31.045648</v>
      </c>
      <c r="N184" s="47"/>
      <c r="O184" s="47">
        <v>10.048992</v>
      </c>
      <c r="P184" s="47">
        <v>21.840396999999999</v>
      </c>
      <c r="Q184" s="47">
        <v>4.6611425999999998</v>
      </c>
      <c r="R184" s="47">
        <v>4.6856315000000004</v>
      </c>
      <c r="S184" s="47">
        <v>2.2480528999999998</v>
      </c>
      <c r="T184" s="49"/>
      <c r="U184" s="44"/>
      <c r="V184" s="44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46"/>
      <c r="AM184" s="46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</row>
    <row r="185" spans="1:55" s="133" customFormat="1" ht="18" customHeight="1" x14ac:dyDescent="0.3">
      <c r="A185" s="131">
        <v>2020</v>
      </c>
      <c r="B185" s="132">
        <v>1.0830165</v>
      </c>
      <c r="C185" s="132">
        <v>2.3113465</v>
      </c>
      <c r="D185" s="132">
        <v>3.3003657</v>
      </c>
      <c r="E185" s="132">
        <v>4.2799582000000003</v>
      </c>
      <c r="F185" s="132">
        <v>5.3596672999999999</v>
      </c>
      <c r="G185" s="132">
        <v>6.6798716000000002</v>
      </c>
      <c r="H185" s="132">
        <v>8.4156446000000003</v>
      </c>
      <c r="I185" s="132">
        <v>11.059545</v>
      </c>
      <c r="J185" s="132">
        <v>15.970654</v>
      </c>
      <c r="K185" s="132">
        <v>41.539932</v>
      </c>
      <c r="L185" s="132"/>
      <c r="M185" s="132">
        <v>38.354292999999998</v>
      </c>
      <c r="N185" s="132"/>
      <c r="O185" s="132">
        <v>11.370996999999999</v>
      </c>
      <c r="P185" s="132">
        <v>27.151464000000001</v>
      </c>
      <c r="Q185" s="132">
        <v>4.9251731000000003</v>
      </c>
      <c r="R185" s="132">
        <v>5.5127937999999999</v>
      </c>
      <c r="S185" s="132">
        <v>2.2914802000000001</v>
      </c>
      <c r="T185" s="139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</row>
    <row r="186" spans="1:55" s="133" customFormat="1" ht="18" customHeight="1" x14ac:dyDescent="0.3">
      <c r="A186" s="131">
        <v>2021</v>
      </c>
      <c r="B186" s="132">
        <v>1.3152134</v>
      </c>
      <c r="C186" s="132">
        <v>2.5218121999999998</v>
      </c>
      <c r="D186" s="132">
        <v>3.4754939</v>
      </c>
      <c r="E186" s="132">
        <v>4.4174088999999999</v>
      </c>
      <c r="F186" s="132">
        <v>5.4731969999999999</v>
      </c>
      <c r="G186" s="132">
        <v>6.8063792999999997</v>
      </c>
      <c r="H186" s="132">
        <v>8.5784760000000002</v>
      </c>
      <c r="I186" s="132">
        <v>11.245846999999999</v>
      </c>
      <c r="J186" s="132">
        <v>16.104953999999999</v>
      </c>
      <c r="K186" s="132">
        <v>40.061217999999997</v>
      </c>
      <c r="L186" s="132"/>
      <c r="M186" s="132">
        <v>30.458904</v>
      </c>
      <c r="N186" s="132"/>
      <c r="O186" s="132">
        <v>10.083046</v>
      </c>
      <c r="P186" s="132">
        <v>21.696718000000001</v>
      </c>
      <c r="Q186" s="132">
        <v>4.7921617999999997</v>
      </c>
      <c r="R186" s="132">
        <v>4.5275428</v>
      </c>
      <c r="S186" s="132">
        <v>2.2423902999999998</v>
      </c>
      <c r="T186" s="139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s="133" customFormat="1" ht="18" customHeight="1" x14ac:dyDescent="0.3">
      <c r="A187" s="142" t="s">
        <v>111</v>
      </c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9"/>
      <c r="U187" s="140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</row>
    <row r="188" spans="1:55" s="133" customFormat="1" ht="18" customHeight="1" x14ac:dyDescent="0.3">
      <c r="A188" s="131">
        <v>2021</v>
      </c>
      <c r="B188" s="132">
        <v>1.0448945000000001</v>
      </c>
      <c r="C188" s="132">
        <v>2.1675182</v>
      </c>
      <c r="D188" s="132">
        <v>3.0633729000000001</v>
      </c>
      <c r="E188" s="132">
        <v>3.9506529000000001</v>
      </c>
      <c r="F188" s="132">
        <v>5.0042108000000001</v>
      </c>
      <c r="G188" s="132">
        <v>6.2823894999999998</v>
      </c>
      <c r="H188" s="132">
        <v>8.0501491999999999</v>
      </c>
      <c r="I188" s="132">
        <v>10.744160000000001</v>
      </c>
      <c r="J188" s="132">
        <v>16.047608</v>
      </c>
      <c r="K188" s="132">
        <v>43.645043999999999</v>
      </c>
      <c r="L188" s="132"/>
      <c r="M188" s="132">
        <v>41.767296999999999</v>
      </c>
      <c r="N188" s="132"/>
      <c r="O188" s="132">
        <v>12.562168</v>
      </c>
      <c r="P188" s="132">
        <v>30.121230000000001</v>
      </c>
      <c r="Q188" s="132">
        <v>5.6204520000000002</v>
      </c>
      <c r="R188" s="132">
        <v>5.3592183000000002</v>
      </c>
      <c r="S188" s="132">
        <v>2.5014205</v>
      </c>
      <c r="T188" s="139"/>
      <c r="U188" s="143"/>
      <c r="V188" s="143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</row>
    <row r="189" spans="1:55" s="133" customFormat="1" ht="18" customHeight="1" x14ac:dyDescent="0.3">
      <c r="A189" s="131">
        <v>2022</v>
      </c>
      <c r="B189" s="132">
        <v>1.1000386</v>
      </c>
      <c r="C189" s="132">
        <v>2.2143587</v>
      </c>
      <c r="D189" s="132">
        <v>3.1009036999999999</v>
      </c>
      <c r="E189" s="132">
        <v>3.9945035999999998</v>
      </c>
      <c r="F189" s="132">
        <v>5.0237012999999999</v>
      </c>
      <c r="G189" s="132">
        <v>6.3076134000000001</v>
      </c>
      <c r="H189" s="132">
        <v>8.0525608000000002</v>
      </c>
      <c r="I189" s="132">
        <v>10.749992000000001</v>
      </c>
      <c r="J189" s="132">
        <v>16.041551999999999</v>
      </c>
      <c r="K189" s="132">
        <v>43.414776000000003</v>
      </c>
      <c r="L189" s="132"/>
      <c r="M189" s="132">
        <v>39.466172999999998</v>
      </c>
      <c r="N189" s="132"/>
      <c r="O189" s="132">
        <v>11.998608000000001</v>
      </c>
      <c r="P189" s="132">
        <v>28.509917000000002</v>
      </c>
      <c r="Q189" s="132">
        <v>5.6077515</v>
      </c>
      <c r="R189" s="132">
        <v>5.0840192999999996</v>
      </c>
      <c r="S189" s="132">
        <v>2.4934197</v>
      </c>
      <c r="T189" s="139"/>
      <c r="U189" s="143"/>
      <c r="V189" s="143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1"/>
      <c r="AO189" s="141"/>
      <c r="AP189" s="141"/>
      <c r="AQ189" s="141"/>
      <c r="AR189" s="141"/>
      <c r="AS189" s="141"/>
      <c r="AT189" s="141"/>
      <c r="AU189" s="141"/>
      <c r="AV189" s="141"/>
      <c r="AW189" s="141"/>
      <c r="AX189" s="141"/>
      <c r="AY189" s="141"/>
      <c r="AZ189" s="141"/>
      <c r="BA189" s="141"/>
      <c r="BB189" s="141"/>
      <c r="BC189" s="141"/>
    </row>
    <row r="190" spans="1:55" ht="18" customHeight="1" x14ac:dyDescent="0.3">
      <c r="A190" s="21" t="s">
        <v>112</v>
      </c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9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6"/>
      <c r="AM190" s="46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</row>
    <row r="191" spans="1:55" ht="18" customHeight="1" x14ac:dyDescent="0.3">
      <c r="A191" s="46" t="s">
        <v>113</v>
      </c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9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6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</row>
    <row r="192" spans="1:55" ht="18" customHeight="1" x14ac:dyDescent="0.3">
      <c r="A192" s="46" t="s">
        <v>114</v>
      </c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9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</row>
    <row r="193" spans="1:55" ht="18" customHeight="1" x14ac:dyDescent="0.3">
      <c r="A193" s="45">
        <v>1989</v>
      </c>
      <c r="B193" s="47">
        <v>1.478111</v>
      </c>
      <c r="C193" s="47">
        <v>3.0804640999999999</v>
      </c>
      <c r="D193" s="47">
        <v>4.2115269</v>
      </c>
      <c r="E193" s="47">
        <v>5.3733649000000003</v>
      </c>
      <c r="F193" s="47">
        <v>6.6218214</v>
      </c>
      <c r="G193" s="47">
        <v>8.0976266999999993</v>
      </c>
      <c r="H193" s="47">
        <v>9.7777680999999994</v>
      </c>
      <c r="I193" s="47">
        <v>12.228706000000001</v>
      </c>
      <c r="J193" s="47">
        <v>16.458121999999999</v>
      </c>
      <c r="K193" s="47">
        <v>32.672485000000002</v>
      </c>
      <c r="L193" s="47"/>
      <c r="M193" s="47">
        <v>22.101948</v>
      </c>
      <c r="N193" s="47"/>
      <c r="O193" s="47">
        <v>8.3423213000000001</v>
      </c>
      <c r="P193" s="47">
        <v>17.792255999999998</v>
      </c>
      <c r="Q193" s="47">
        <v>3.5512711000000001</v>
      </c>
      <c r="R193" s="47">
        <v>5.0101091000000002</v>
      </c>
      <c r="S193" s="47">
        <v>1.8876010999999999</v>
      </c>
      <c r="T193" s="49"/>
      <c r="U193" s="46"/>
      <c r="V193" s="46"/>
      <c r="W193" s="46"/>
      <c r="X193" s="46"/>
      <c r="Y193" s="46"/>
      <c r="Z193" s="46"/>
      <c r="AA193" s="46"/>
      <c r="AB193" s="46"/>
      <c r="AC193" s="46"/>
      <c r="AD193" s="46"/>
      <c r="AE193" s="46"/>
      <c r="AF193" s="46"/>
      <c r="AG193" s="46"/>
      <c r="AH193" s="46"/>
      <c r="AI193" s="46"/>
      <c r="AJ193" s="46"/>
      <c r="AK193" s="46"/>
      <c r="AL193" s="46"/>
      <c r="AM193" s="46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</row>
    <row r="194" spans="1:55" ht="18" customHeight="1" x14ac:dyDescent="0.3">
      <c r="A194" s="45">
        <v>1990</v>
      </c>
      <c r="B194" s="47">
        <v>1.4302455000000001</v>
      </c>
      <c r="C194" s="47">
        <v>3.0242146999999999</v>
      </c>
      <c r="D194" s="47">
        <v>4.2922276999999998</v>
      </c>
      <c r="E194" s="47">
        <v>5.3749361000000002</v>
      </c>
      <c r="F194" s="47">
        <v>6.5874309999999996</v>
      </c>
      <c r="G194" s="47">
        <v>8.0447340000000001</v>
      </c>
      <c r="H194" s="47">
        <v>9.8905525000000001</v>
      </c>
      <c r="I194" s="47">
        <v>12.411749</v>
      </c>
      <c r="J194" s="47">
        <v>16.418415</v>
      </c>
      <c r="K194" s="47">
        <v>32.525494000000002</v>
      </c>
      <c r="L194" s="47"/>
      <c r="M194" s="47">
        <v>22.734022</v>
      </c>
      <c r="N194" s="47"/>
      <c r="O194" s="47">
        <v>8.4537987000000001</v>
      </c>
      <c r="P194" s="47">
        <v>18.543047000000001</v>
      </c>
      <c r="Q194" s="47">
        <v>3.6556758999999999</v>
      </c>
      <c r="R194" s="47">
        <v>5.0723989999999999</v>
      </c>
      <c r="S194" s="47">
        <v>1.8904926</v>
      </c>
      <c r="T194" s="49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6"/>
      <c r="AM194" s="46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</row>
    <row r="195" spans="1:55" ht="18" customHeight="1" x14ac:dyDescent="0.3">
      <c r="A195" s="45">
        <v>1991</v>
      </c>
      <c r="B195" s="47">
        <v>1.4149157999999999</v>
      </c>
      <c r="C195" s="47">
        <v>2.8181148</v>
      </c>
      <c r="D195" s="47">
        <v>4.0507039999999996</v>
      </c>
      <c r="E195" s="47">
        <v>5.2148914</v>
      </c>
      <c r="F195" s="47">
        <v>6.4583054000000004</v>
      </c>
      <c r="G195" s="47">
        <v>7.9379578000000004</v>
      </c>
      <c r="H195" s="47">
        <v>9.7813358000000008</v>
      </c>
      <c r="I195" s="47">
        <v>12.117266000000001</v>
      </c>
      <c r="J195" s="47">
        <v>16.388480999999999</v>
      </c>
      <c r="K195" s="47">
        <v>33.818027000000001</v>
      </c>
      <c r="L195" s="47"/>
      <c r="M195" s="47">
        <v>23.884663</v>
      </c>
      <c r="N195" s="47"/>
      <c r="O195" s="47">
        <v>9.1282099999999993</v>
      </c>
      <c r="P195" s="47">
        <v>18.334325</v>
      </c>
      <c r="Q195" s="47">
        <v>3.7440285000000002</v>
      </c>
      <c r="R195" s="47">
        <v>4.8969512000000002</v>
      </c>
      <c r="S195" s="47">
        <v>1.9445220999999999</v>
      </c>
      <c r="T195" s="49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J195" s="46"/>
      <c r="AK195" s="46"/>
      <c r="AL195" s="46"/>
      <c r="AM195" s="46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</row>
    <row r="196" spans="1:55" ht="18" customHeight="1" x14ac:dyDescent="0.3">
      <c r="A196" s="45">
        <v>1992</v>
      </c>
      <c r="B196" s="47">
        <v>1.4782835999999999</v>
      </c>
      <c r="C196" s="47">
        <v>3.0445266000000002</v>
      </c>
      <c r="D196" s="47">
        <v>4.2086759000000002</v>
      </c>
      <c r="E196" s="47">
        <v>5.2739171999999996</v>
      </c>
      <c r="F196" s="47">
        <v>6.4841585000000004</v>
      </c>
      <c r="G196" s="47">
        <v>7.8866114999999999</v>
      </c>
      <c r="H196" s="47">
        <v>9.6705170000000003</v>
      </c>
      <c r="I196" s="47">
        <v>12.201911000000001</v>
      </c>
      <c r="J196" s="47">
        <v>16.397867000000002</v>
      </c>
      <c r="K196" s="47">
        <v>33.353535000000001</v>
      </c>
      <c r="L196" s="47"/>
      <c r="M196" s="47">
        <v>22.549018</v>
      </c>
      <c r="N196" s="47"/>
      <c r="O196" s="47">
        <v>8.2222883000000007</v>
      </c>
      <c r="P196" s="47">
        <v>16.721029999999999</v>
      </c>
      <c r="Q196" s="47">
        <v>3.5878920000000001</v>
      </c>
      <c r="R196" s="47">
        <v>4.6604051999999996</v>
      </c>
      <c r="S196" s="47">
        <v>1.8357337</v>
      </c>
      <c r="T196" s="49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</row>
    <row r="197" spans="1:55" ht="18" customHeight="1" x14ac:dyDescent="0.3">
      <c r="A197" s="45">
        <v>1993</v>
      </c>
      <c r="B197" s="47">
        <v>1.4917115000000001</v>
      </c>
      <c r="C197" s="47">
        <v>3.0491638000000001</v>
      </c>
      <c r="D197" s="47">
        <v>4.1497520999999997</v>
      </c>
      <c r="E197" s="47">
        <v>5.2309551000000001</v>
      </c>
      <c r="F197" s="47">
        <v>6.4441891</v>
      </c>
      <c r="G197" s="47">
        <v>7.8200288000000002</v>
      </c>
      <c r="H197" s="47">
        <v>9.6446456999999999</v>
      </c>
      <c r="I197" s="47">
        <v>12.284281999999999</v>
      </c>
      <c r="J197" s="47">
        <v>16.658438</v>
      </c>
      <c r="K197" s="47">
        <v>33.226837000000003</v>
      </c>
      <c r="L197" s="47"/>
      <c r="M197" s="47">
        <v>22.266598999999999</v>
      </c>
      <c r="N197" s="47"/>
      <c r="O197" s="47">
        <v>8.4724605000000004</v>
      </c>
      <c r="P197" s="47">
        <v>18.018917999999999</v>
      </c>
      <c r="Q197" s="47">
        <v>3.8443402</v>
      </c>
      <c r="R197" s="47">
        <v>4.6871286999999997</v>
      </c>
      <c r="S197" s="47">
        <v>1.9274321999999999</v>
      </c>
      <c r="T197" s="49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6"/>
      <c r="AK197" s="46"/>
      <c r="AL197" s="46"/>
      <c r="AM197" s="46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</row>
    <row r="198" spans="1:55" ht="18" customHeight="1" x14ac:dyDescent="0.3">
      <c r="A198" s="45">
        <v>1994</v>
      </c>
      <c r="B198" s="47">
        <v>1.4866182999999999</v>
      </c>
      <c r="C198" s="47">
        <v>2.9889138000000002</v>
      </c>
      <c r="D198" s="47">
        <v>4.1018233000000004</v>
      </c>
      <c r="E198" s="47">
        <v>5.1166592</v>
      </c>
      <c r="F198" s="47">
        <v>6.2861748000000004</v>
      </c>
      <c r="G198" s="47">
        <v>7.6887565000000002</v>
      </c>
      <c r="H198" s="47">
        <v>9.3867072999999994</v>
      </c>
      <c r="I198" s="47">
        <v>11.883855000000001</v>
      </c>
      <c r="J198" s="47">
        <v>16.150452000000001</v>
      </c>
      <c r="K198" s="47">
        <v>34.910041999999997</v>
      </c>
      <c r="L198" s="47"/>
      <c r="M198" s="47">
        <v>23.47608</v>
      </c>
      <c r="N198" s="47"/>
      <c r="O198" s="47">
        <v>8.3809869999999993</v>
      </c>
      <c r="P198" s="47">
        <v>18.410640999999998</v>
      </c>
      <c r="Q198" s="47">
        <v>3.8876048000000001</v>
      </c>
      <c r="R198" s="47">
        <v>4.7357284999999996</v>
      </c>
      <c r="S198" s="47">
        <v>2.0256980000000002</v>
      </c>
      <c r="T198" s="49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  <c r="AG198" s="46"/>
      <c r="AH198" s="46"/>
      <c r="AI198" s="46"/>
      <c r="AJ198" s="46"/>
      <c r="AK198" s="46"/>
      <c r="AL198" s="46"/>
      <c r="AM198" s="46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</row>
    <row r="199" spans="1:55" ht="18" customHeight="1" x14ac:dyDescent="0.3">
      <c r="A199" s="45">
        <v>1995</v>
      </c>
      <c r="B199" s="47">
        <v>1.477349</v>
      </c>
      <c r="C199" s="47">
        <v>3.0255679999999998</v>
      </c>
      <c r="D199" s="47">
        <v>4.1475263</v>
      </c>
      <c r="E199" s="47">
        <v>5.2933769000000002</v>
      </c>
      <c r="F199" s="47">
        <v>6.4756656000000001</v>
      </c>
      <c r="G199" s="47">
        <v>7.8211551000000004</v>
      </c>
      <c r="H199" s="47">
        <v>9.7043952999999998</v>
      </c>
      <c r="I199" s="47">
        <v>12.158765000000001</v>
      </c>
      <c r="J199" s="47">
        <v>16.453347999999998</v>
      </c>
      <c r="K199" s="47">
        <v>33.442852000000002</v>
      </c>
      <c r="L199" s="47"/>
      <c r="M199" s="47">
        <v>22.628287</v>
      </c>
      <c r="N199" s="47"/>
      <c r="O199" s="47">
        <v>8.5805579000000005</v>
      </c>
      <c r="P199" s="47">
        <v>17.787676999999999</v>
      </c>
      <c r="Q199" s="47">
        <v>3.7389663</v>
      </c>
      <c r="R199" s="47">
        <v>4.7573781999999998</v>
      </c>
      <c r="S199" s="47">
        <v>1.915049</v>
      </c>
      <c r="T199" s="49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6"/>
      <c r="AL199" s="46"/>
      <c r="AM199" s="46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</row>
    <row r="200" spans="1:55" ht="18" customHeight="1" x14ac:dyDescent="0.3">
      <c r="A200" s="45">
        <v>1996</v>
      </c>
      <c r="B200" s="47">
        <v>1.4320344</v>
      </c>
      <c r="C200" s="47">
        <v>2.9109010999999998</v>
      </c>
      <c r="D200" s="47">
        <v>4.0681744000000002</v>
      </c>
      <c r="E200" s="47">
        <v>5.1428823000000001</v>
      </c>
      <c r="F200" s="47">
        <v>6.3133882999999997</v>
      </c>
      <c r="G200" s="47">
        <v>7.7406135000000003</v>
      </c>
      <c r="H200" s="47">
        <v>9.5900926999999996</v>
      </c>
      <c r="I200" s="47">
        <v>12.174219000000001</v>
      </c>
      <c r="J200" s="47">
        <v>16.717749000000001</v>
      </c>
      <c r="K200" s="47">
        <v>33.909945999999998</v>
      </c>
      <c r="L200" s="47"/>
      <c r="M200" s="47">
        <v>23.66696</v>
      </c>
      <c r="N200" s="47"/>
      <c r="O200" s="47">
        <v>9.0298832999999998</v>
      </c>
      <c r="P200" s="47">
        <v>19.924997999999999</v>
      </c>
      <c r="Q200" s="47">
        <v>3.9722108999999999</v>
      </c>
      <c r="R200" s="47">
        <v>5.0160977999999998</v>
      </c>
      <c r="S200" s="47">
        <v>1.9806132000000001</v>
      </c>
      <c r="T200" s="49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  <c r="AG200" s="46"/>
      <c r="AH200" s="46"/>
      <c r="AI200" s="46"/>
      <c r="AJ200" s="46"/>
      <c r="AK200" s="46"/>
      <c r="AL200" s="46"/>
      <c r="AM200" s="46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</row>
    <row r="201" spans="1:55" ht="18" customHeight="1" x14ac:dyDescent="0.3">
      <c r="A201" s="45">
        <v>1997</v>
      </c>
      <c r="B201" s="47">
        <v>1.5627112000000001</v>
      </c>
      <c r="C201" s="47">
        <v>3.0264183999999998</v>
      </c>
      <c r="D201" s="47">
        <v>4.1126294000000003</v>
      </c>
      <c r="E201" s="47">
        <v>5.1743268999999996</v>
      </c>
      <c r="F201" s="47">
        <v>6.4032701999999997</v>
      </c>
      <c r="G201" s="47">
        <v>7.8327898999999999</v>
      </c>
      <c r="H201" s="47">
        <v>9.6010522999999992</v>
      </c>
      <c r="I201" s="47">
        <v>12.064705999999999</v>
      </c>
      <c r="J201" s="47">
        <v>16.637066000000001</v>
      </c>
      <c r="K201" s="47">
        <v>33.585030000000003</v>
      </c>
      <c r="L201" s="47"/>
      <c r="M201" s="47">
        <v>21.481701999999999</v>
      </c>
      <c r="N201" s="47"/>
      <c r="O201" s="47">
        <v>8.4817265000000006</v>
      </c>
      <c r="P201" s="47">
        <v>17.215648999999999</v>
      </c>
      <c r="Q201" s="47">
        <v>3.7804114000000002</v>
      </c>
      <c r="R201" s="47">
        <v>4.5539087</v>
      </c>
      <c r="S201" s="47">
        <v>1.9428003</v>
      </c>
      <c r="T201" s="49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6"/>
      <c r="AK201" s="46"/>
      <c r="AL201" s="46"/>
      <c r="AM201" s="46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</row>
    <row r="202" spans="1:55" ht="18" customHeight="1" x14ac:dyDescent="0.3">
      <c r="A202" s="45">
        <v>1998</v>
      </c>
      <c r="B202" s="47">
        <v>1.6079680000000001</v>
      </c>
      <c r="C202" s="47">
        <v>3.0417733</v>
      </c>
      <c r="D202" s="47">
        <v>4.0858321000000002</v>
      </c>
      <c r="E202" s="47">
        <v>5.1358752000000001</v>
      </c>
      <c r="F202" s="47">
        <v>6.3349900000000003</v>
      </c>
      <c r="G202" s="47">
        <v>7.7123809000000003</v>
      </c>
      <c r="H202" s="47">
        <v>9.5045041999999995</v>
      </c>
      <c r="I202" s="47">
        <v>12.06911</v>
      </c>
      <c r="J202" s="47">
        <v>16.713584999999998</v>
      </c>
      <c r="K202" s="47">
        <v>33.793979999999998</v>
      </c>
      <c r="L202" s="47"/>
      <c r="M202" s="47">
        <v>21.006153999999999</v>
      </c>
      <c r="N202" s="47"/>
      <c r="O202" s="47">
        <v>8.2098405999999997</v>
      </c>
      <c r="P202" s="47">
        <v>17.159365999999999</v>
      </c>
      <c r="Q202" s="47">
        <v>3.9356144</v>
      </c>
      <c r="R202" s="47">
        <v>4.3600222999999998</v>
      </c>
      <c r="S202" s="47">
        <v>1.9809661999999999</v>
      </c>
      <c r="T202" s="49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6"/>
      <c r="AG202" s="46"/>
      <c r="AH202" s="46"/>
      <c r="AI202" s="46"/>
      <c r="AJ202" s="46"/>
      <c r="AK202" s="46"/>
      <c r="AL202" s="46"/>
      <c r="AM202" s="46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</row>
    <row r="203" spans="1:55" ht="18" customHeight="1" x14ac:dyDescent="0.3">
      <c r="A203" s="45">
        <v>1999</v>
      </c>
      <c r="B203" s="47">
        <v>1.4101287</v>
      </c>
      <c r="C203" s="47">
        <v>2.8603415000000001</v>
      </c>
      <c r="D203" s="47">
        <v>3.9125318999999998</v>
      </c>
      <c r="E203" s="47">
        <v>4.9420066</v>
      </c>
      <c r="F203" s="47">
        <v>6.0771126999999998</v>
      </c>
      <c r="G203" s="47">
        <v>7.4260402000000001</v>
      </c>
      <c r="H203" s="47">
        <v>9.1942862999999999</v>
      </c>
      <c r="I203" s="47">
        <v>11.869177000000001</v>
      </c>
      <c r="J203" s="47">
        <v>16.687504000000001</v>
      </c>
      <c r="K203" s="47">
        <v>35.620868999999999</v>
      </c>
      <c r="L203" s="47"/>
      <c r="M203" s="47">
        <v>25.251556999999998</v>
      </c>
      <c r="N203" s="47"/>
      <c r="O203" s="47">
        <v>9.1998631</v>
      </c>
      <c r="P203" s="47">
        <v>20.973050000000001</v>
      </c>
      <c r="Q203" s="47">
        <v>4.2902456000000004</v>
      </c>
      <c r="R203" s="47">
        <v>4.8885429</v>
      </c>
      <c r="S203" s="47">
        <v>2.1275689</v>
      </c>
      <c r="T203" s="49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J203" s="46"/>
      <c r="AK203" s="46"/>
      <c r="AL203" s="46"/>
      <c r="AM203" s="46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</row>
    <row r="204" spans="1:55" ht="18" customHeight="1" x14ac:dyDescent="0.3">
      <c r="A204" s="45">
        <v>2000</v>
      </c>
      <c r="B204" s="47">
        <v>1.3890848</v>
      </c>
      <c r="C204" s="47">
        <v>2.8294182000000001</v>
      </c>
      <c r="D204" s="47">
        <v>3.9486460999999999</v>
      </c>
      <c r="E204" s="47">
        <v>4.9880589999999998</v>
      </c>
      <c r="F204" s="47">
        <v>6.1176376000000001</v>
      </c>
      <c r="G204" s="47">
        <v>7.5581889000000002</v>
      </c>
      <c r="H204" s="47">
        <v>9.4510164000000003</v>
      </c>
      <c r="I204" s="47">
        <v>11.955968</v>
      </c>
      <c r="J204" s="47">
        <v>16.348454</v>
      </c>
      <c r="K204" s="47">
        <v>35.413527999999999</v>
      </c>
      <c r="L204" s="47"/>
      <c r="M204" s="47">
        <v>25.481954999999999</v>
      </c>
      <c r="N204" s="47"/>
      <c r="O204" s="47">
        <v>9.2853806999999993</v>
      </c>
      <c r="P204" s="47">
        <v>20.376909000000001</v>
      </c>
      <c r="Q204" s="47">
        <v>4.1445290000000004</v>
      </c>
      <c r="R204" s="47">
        <v>4.9165802000000003</v>
      </c>
      <c r="S204" s="47">
        <v>2.0971389</v>
      </c>
      <c r="T204" s="49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</row>
    <row r="205" spans="1:55" ht="18" customHeight="1" x14ac:dyDescent="0.3">
      <c r="A205" s="45">
        <v>2001</v>
      </c>
      <c r="B205" s="47">
        <v>1.2702146999999999</v>
      </c>
      <c r="C205" s="47">
        <v>2.5660820000000002</v>
      </c>
      <c r="D205" s="47">
        <v>3.5722358000000001</v>
      </c>
      <c r="E205" s="47">
        <v>4.5698919</v>
      </c>
      <c r="F205" s="47">
        <v>5.7227335000000004</v>
      </c>
      <c r="G205" s="47">
        <v>7.0597873</v>
      </c>
      <c r="H205" s="47">
        <v>8.9076529000000004</v>
      </c>
      <c r="I205" s="47">
        <v>11.49672</v>
      </c>
      <c r="J205" s="47">
        <v>16.415937</v>
      </c>
      <c r="K205" s="47">
        <v>38.418747000000003</v>
      </c>
      <c r="L205" s="47"/>
      <c r="M205" s="47">
        <v>30.228007000000002</v>
      </c>
      <c r="N205" s="47"/>
      <c r="O205" s="47">
        <v>10.409753</v>
      </c>
      <c r="P205" s="47">
        <v>22.981693</v>
      </c>
      <c r="Q205" s="47">
        <v>4.5579961000000004</v>
      </c>
      <c r="R205" s="47">
        <v>5.0420607000000004</v>
      </c>
      <c r="S205" s="47">
        <v>2.1885308999999999</v>
      </c>
      <c r="T205" s="49"/>
      <c r="U205" s="46"/>
      <c r="V205" s="46"/>
      <c r="W205" s="46"/>
      <c r="X205" s="46"/>
      <c r="Y205" s="46"/>
      <c r="Z205" s="46"/>
      <c r="AA205" s="46"/>
      <c r="AB205" s="46"/>
      <c r="AC205" s="46"/>
      <c r="AD205" s="46"/>
      <c r="AE205" s="46"/>
      <c r="AF205" s="46"/>
      <c r="AG205" s="46"/>
      <c r="AH205" s="46"/>
      <c r="AI205" s="46"/>
      <c r="AJ205" s="46"/>
      <c r="AK205" s="46"/>
      <c r="AL205" s="46"/>
      <c r="AM205" s="46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</row>
    <row r="206" spans="1:55" ht="18" customHeight="1" x14ac:dyDescent="0.3">
      <c r="A206" s="54" t="s">
        <v>31</v>
      </c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9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  <c r="AG206" s="46"/>
      <c r="AH206" s="46"/>
      <c r="AI206" s="46"/>
      <c r="AJ206" s="46"/>
      <c r="AK206" s="46"/>
      <c r="AL206" s="46"/>
      <c r="AM206" s="46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</row>
    <row r="207" spans="1:55" ht="18" customHeight="1" x14ac:dyDescent="0.3">
      <c r="A207" s="45">
        <v>2001</v>
      </c>
      <c r="B207" s="47">
        <v>1.1106714</v>
      </c>
      <c r="C207" s="47">
        <v>2.4321516000000001</v>
      </c>
      <c r="D207" s="47">
        <v>3.4408264000000002</v>
      </c>
      <c r="E207" s="47">
        <v>4.4112754000000001</v>
      </c>
      <c r="F207" s="47">
        <v>5.4839906999999997</v>
      </c>
      <c r="G207" s="47">
        <v>6.8750925000000001</v>
      </c>
      <c r="H207" s="47">
        <v>8.7074365999999994</v>
      </c>
      <c r="I207" s="47">
        <v>11.418210999999999</v>
      </c>
      <c r="J207" s="47">
        <v>16.491978</v>
      </c>
      <c r="K207" s="47">
        <v>39.628368000000002</v>
      </c>
      <c r="L207" s="47"/>
      <c r="M207" s="47">
        <v>35.676547999999997</v>
      </c>
      <c r="N207" s="47"/>
      <c r="O207" s="47">
        <v>11.710264</v>
      </c>
      <c r="P207" s="47">
        <v>26.226541000000001</v>
      </c>
      <c r="Q207" s="47">
        <v>4.8461103999999997</v>
      </c>
      <c r="R207" s="47">
        <v>5.4118744000000003</v>
      </c>
      <c r="S207" s="47">
        <v>2.2468756000000001</v>
      </c>
      <c r="T207" s="49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6"/>
      <c r="AG207" s="46"/>
      <c r="AH207" s="46"/>
      <c r="AI207" s="46"/>
      <c r="AJ207" s="46"/>
      <c r="AK207" s="46"/>
      <c r="AL207" s="46"/>
      <c r="AM207" s="46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</row>
    <row r="208" spans="1:55" ht="18" customHeight="1" x14ac:dyDescent="0.3">
      <c r="A208" s="45">
        <v>2002</v>
      </c>
      <c r="B208" s="47">
        <v>1.187662</v>
      </c>
      <c r="C208" s="47">
        <v>2.4671154</v>
      </c>
      <c r="D208" s="47">
        <v>3.4292250000000002</v>
      </c>
      <c r="E208" s="47">
        <v>4.4037861999999999</v>
      </c>
      <c r="F208" s="47">
        <v>5.4677576999999999</v>
      </c>
      <c r="G208" s="47">
        <v>6.7692322999999996</v>
      </c>
      <c r="H208" s="47">
        <v>8.4874639999999992</v>
      </c>
      <c r="I208" s="47">
        <v>11.190664</v>
      </c>
      <c r="J208" s="47">
        <v>16.261873000000001</v>
      </c>
      <c r="K208" s="47">
        <v>40.33522</v>
      </c>
      <c r="L208" s="47"/>
      <c r="M208" s="47">
        <v>33.953282000000002</v>
      </c>
      <c r="N208" s="47"/>
      <c r="O208" s="47">
        <v>10.880077</v>
      </c>
      <c r="P208" s="47">
        <v>25.438203999999999</v>
      </c>
      <c r="Q208" s="47">
        <v>5.0694353999999997</v>
      </c>
      <c r="R208" s="47">
        <v>5.0179561000000001</v>
      </c>
      <c r="S208" s="47">
        <v>2.3577878000000001</v>
      </c>
      <c r="T208" s="49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6"/>
      <c r="AG208" s="46"/>
      <c r="AH208" s="46"/>
      <c r="AI208" s="46"/>
      <c r="AJ208" s="46"/>
      <c r="AK208" s="46"/>
      <c r="AL208" s="46"/>
      <c r="AM208" s="46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</row>
    <row r="209" spans="1:55" ht="18" customHeight="1" x14ac:dyDescent="0.3">
      <c r="A209" s="45">
        <v>2003</v>
      </c>
      <c r="B209" s="47">
        <v>1.2043569000000001</v>
      </c>
      <c r="C209" s="47">
        <v>2.5490811</v>
      </c>
      <c r="D209" s="47">
        <v>3.6035336999999998</v>
      </c>
      <c r="E209" s="47">
        <v>4.6600409000000003</v>
      </c>
      <c r="F209" s="47">
        <v>5.8024468000000002</v>
      </c>
      <c r="G209" s="47">
        <v>7.2325578000000004</v>
      </c>
      <c r="H209" s="47">
        <v>9.1781731000000004</v>
      </c>
      <c r="I209" s="47">
        <v>11.902473000000001</v>
      </c>
      <c r="J209" s="47">
        <v>16.940093999999998</v>
      </c>
      <c r="K209" s="47">
        <v>36.927242</v>
      </c>
      <c r="L209" s="47"/>
      <c r="M209" s="47">
        <v>30.650587999999999</v>
      </c>
      <c r="N209" s="47"/>
      <c r="O209" s="47">
        <v>10.848717000000001</v>
      </c>
      <c r="P209" s="47">
        <v>24.185879</v>
      </c>
      <c r="Q209" s="47">
        <v>4.5229619999999997</v>
      </c>
      <c r="R209" s="47">
        <v>5.3473540000000002</v>
      </c>
      <c r="S209" s="47">
        <v>2.1238801999999999</v>
      </c>
      <c r="T209" s="49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J209" s="46"/>
      <c r="AK209" s="46"/>
      <c r="AL209" s="46"/>
      <c r="AM209" s="46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</row>
    <row r="210" spans="1:55" ht="18" customHeight="1" x14ac:dyDescent="0.3">
      <c r="A210" s="45">
        <v>2004</v>
      </c>
      <c r="B210" s="47">
        <v>1.3198445000000001</v>
      </c>
      <c r="C210" s="47">
        <v>2.7145494999999999</v>
      </c>
      <c r="D210" s="47">
        <v>3.7339891999999999</v>
      </c>
      <c r="E210" s="47">
        <v>4.7470784000000004</v>
      </c>
      <c r="F210" s="47">
        <v>5.8874917</v>
      </c>
      <c r="G210" s="47">
        <v>7.2453642</v>
      </c>
      <c r="H210" s="47">
        <v>9.0812798000000008</v>
      </c>
      <c r="I210" s="47">
        <v>11.945083</v>
      </c>
      <c r="J210" s="47">
        <v>16.792331999999998</v>
      </c>
      <c r="K210" s="47">
        <v>36.532989999999998</v>
      </c>
      <c r="L210" s="47"/>
      <c r="M210" s="47">
        <v>27.676546999999999</v>
      </c>
      <c r="N210" s="47"/>
      <c r="O210" s="47">
        <v>9.5773188000000005</v>
      </c>
      <c r="P210" s="47">
        <v>22.231121000000002</v>
      </c>
      <c r="Q210" s="47">
        <v>4.4139730000000004</v>
      </c>
      <c r="R210" s="47">
        <v>5.0365330999999998</v>
      </c>
      <c r="S210" s="47">
        <v>2.0897150999999998</v>
      </c>
      <c r="T210" s="49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/>
      <c r="AL210" s="46"/>
      <c r="AM210" s="46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</row>
    <row r="211" spans="1:55" ht="18" customHeight="1" x14ac:dyDescent="0.3">
      <c r="A211" s="45">
        <v>2005</v>
      </c>
      <c r="B211" s="47">
        <v>1.4763035</v>
      </c>
      <c r="C211" s="47">
        <v>2.8019145000000001</v>
      </c>
      <c r="D211" s="47">
        <v>3.8159822999999999</v>
      </c>
      <c r="E211" s="47">
        <v>4.8625306999999998</v>
      </c>
      <c r="F211" s="47">
        <v>5.9601864999999998</v>
      </c>
      <c r="G211" s="47">
        <v>7.2884625999999999</v>
      </c>
      <c r="H211" s="47">
        <v>9.1333485000000003</v>
      </c>
      <c r="I211" s="47">
        <v>11.894803</v>
      </c>
      <c r="J211" s="47">
        <v>16.909739999999999</v>
      </c>
      <c r="K211" s="47">
        <v>35.856727999999997</v>
      </c>
      <c r="L211" s="47"/>
      <c r="M211" s="47">
        <v>24.279806000000001</v>
      </c>
      <c r="N211" s="47"/>
      <c r="O211" s="47">
        <v>9.2280525000000004</v>
      </c>
      <c r="P211" s="47">
        <v>19.437512000000002</v>
      </c>
      <c r="Q211" s="47">
        <v>4.3939361000000003</v>
      </c>
      <c r="R211" s="47">
        <v>4.4237130000000002</v>
      </c>
      <c r="S211" s="47">
        <v>2.1097041000000001</v>
      </c>
      <c r="T211" s="49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/>
      <c r="AL211" s="46"/>
      <c r="AM211" s="46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</row>
    <row r="212" spans="1:55" ht="18" customHeight="1" x14ac:dyDescent="0.3">
      <c r="A212" s="45">
        <v>2006</v>
      </c>
      <c r="B212" s="47">
        <v>1.4203053999999999</v>
      </c>
      <c r="C212" s="47">
        <v>2.7469636999999998</v>
      </c>
      <c r="D212" s="47">
        <v>3.6926222000000002</v>
      </c>
      <c r="E212" s="47">
        <v>4.6544371</v>
      </c>
      <c r="F212" s="47">
        <v>5.7102122</v>
      </c>
      <c r="G212" s="47">
        <v>7.0553369999999997</v>
      </c>
      <c r="H212" s="47">
        <v>8.7275524000000004</v>
      </c>
      <c r="I212" s="47">
        <v>11.34793</v>
      </c>
      <c r="J212" s="47">
        <v>16.405951000000002</v>
      </c>
      <c r="K212" s="47">
        <v>38.238689000000001</v>
      </c>
      <c r="L212" s="47"/>
      <c r="M212" s="47">
        <v>26.913709999999998</v>
      </c>
      <c r="N212" s="47"/>
      <c r="O212" s="47">
        <v>9.4605219999999992</v>
      </c>
      <c r="P212" s="47">
        <v>21.198926</v>
      </c>
      <c r="Q212" s="47">
        <v>4.7696876000000001</v>
      </c>
      <c r="R212" s="47">
        <v>4.4445104999999998</v>
      </c>
      <c r="S212" s="47">
        <v>2.2807354000000002</v>
      </c>
      <c r="T212" s="49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  <c r="AG212" s="46"/>
      <c r="AH212" s="46"/>
      <c r="AI212" s="46"/>
      <c r="AJ212" s="46"/>
      <c r="AK212" s="46"/>
      <c r="AL212" s="46"/>
      <c r="AM212" s="46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</row>
    <row r="213" spans="1:55" ht="18" customHeight="1" x14ac:dyDescent="0.3">
      <c r="A213" s="45">
        <v>2007</v>
      </c>
      <c r="B213" s="47">
        <v>1.5468375999999999</v>
      </c>
      <c r="C213" s="47">
        <v>2.7980266</v>
      </c>
      <c r="D213" s="47">
        <v>3.7375400000000001</v>
      </c>
      <c r="E213" s="47">
        <v>4.6886945000000004</v>
      </c>
      <c r="F213" s="47">
        <v>5.6958751999999997</v>
      </c>
      <c r="G213" s="47">
        <v>6.9019427000000002</v>
      </c>
      <c r="H213" s="47">
        <v>8.5365801000000001</v>
      </c>
      <c r="I213" s="47">
        <v>11.112185999999999</v>
      </c>
      <c r="J213" s="47">
        <v>16.089632000000002</v>
      </c>
      <c r="K213" s="47">
        <v>38.892688999999997</v>
      </c>
      <c r="L213" s="47"/>
      <c r="M213" s="47">
        <v>25.141292</v>
      </c>
      <c r="N213" s="47"/>
      <c r="O213" s="47">
        <v>8.8904335999999997</v>
      </c>
      <c r="P213" s="47">
        <v>18.718806000000001</v>
      </c>
      <c r="Q213" s="47">
        <v>4.7200205000000004</v>
      </c>
      <c r="R213" s="47">
        <v>3.9658315000000002</v>
      </c>
      <c r="S213" s="47">
        <v>2.295893</v>
      </c>
      <c r="T213" s="49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6"/>
      <c r="AG213" s="46"/>
      <c r="AH213" s="46"/>
      <c r="AI213" s="46"/>
      <c r="AJ213" s="46"/>
      <c r="AK213" s="46"/>
      <c r="AL213" s="46"/>
      <c r="AM213" s="46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</row>
    <row r="214" spans="1:55" ht="18" customHeight="1" x14ac:dyDescent="0.3">
      <c r="A214" s="45">
        <v>2008</v>
      </c>
      <c r="B214" s="47">
        <v>1.5526686000000001</v>
      </c>
      <c r="C214" s="47">
        <v>2.8344673999999999</v>
      </c>
      <c r="D214" s="47">
        <v>3.7997217000000001</v>
      </c>
      <c r="E214" s="47">
        <v>4.6813973999999998</v>
      </c>
      <c r="F214" s="47">
        <v>5.7364144000000001</v>
      </c>
      <c r="G214" s="47">
        <v>7.0645366000000003</v>
      </c>
      <c r="H214" s="47">
        <v>8.8498763999999994</v>
      </c>
      <c r="I214" s="47">
        <v>11.411497000000001</v>
      </c>
      <c r="J214" s="47">
        <v>16.453123000000001</v>
      </c>
      <c r="K214" s="47">
        <v>37.616298999999998</v>
      </c>
      <c r="L214" s="47"/>
      <c r="M214" s="47">
        <v>24.216429000000002</v>
      </c>
      <c r="N214" s="47"/>
      <c r="O214" s="47">
        <v>8.8309677000000004</v>
      </c>
      <c r="P214" s="47">
        <v>18.010062000000001</v>
      </c>
      <c r="Q214" s="47">
        <v>4.5205954000000004</v>
      </c>
      <c r="R214" s="47">
        <v>3.9840021999999999</v>
      </c>
      <c r="S214" s="47">
        <v>2.1786387</v>
      </c>
      <c r="T214" s="49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6"/>
      <c r="AG214" s="46"/>
      <c r="AH214" s="46"/>
      <c r="AI214" s="46"/>
      <c r="AJ214" s="46"/>
      <c r="AK214" s="46"/>
      <c r="AL214" s="46"/>
      <c r="AM214" s="46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</row>
    <row r="215" spans="1:55" ht="18" customHeight="1" x14ac:dyDescent="0.3">
      <c r="A215" s="45">
        <v>2009</v>
      </c>
      <c r="B215" s="47">
        <v>1.4058155999999999</v>
      </c>
      <c r="C215" s="47">
        <v>2.6270125000000002</v>
      </c>
      <c r="D215" s="47">
        <v>3.5290821000000001</v>
      </c>
      <c r="E215" s="47">
        <v>4.4484047999999996</v>
      </c>
      <c r="F215" s="47">
        <v>5.4845313999999998</v>
      </c>
      <c r="G215" s="47">
        <v>6.8654723000000004</v>
      </c>
      <c r="H215" s="47">
        <v>8.5985946999999996</v>
      </c>
      <c r="I215" s="47">
        <v>11.256494999999999</v>
      </c>
      <c r="J215" s="47">
        <v>16.417051000000001</v>
      </c>
      <c r="K215" s="47">
        <v>39.367542</v>
      </c>
      <c r="L215" s="47"/>
      <c r="M215" s="47">
        <v>27.998906999999999</v>
      </c>
      <c r="N215" s="47"/>
      <c r="O215" s="47">
        <v>9.6715233000000005</v>
      </c>
      <c r="P215" s="47">
        <v>21.762252</v>
      </c>
      <c r="Q215" s="47">
        <v>5.0827628000000002</v>
      </c>
      <c r="R215" s="47">
        <v>4.2815792000000004</v>
      </c>
      <c r="S215" s="47">
        <v>2.4071636999999999</v>
      </c>
      <c r="T215" s="49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  <c r="AG215" s="46"/>
      <c r="AH215" s="46"/>
      <c r="AI215" s="46"/>
      <c r="AJ215" s="46"/>
      <c r="AK215" s="46"/>
      <c r="AL215" s="46"/>
      <c r="AM215" s="46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</row>
    <row r="216" spans="1:55" ht="18" customHeight="1" x14ac:dyDescent="0.3">
      <c r="A216" s="54" t="s">
        <v>115</v>
      </c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9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  <c r="AG216" s="46"/>
      <c r="AH216" s="46"/>
      <c r="AI216" s="46"/>
      <c r="AJ216" s="46"/>
      <c r="AK216" s="46"/>
      <c r="AL216" s="46"/>
      <c r="AM216" s="46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</row>
    <row r="217" spans="1:55" ht="18" customHeight="1" x14ac:dyDescent="0.3">
      <c r="A217" s="45">
        <v>2010</v>
      </c>
      <c r="B217" s="47">
        <v>1.6051550999999999</v>
      </c>
      <c r="C217" s="47">
        <v>2.8824005000000001</v>
      </c>
      <c r="D217" s="47">
        <v>3.7986464999999998</v>
      </c>
      <c r="E217" s="47">
        <v>4.7135568000000001</v>
      </c>
      <c r="F217" s="47">
        <v>5.7732558000000003</v>
      </c>
      <c r="G217" s="47">
        <v>7.1255512000000003</v>
      </c>
      <c r="H217" s="47">
        <v>8.9108858000000009</v>
      </c>
      <c r="I217" s="47">
        <v>11.605978</v>
      </c>
      <c r="J217" s="47">
        <v>16.845821000000001</v>
      </c>
      <c r="K217" s="47">
        <v>36.738750000000003</v>
      </c>
      <c r="L217" s="47"/>
      <c r="M217" s="47">
        <v>22.883261999999998</v>
      </c>
      <c r="N217" s="47"/>
      <c r="O217" s="47">
        <v>9.0824175</v>
      </c>
      <c r="P217" s="47">
        <v>16.732790999999999</v>
      </c>
      <c r="Q217" s="47">
        <v>4.3862743000000002</v>
      </c>
      <c r="R217" s="47">
        <v>3.8148073</v>
      </c>
      <c r="S217" s="47">
        <v>2.1032198000000002</v>
      </c>
      <c r="T217" s="49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  <c r="AG217" s="46"/>
      <c r="AH217" s="46"/>
      <c r="AI217" s="46"/>
      <c r="AJ217" s="46"/>
      <c r="AK217" s="46"/>
      <c r="AL217" s="46"/>
      <c r="AM217" s="46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</row>
    <row r="218" spans="1:55" ht="18" customHeight="1" x14ac:dyDescent="0.3">
      <c r="A218" s="45">
        <v>2011</v>
      </c>
      <c r="B218" s="47">
        <v>1.4979016000000001</v>
      </c>
      <c r="C218" s="47">
        <v>2.7138824000000001</v>
      </c>
      <c r="D218" s="47">
        <v>3.6388029999999998</v>
      </c>
      <c r="E218" s="47">
        <v>4.6131167</v>
      </c>
      <c r="F218" s="47">
        <v>5.7485805000000001</v>
      </c>
      <c r="G218" s="47">
        <v>7.1188811999999997</v>
      </c>
      <c r="H218" s="47">
        <v>8.9774790000000007</v>
      </c>
      <c r="I218" s="47">
        <v>11.792845</v>
      </c>
      <c r="J218" s="47">
        <v>17.019238999999999</v>
      </c>
      <c r="K218" s="47">
        <v>36.879269000000001</v>
      </c>
      <c r="L218" s="47"/>
      <c r="M218" s="47">
        <v>24.611737999999999</v>
      </c>
      <c r="N218" s="47"/>
      <c r="O218" s="47">
        <v>9.5766825999999998</v>
      </c>
      <c r="P218" s="47">
        <v>18.575876999999998</v>
      </c>
      <c r="Q218" s="47">
        <v>4.4618770999999997</v>
      </c>
      <c r="R218" s="47">
        <v>4.1632426000000002</v>
      </c>
      <c r="S218" s="47">
        <v>2.0873922</v>
      </c>
      <c r="T218" s="49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J218" s="46"/>
      <c r="AK218" s="46"/>
      <c r="AL218" s="46"/>
      <c r="AM218" s="46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</row>
    <row r="219" spans="1:55" ht="18" customHeight="1" x14ac:dyDescent="0.3">
      <c r="A219" s="45">
        <v>2012</v>
      </c>
      <c r="B219" s="47">
        <v>1.4918187999999999</v>
      </c>
      <c r="C219" s="47">
        <v>2.7353035999999999</v>
      </c>
      <c r="D219" s="47">
        <v>3.6871841000000001</v>
      </c>
      <c r="E219" s="47">
        <v>4.6778364000000003</v>
      </c>
      <c r="F219" s="47">
        <v>5.8045258999999998</v>
      </c>
      <c r="G219" s="47">
        <v>7.1700511000000002</v>
      </c>
      <c r="H219" s="47">
        <v>8.9812279000000004</v>
      </c>
      <c r="I219" s="47">
        <v>11.859131</v>
      </c>
      <c r="J219" s="47">
        <v>16.99588</v>
      </c>
      <c r="K219" s="47">
        <v>36.597042000000002</v>
      </c>
      <c r="L219" s="47"/>
      <c r="M219" s="47">
        <v>24.511147999999999</v>
      </c>
      <c r="N219" s="47"/>
      <c r="O219" s="47">
        <v>9.4507034000000001</v>
      </c>
      <c r="P219" s="47">
        <v>18.244133999999999</v>
      </c>
      <c r="Q219" s="47">
        <v>4.3655527000000003</v>
      </c>
      <c r="R219" s="47">
        <v>4.1791118999999997</v>
      </c>
      <c r="S219" s="47">
        <v>2.0205282000000002</v>
      </c>
      <c r="T219" s="49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  <c r="AG219" s="46"/>
      <c r="AH219" s="46"/>
      <c r="AI219" s="46"/>
      <c r="AJ219" s="46"/>
      <c r="AK219" s="46"/>
      <c r="AL219" s="46"/>
      <c r="AM219" s="46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</row>
    <row r="220" spans="1:55" ht="18" customHeight="1" x14ac:dyDescent="0.3">
      <c r="A220" s="45">
        <v>2013</v>
      </c>
      <c r="B220" s="47">
        <v>1.4345779000000001</v>
      </c>
      <c r="C220" s="47">
        <v>2.6348462000000001</v>
      </c>
      <c r="D220" s="47">
        <v>3.6160728999999998</v>
      </c>
      <c r="E220" s="47">
        <v>4.5368427999999996</v>
      </c>
      <c r="F220" s="47">
        <v>5.5875640000000004</v>
      </c>
      <c r="G220" s="47">
        <v>6.9733590999999997</v>
      </c>
      <c r="H220" s="47">
        <v>8.9416895000000007</v>
      </c>
      <c r="I220" s="47">
        <v>12.097142</v>
      </c>
      <c r="J220" s="47">
        <v>17.219868000000002</v>
      </c>
      <c r="K220" s="47">
        <v>36.958038000000002</v>
      </c>
      <c r="L220" s="47"/>
      <c r="M220" s="47">
        <v>25.751453999999999</v>
      </c>
      <c r="N220" s="47"/>
      <c r="O220" s="47">
        <v>9.9727697000000006</v>
      </c>
      <c r="P220" s="47">
        <v>19.539562</v>
      </c>
      <c r="Q220" s="47">
        <v>4.6668127999999998</v>
      </c>
      <c r="R220" s="47">
        <v>4.1869180000000004</v>
      </c>
      <c r="S220" s="47">
        <v>2.0566537</v>
      </c>
      <c r="T220" s="49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  <c r="AG220" s="46"/>
      <c r="AH220" s="46"/>
      <c r="AI220" s="46"/>
      <c r="AJ220" s="46"/>
      <c r="AK220" s="46"/>
      <c r="AL220" s="46"/>
      <c r="AM220" s="46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</row>
    <row r="221" spans="1:55" ht="18" customHeight="1" x14ac:dyDescent="0.3">
      <c r="A221" s="45">
        <v>2014</v>
      </c>
      <c r="B221" s="47">
        <v>1.5039997000000001</v>
      </c>
      <c r="C221" s="47">
        <v>2.7282934000000001</v>
      </c>
      <c r="D221" s="47">
        <v>3.6721911</v>
      </c>
      <c r="E221" s="47">
        <v>4.6019220000000001</v>
      </c>
      <c r="F221" s="47">
        <v>5.6920232999999998</v>
      </c>
      <c r="G221" s="47">
        <v>7.1321672999999999</v>
      </c>
      <c r="H221" s="47">
        <v>9.0125141000000006</v>
      </c>
      <c r="I221" s="47">
        <v>11.739504</v>
      </c>
      <c r="J221" s="47">
        <v>17.005821000000001</v>
      </c>
      <c r="K221" s="47">
        <v>36.911563999999998</v>
      </c>
      <c r="L221" s="47"/>
      <c r="M221" s="47">
        <v>24.525245999999999</v>
      </c>
      <c r="N221" s="47"/>
      <c r="O221" s="47">
        <v>9.7023121999999997</v>
      </c>
      <c r="P221" s="47">
        <v>19.298694999999999</v>
      </c>
      <c r="Q221" s="47">
        <v>4.6926085000000004</v>
      </c>
      <c r="R221" s="47">
        <v>4.1125729</v>
      </c>
      <c r="S221" s="47">
        <v>2.1972939</v>
      </c>
      <c r="T221" s="49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  <c r="AG221" s="46"/>
      <c r="AH221" s="46"/>
      <c r="AI221" s="46"/>
      <c r="AJ221" s="46"/>
      <c r="AK221" s="46"/>
      <c r="AL221" s="46"/>
      <c r="AM221" s="46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</row>
    <row r="222" spans="1:55" ht="18" customHeight="1" x14ac:dyDescent="0.3">
      <c r="A222" s="45">
        <v>2015</v>
      </c>
      <c r="B222" s="47">
        <v>1.5038503000000001</v>
      </c>
      <c r="C222" s="47">
        <v>2.7819058999999999</v>
      </c>
      <c r="D222" s="47">
        <v>3.7548802000000001</v>
      </c>
      <c r="E222" s="47">
        <v>4.6938934000000003</v>
      </c>
      <c r="F222" s="47">
        <v>5.7538961999999998</v>
      </c>
      <c r="G222" s="47">
        <v>7.0826507000000003</v>
      </c>
      <c r="H222" s="47">
        <v>8.8900641999999994</v>
      </c>
      <c r="I222" s="47">
        <v>11.698024999999999</v>
      </c>
      <c r="J222" s="47">
        <v>17.06381</v>
      </c>
      <c r="K222" s="47">
        <v>36.777023</v>
      </c>
      <c r="L222" s="47"/>
      <c r="M222" s="47">
        <v>24.452044000000001</v>
      </c>
      <c r="N222" s="47"/>
      <c r="O222" s="47">
        <v>9.5443225999999992</v>
      </c>
      <c r="P222" s="47">
        <v>19.461551</v>
      </c>
      <c r="Q222" s="47">
        <v>4.6871081999999999</v>
      </c>
      <c r="R222" s="47">
        <v>4.1521445000000003</v>
      </c>
      <c r="S222" s="47">
        <v>2.1872433</v>
      </c>
      <c r="T222" s="49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  <c r="AG222" s="46"/>
      <c r="AH222" s="46"/>
      <c r="AI222" s="46"/>
      <c r="AJ222" s="46"/>
      <c r="AK222" s="46"/>
      <c r="AL222" s="46"/>
      <c r="AM222" s="46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</row>
    <row r="223" spans="1:55" ht="18" customHeight="1" x14ac:dyDescent="0.3">
      <c r="A223" s="45">
        <v>2016</v>
      </c>
      <c r="B223" s="47">
        <v>1.5063477999999999</v>
      </c>
      <c r="C223" s="47">
        <v>2.7429483000000001</v>
      </c>
      <c r="D223" s="47">
        <v>3.6728537000000001</v>
      </c>
      <c r="E223" s="47">
        <v>4.6374559</v>
      </c>
      <c r="F223" s="47">
        <v>5.7248435000000004</v>
      </c>
      <c r="G223" s="47">
        <v>7.0896463000000001</v>
      </c>
      <c r="H223" s="47">
        <v>8.9210881999999998</v>
      </c>
      <c r="I223" s="47">
        <v>11.715811</v>
      </c>
      <c r="J223" s="47">
        <v>16.736903999999999</v>
      </c>
      <c r="K223" s="47">
        <v>37.252102000000001</v>
      </c>
      <c r="L223" s="47"/>
      <c r="M223" s="47">
        <v>24.724848999999999</v>
      </c>
      <c r="N223" s="47"/>
      <c r="O223" s="47">
        <v>9.3704450000000001</v>
      </c>
      <c r="P223" s="47">
        <v>19.164698999999999</v>
      </c>
      <c r="Q223" s="47">
        <v>4.6446961</v>
      </c>
      <c r="R223" s="47">
        <v>4.1261470999999998</v>
      </c>
      <c r="S223" s="47">
        <v>2.1910371</v>
      </c>
      <c r="T223" s="49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J223" s="46"/>
      <c r="AK223" s="46"/>
      <c r="AL223" s="46"/>
      <c r="AM223" s="46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</row>
    <row r="224" spans="1:55" ht="18" customHeight="1" x14ac:dyDescent="0.3">
      <c r="A224" s="45">
        <v>2017</v>
      </c>
      <c r="B224" s="47">
        <v>1.6012088</v>
      </c>
      <c r="C224" s="47">
        <v>2.8149685999999998</v>
      </c>
      <c r="D224" s="47">
        <v>3.7359656999999999</v>
      </c>
      <c r="E224" s="47">
        <v>4.6692061000000002</v>
      </c>
      <c r="F224" s="47">
        <v>5.7066412</v>
      </c>
      <c r="G224" s="47">
        <v>7.0499796999999997</v>
      </c>
      <c r="H224" s="47">
        <v>8.8241052999999994</v>
      </c>
      <c r="I224" s="47">
        <v>11.640304</v>
      </c>
      <c r="J224" s="47">
        <v>17.009789000000001</v>
      </c>
      <c r="K224" s="47">
        <v>36.947834</v>
      </c>
      <c r="L224" s="47"/>
      <c r="M224" s="47">
        <v>23.071031999999999</v>
      </c>
      <c r="N224" s="47"/>
      <c r="O224" s="47">
        <v>9.2904926999999997</v>
      </c>
      <c r="P224" s="47">
        <v>17.869330000000001</v>
      </c>
      <c r="Q224" s="47">
        <v>4.6451425999999998</v>
      </c>
      <c r="R224" s="47">
        <v>3.8468849999999999</v>
      </c>
      <c r="S224" s="47">
        <v>2.1652420999999999</v>
      </c>
      <c r="T224" s="49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  <c r="AG224" s="46"/>
      <c r="AH224" s="46"/>
      <c r="AI224" s="46"/>
      <c r="AJ224" s="46"/>
      <c r="AK224" s="46"/>
      <c r="AL224" s="46"/>
      <c r="AM224" s="46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</row>
    <row r="225" spans="1:55" ht="18" customHeight="1" x14ac:dyDescent="0.3">
      <c r="A225" s="45">
        <v>2018</v>
      </c>
      <c r="B225" s="47">
        <v>1.5110178999999999</v>
      </c>
      <c r="C225" s="47">
        <v>2.7975094</v>
      </c>
      <c r="D225" s="47">
        <v>3.8072661999999999</v>
      </c>
      <c r="E225" s="47">
        <v>4.7162499000000002</v>
      </c>
      <c r="F225" s="47">
        <v>5.8120488999999997</v>
      </c>
      <c r="G225" s="47">
        <v>7.2068504999999998</v>
      </c>
      <c r="H225" s="47">
        <v>9.0261373999999996</v>
      </c>
      <c r="I225" s="47">
        <v>11.843812</v>
      </c>
      <c r="J225" s="47">
        <v>16.960626999999999</v>
      </c>
      <c r="K225" s="47">
        <v>36.318477999999999</v>
      </c>
      <c r="L225" s="47"/>
      <c r="M225" s="47">
        <v>24.031479000000001</v>
      </c>
      <c r="N225" s="47"/>
      <c r="O225" s="47">
        <v>9.4899184999999999</v>
      </c>
      <c r="P225" s="47">
        <v>18.519456999999999</v>
      </c>
      <c r="Q225" s="47">
        <v>4.4735619</v>
      </c>
      <c r="R225" s="47">
        <v>4.1397566000000001</v>
      </c>
      <c r="S225" s="47">
        <v>2.1061472999999999</v>
      </c>
      <c r="T225" s="49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J225" s="46"/>
      <c r="AK225" s="46"/>
      <c r="AL225" s="46"/>
      <c r="AM225" s="46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</row>
    <row r="226" spans="1:55" ht="18" customHeight="1" x14ac:dyDescent="0.3">
      <c r="A226" s="45">
        <v>2019</v>
      </c>
      <c r="B226" s="47">
        <v>1.6079570999999999</v>
      </c>
      <c r="C226" s="47">
        <v>2.8065679000000001</v>
      </c>
      <c r="D226" s="47">
        <v>3.7198486000000002</v>
      </c>
      <c r="E226" s="47">
        <v>4.6626805999999998</v>
      </c>
      <c r="F226" s="47">
        <v>5.7106523999999999</v>
      </c>
      <c r="G226" s="47">
        <v>7.0837792999999998</v>
      </c>
      <c r="H226" s="47">
        <v>8.9374485000000004</v>
      </c>
      <c r="I226" s="47">
        <v>11.784382000000001</v>
      </c>
      <c r="J226" s="47">
        <v>17.042577999999999</v>
      </c>
      <c r="K226" s="47">
        <v>36.644103999999999</v>
      </c>
      <c r="L226" s="47"/>
      <c r="M226" s="47">
        <v>22.783674000000001</v>
      </c>
      <c r="N226" s="47"/>
      <c r="O226" s="47">
        <v>9.1018667999999998</v>
      </c>
      <c r="P226" s="47">
        <v>18.054665</v>
      </c>
      <c r="Q226" s="47">
        <v>4.6745424</v>
      </c>
      <c r="R226" s="47">
        <v>3.8623382999999998</v>
      </c>
      <c r="S226" s="47">
        <v>2.1643792999999998</v>
      </c>
      <c r="T226" s="49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J226" s="46"/>
      <c r="AK226" s="46"/>
      <c r="AL226" s="46"/>
      <c r="AM226" s="46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</row>
    <row r="227" spans="1:55" ht="18" customHeight="1" x14ac:dyDescent="0.3">
      <c r="A227" s="45">
        <v>2020</v>
      </c>
      <c r="B227" s="47">
        <v>1.4288399000000001</v>
      </c>
      <c r="C227" s="47">
        <v>2.6486706999999998</v>
      </c>
      <c r="D227" s="47">
        <v>3.5781255000000001</v>
      </c>
      <c r="E227" s="47">
        <v>4.5117611999999996</v>
      </c>
      <c r="F227" s="47">
        <v>5.6138314999999999</v>
      </c>
      <c r="G227" s="47">
        <v>6.9825349000000001</v>
      </c>
      <c r="H227" s="47">
        <v>8.9032812000000003</v>
      </c>
      <c r="I227" s="47">
        <v>11.97716</v>
      </c>
      <c r="J227" s="47">
        <v>17.392897000000001</v>
      </c>
      <c r="K227" s="47">
        <v>36.962893999999999</v>
      </c>
      <c r="L227" s="47"/>
      <c r="M227" s="47">
        <v>25.845863999999999</v>
      </c>
      <c r="N227" s="47"/>
      <c r="O227" s="47">
        <v>10.133151</v>
      </c>
      <c r="P227" s="47">
        <v>20.464634</v>
      </c>
      <c r="Q227" s="47">
        <v>4.7640168999999997</v>
      </c>
      <c r="R227" s="47">
        <v>4.2956678999999998</v>
      </c>
      <c r="S227" s="47">
        <v>2.1192891</v>
      </c>
      <c r="T227" s="49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6"/>
      <c r="AK227" s="46"/>
      <c r="AL227" s="46"/>
      <c r="AM227" s="46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</row>
    <row r="228" spans="1:55" ht="18" customHeight="1" x14ac:dyDescent="0.3">
      <c r="A228" s="45">
        <v>2021</v>
      </c>
      <c r="B228" s="47">
        <v>1.5740573</v>
      </c>
      <c r="C228" s="47">
        <v>2.7658045000000002</v>
      </c>
      <c r="D228" s="47">
        <v>3.6503513000000001</v>
      </c>
      <c r="E228" s="47">
        <v>4.5779747999999998</v>
      </c>
      <c r="F228" s="47">
        <v>5.6905532000000001</v>
      </c>
      <c r="G228" s="47">
        <v>7.0838628000000003</v>
      </c>
      <c r="H228" s="47">
        <v>8.9104156000000003</v>
      </c>
      <c r="I228" s="47">
        <v>11.644197</v>
      </c>
      <c r="J228" s="47">
        <v>16.927603000000001</v>
      </c>
      <c r="K228" s="47">
        <v>37.175179</v>
      </c>
      <c r="L228" s="47"/>
      <c r="M228" s="47">
        <v>23.609034999999999</v>
      </c>
      <c r="N228" s="47"/>
      <c r="O228" s="47">
        <v>9.2569186000000006</v>
      </c>
      <c r="P228" s="47">
        <v>18.232533</v>
      </c>
      <c r="Q228" s="47">
        <v>4.6622000999999997</v>
      </c>
      <c r="R228" s="47">
        <v>3.9107143</v>
      </c>
      <c r="S228" s="47">
        <v>2.1721463000000001</v>
      </c>
      <c r="T228" s="46"/>
      <c r="U228" s="46"/>
      <c r="V228" s="46"/>
      <c r="W228" s="46"/>
      <c r="X228" s="46"/>
      <c r="Y228" s="46"/>
      <c r="Z228" s="46"/>
      <c r="AA228" s="46"/>
      <c r="AB228" s="46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</row>
    <row r="229" spans="1:55" ht="18" customHeight="1" x14ac:dyDescent="0.3">
      <c r="A229" s="45">
        <v>2022</v>
      </c>
      <c r="B229" s="47">
        <v>1.6780411</v>
      </c>
      <c r="C229" s="47">
        <v>2.8925983999999998</v>
      </c>
      <c r="D229" s="47">
        <v>3.8321109</v>
      </c>
      <c r="E229" s="47">
        <v>4.7849861999999996</v>
      </c>
      <c r="F229" s="47">
        <v>5.8617166999999997</v>
      </c>
      <c r="G229" s="47">
        <v>7.2052735999999999</v>
      </c>
      <c r="H229" s="47">
        <v>9.1290712000000003</v>
      </c>
      <c r="I229" s="47">
        <v>11.935114</v>
      </c>
      <c r="J229" s="47">
        <v>17.022753999999999</v>
      </c>
      <c r="K229" s="47">
        <v>35.658334000000004</v>
      </c>
      <c r="L229" s="47"/>
      <c r="M229" s="47">
        <v>21.238994999999999</v>
      </c>
      <c r="N229" s="47"/>
      <c r="O229" s="47">
        <v>8.8021841999999992</v>
      </c>
      <c r="P229" s="47">
        <v>16.798363999999999</v>
      </c>
      <c r="Q229" s="47">
        <v>4.4193455999999998</v>
      </c>
      <c r="R229" s="47">
        <v>3.8010975</v>
      </c>
      <c r="S229" s="47">
        <v>2.0723552000000001</v>
      </c>
      <c r="T229" s="46"/>
      <c r="U229" s="46"/>
      <c r="V229" s="46"/>
      <c r="W229" s="46"/>
      <c r="X229" s="46"/>
      <c r="Y229" s="46"/>
      <c r="Z229" s="46"/>
      <c r="AA229" s="46"/>
      <c r="AB229" s="46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</row>
    <row r="230" spans="1:55" ht="18" customHeight="1" x14ac:dyDescent="0.3">
      <c r="A230" s="45">
        <v>2023</v>
      </c>
      <c r="B230" s="47">
        <v>1.6440136999999999</v>
      </c>
      <c r="C230" s="47">
        <v>2.8525282000000001</v>
      </c>
      <c r="D230" s="47">
        <v>3.8406156</v>
      </c>
      <c r="E230" s="47">
        <v>4.8489757000000004</v>
      </c>
      <c r="F230" s="47">
        <v>5.9725241000000002</v>
      </c>
      <c r="G230" s="47">
        <v>7.3868209</v>
      </c>
      <c r="H230" s="47">
        <v>9.2818465000000003</v>
      </c>
      <c r="I230" s="47">
        <v>12.090214</v>
      </c>
      <c r="J230" s="47">
        <v>17.029785</v>
      </c>
      <c r="K230" s="47">
        <v>35.052677000000003</v>
      </c>
      <c r="L230" s="47"/>
      <c r="M230" s="47">
        <v>21.316575</v>
      </c>
      <c r="N230" s="47"/>
      <c r="O230" s="47">
        <v>8.9745244</v>
      </c>
      <c r="P230" s="47">
        <v>16.620605999999999</v>
      </c>
      <c r="Q230" s="47">
        <v>4.2320346000000004</v>
      </c>
      <c r="R230" s="47">
        <v>3.9273321000000001</v>
      </c>
      <c r="S230" s="47">
        <v>2.0163198000000002</v>
      </c>
      <c r="T230" s="46"/>
      <c r="U230" s="46"/>
      <c r="V230" s="46"/>
      <c r="W230" s="46"/>
      <c r="X230" s="46"/>
      <c r="Y230" s="46"/>
      <c r="Z230" s="46"/>
      <c r="AA230" s="46"/>
      <c r="AB230" s="46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</row>
    <row r="231" spans="1:55" ht="18" customHeight="1" x14ac:dyDescent="0.3">
      <c r="A231" s="21" t="s">
        <v>116</v>
      </c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9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J231" s="46"/>
      <c r="AK231" s="46"/>
      <c r="AL231" s="46"/>
      <c r="AM231" s="46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</row>
    <row r="232" spans="1:55" ht="18" customHeight="1" x14ac:dyDescent="0.3">
      <c r="A232" s="46" t="s">
        <v>117</v>
      </c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9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46"/>
      <c r="AM232" s="46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</row>
    <row r="233" spans="1:55" ht="18" customHeight="1" x14ac:dyDescent="0.3">
      <c r="A233" s="45">
        <v>1996</v>
      </c>
      <c r="B233" s="47">
        <v>1.5607359000000001</v>
      </c>
      <c r="C233" s="47">
        <v>2.8559890000000001</v>
      </c>
      <c r="D233" s="47">
        <v>3.8741542999999998</v>
      </c>
      <c r="E233" s="47">
        <v>4.9001856000000004</v>
      </c>
      <c r="F233" s="47">
        <v>6.0951098999999997</v>
      </c>
      <c r="G233" s="47">
        <v>7.3934493000000003</v>
      </c>
      <c r="H233" s="47">
        <v>9.0835647999999996</v>
      </c>
      <c r="I233" s="47">
        <v>11.631940999999999</v>
      </c>
      <c r="J233" s="47">
        <v>16.187321000000001</v>
      </c>
      <c r="K233" s="47">
        <v>36.417544999999997</v>
      </c>
      <c r="L233" s="47"/>
      <c r="M233" s="47">
        <v>23.321400000000001</v>
      </c>
      <c r="N233" s="47"/>
      <c r="O233" s="47">
        <v>8.7937353999999992</v>
      </c>
      <c r="P233" s="47">
        <v>18.03209</v>
      </c>
      <c r="Q233" s="47">
        <v>4.2382923999999997</v>
      </c>
      <c r="R233" s="47">
        <v>4.2545647999999998</v>
      </c>
      <c r="S233" s="47">
        <v>2.1283091999999999</v>
      </c>
      <c r="T233" s="49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46"/>
      <c r="AM233" s="46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/>
    </row>
    <row r="234" spans="1:55" ht="18" customHeight="1" x14ac:dyDescent="0.3">
      <c r="A234" s="45">
        <v>1997</v>
      </c>
      <c r="B234" s="47">
        <v>1.4497914000000001</v>
      </c>
      <c r="C234" s="47">
        <v>2.7085537999999998</v>
      </c>
      <c r="D234" s="47">
        <v>3.7284948999999998</v>
      </c>
      <c r="E234" s="47">
        <v>4.8062304999999999</v>
      </c>
      <c r="F234" s="47">
        <v>5.9839902</v>
      </c>
      <c r="G234" s="47">
        <v>7.2940702000000002</v>
      </c>
      <c r="H234" s="47">
        <v>8.9966124999999995</v>
      </c>
      <c r="I234" s="47">
        <v>11.540279999999999</v>
      </c>
      <c r="J234" s="47">
        <v>15.761588</v>
      </c>
      <c r="K234" s="47">
        <v>37.730389000000002</v>
      </c>
      <c r="L234" s="47"/>
      <c r="M234" s="47">
        <v>25.992675999999999</v>
      </c>
      <c r="N234" s="47"/>
      <c r="O234" s="47">
        <v>8.9361572999999996</v>
      </c>
      <c r="P234" s="47">
        <v>19.013814</v>
      </c>
      <c r="Q234" s="47">
        <v>4.1037296000000003</v>
      </c>
      <c r="R234" s="47">
        <v>4.6333007999999998</v>
      </c>
      <c r="S234" s="47">
        <v>2.0705874</v>
      </c>
      <c r="T234" s="49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46"/>
      <c r="AK234" s="46"/>
      <c r="AL234" s="46"/>
      <c r="AM234" s="46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48"/>
      <c r="AZ234" s="48"/>
      <c r="BA234" s="48"/>
      <c r="BB234" s="48"/>
      <c r="BC234" s="48"/>
    </row>
    <row r="235" spans="1:55" ht="18" customHeight="1" x14ac:dyDescent="0.3">
      <c r="A235" s="46" t="s">
        <v>118</v>
      </c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9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  <c r="AG235" s="46"/>
      <c r="AH235" s="46"/>
      <c r="AI235" s="46"/>
      <c r="AJ235" s="46"/>
      <c r="AK235" s="46"/>
      <c r="AL235" s="46"/>
      <c r="AM235" s="46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/>
    </row>
    <row r="236" spans="1:55" ht="18" customHeight="1" x14ac:dyDescent="0.3">
      <c r="A236" s="45">
        <v>2000</v>
      </c>
      <c r="B236" s="47">
        <v>1.2754015999999999</v>
      </c>
      <c r="C236" s="47">
        <v>2.4953846999999998</v>
      </c>
      <c r="D236" s="47">
        <v>3.4072887999999999</v>
      </c>
      <c r="E236" s="47">
        <v>4.3305448999999996</v>
      </c>
      <c r="F236" s="47">
        <v>5.4415392999999996</v>
      </c>
      <c r="G236" s="47">
        <v>6.8612351</v>
      </c>
      <c r="H236" s="47">
        <v>8.6996020999999999</v>
      </c>
      <c r="I236" s="47">
        <v>11.356859</v>
      </c>
      <c r="J236" s="47">
        <v>15.950431</v>
      </c>
      <c r="K236" s="47">
        <v>40.181713000000002</v>
      </c>
      <c r="L236" s="47"/>
      <c r="M236" s="47">
        <v>31.486522000000001</v>
      </c>
      <c r="N236" s="47"/>
      <c r="O236" s="47">
        <v>10.196301999999999</v>
      </c>
      <c r="P236" s="47">
        <v>23.680596999999999</v>
      </c>
      <c r="Q236" s="47">
        <v>4.7857969000000002</v>
      </c>
      <c r="R236" s="47">
        <v>4.9480991000000003</v>
      </c>
      <c r="S236" s="47">
        <v>2.2465502000000002</v>
      </c>
      <c r="T236" s="49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46"/>
      <c r="AM236" s="46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48"/>
    </row>
    <row r="237" spans="1:55" ht="18" customHeight="1" x14ac:dyDescent="0.3">
      <c r="A237" s="45">
        <v>2001</v>
      </c>
      <c r="B237" s="47">
        <v>1.4903044000000001</v>
      </c>
      <c r="C237" s="47">
        <v>2.6170156000000002</v>
      </c>
      <c r="D237" s="47">
        <v>3.5352831</v>
      </c>
      <c r="E237" s="47">
        <v>4.5311928000000004</v>
      </c>
      <c r="F237" s="47">
        <v>5.6527003999999996</v>
      </c>
      <c r="G237" s="47">
        <v>7.0218768000000003</v>
      </c>
      <c r="H237" s="47">
        <v>8.6409339999999997</v>
      </c>
      <c r="I237" s="47">
        <v>11.287646000000001</v>
      </c>
      <c r="J237" s="47">
        <v>16.01746</v>
      </c>
      <c r="K237" s="47">
        <v>39.205584999999999</v>
      </c>
      <c r="L237" s="47"/>
      <c r="M237" s="47">
        <v>26.301525000000002</v>
      </c>
      <c r="N237" s="47"/>
      <c r="O237" s="47">
        <v>9.4682671000000003</v>
      </c>
      <c r="P237" s="47">
        <v>19.006357000000001</v>
      </c>
      <c r="Q237" s="47">
        <v>4.6087030000000002</v>
      </c>
      <c r="R237" s="47">
        <v>4.1240142999999998</v>
      </c>
      <c r="S237" s="47">
        <v>2.2425907999999999</v>
      </c>
      <c r="T237" s="49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  <c r="AG237" s="46"/>
      <c r="AH237" s="46"/>
      <c r="AI237" s="46"/>
      <c r="AJ237" s="46"/>
      <c r="AK237" s="46"/>
      <c r="AL237" s="46"/>
      <c r="AM237" s="46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</row>
    <row r="238" spans="1:55" ht="18" customHeight="1" x14ac:dyDescent="0.3">
      <c r="A238" s="45">
        <v>2002</v>
      </c>
      <c r="B238" s="47">
        <v>1.3051238000000001</v>
      </c>
      <c r="C238" s="47">
        <v>2.5301406000000002</v>
      </c>
      <c r="D238" s="47">
        <v>3.5929750999999999</v>
      </c>
      <c r="E238" s="47">
        <v>4.6678876999999996</v>
      </c>
      <c r="F238" s="47">
        <v>5.7869834999999998</v>
      </c>
      <c r="G238" s="47">
        <v>7.1942972999999997</v>
      </c>
      <c r="H238" s="47">
        <v>9.0151290999999993</v>
      </c>
      <c r="I238" s="47">
        <v>11.557902</v>
      </c>
      <c r="J238" s="47">
        <v>16.047958000000001</v>
      </c>
      <c r="K238" s="47">
        <v>38.301597999999998</v>
      </c>
      <c r="L238" s="47"/>
      <c r="M238" s="47">
        <v>29.332501000000001</v>
      </c>
      <c r="N238" s="47"/>
      <c r="O238" s="47">
        <v>10.088711999999999</v>
      </c>
      <c r="P238" s="47">
        <v>21.150859000000001</v>
      </c>
      <c r="Q238" s="47">
        <v>4.4888177999999996</v>
      </c>
      <c r="R238" s="47">
        <v>4.7118995999999997</v>
      </c>
      <c r="S238" s="47">
        <v>2.1574213000000002</v>
      </c>
      <c r="T238" s="49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</row>
    <row r="239" spans="1:55" ht="18" customHeight="1" x14ac:dyDescent="0.3">
      <c r="A239" s="45">
        <v>2003</v>
      </c>
      <c r="B239" s="47">
        <v>1.3533497000000001</v>
      </c>
      <c r="C239" s="47">
        <v>2.5115778</v>
      </c>
      <c r="D239" s="47">
        <v>3.4249822999999999</v>
      </c>
      <c r="E239" s="47">
        <v>4.3169870000000001</v>
      </c>
      <c r="F239" s="47">
        <v>5.4135226999999997</v>
      </c>
      <c r="G239" s="47">
        <v>6.6884227000000003</v>
      </c>
      <c r="H239" s="47">
        <v>8.4414873000000004</v>
      </c>
      <c r="I239" s="47">
        <v>10.797905</v>
      </c>
      <c r="J239" s="47">
        <v>15.339831</v>
      </c>
      <c r="K239" s="47">
        <v>41.711933000000002</v>
      </c>
      <c r="L239" s="47"/>
      <c r="M239" s="47">
        <v>30.806965000000002</v>
      </c>
      <c r="N239" s="47"/>
      <c r="O239" s="47">
        <v>9.7189800000000002</v>
      </c>
      <c r="P239" s="47">
        <v>20.997601</v>
      </c>
      <c r="Q239" s="47">
        <v>4.7954224999999999</v>
      </c>
      <c r="R239" s="47">
        <v>4.3786759999999996</v>
      </c>
      <c r="S239" s="47">
        <v>2.3354843000000001</v>
      </c>
      <c r="T239" s="49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</row>
    <row r="240" spans="1:55" ht="18" customHeight="1" x14ac:dyDescent="0.3">
      <c r="A240" s="45">
        <v>2004</v>
      </c>
      <c r="B240" s="47">
        <v>1.4209833999999999</v>
      </c>
      <c r="C240" s="47">
        <v>2.4922154000000001</v>
      </c>
      <c r="D240" s="47">
        <v>3.4269148999999999</v>
      </c>
      <c r="E240" s="47">
        <v>4.3447642000000002</v>
      </c>
      <c r="F240" s="47">
        <v>5.4028678000000001</v>
      </c>
      <c r="G240" s="47">
        <v>6.6449881</v>
      </c>
      <c r="H240" s="47">
        <v>8.3540267999999998</v>
      </c>
      <c r="I240" s="47">
        <v>10.793314000000001</v>
      </c>
      <c r="J240" s="47">
        <v>15.436951000000001</v>
      </c>
      <c r="K240" s="47">
        <v>41.682971999999999</v>
      </c>
      <c r="L240" s="47"/>
      <c r="M240" s="47">
        <v>29.322057000000001</v>
      </c>
      <c r="N240" s="47"/>
      <c r="O240" s="47">
        <v>9.5283570999999991</v>
      </c>
      <c r="P240" s="47">
        <v>20.520778</v>
      </c>
      <c r="Q240" s="47">
        <v>4.9202621000000004</v>
      </c>
      <c r="R240" s="47">
        <v>4.1706675999999998</v>
      </c>
      <c r="S240" s="47">
        <v>2.3636892</v>
      </c>
      <c r="T240" s="49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  <c r="AG240" s="46"/>
      <c r="AH240" s="46"/>
      <c r="AI240" s="46"/>
      <c r="AJ240" s="46"/>
      <c r="AK240" s="46"/>
      <c r="AL240" s="46"/>
      <c r="AM240" s="46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</row>
    <row r="241" spans="1:55" ht="18" customHeight="1" x14ac:dyDescent="0.3">
      <c r="A241" s="54" t="s">
        <v>119</v>
      </c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9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  <c r="AG241" s="46"/>
      <c r="AH241" s="46"/>
      <c r="AI241" s="46"/>
      <c r="AJ241" s="46"/>
      <c r="AK241" s="46"/>
      <c r="AL241" s="46"/>
      <c r="AM241" s="46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</row>
    <row r="242" spans="1:55" ht="18" customHeight="1" x14ac:dyDescent="0.3">
      <c r="A242" s="45">
        <v>2005</v>
      </c>
      <c r="B242" s="47">
        <v>1.5004206</v>
      </c>
      <c r="C242" s="47">
        <v>2.6207894999999999</v>
      </c>
      <c r="D242" s="47">
        <v>3.5644952999999999</v>
      </c>
      <c r="E242" s="47">
        <v>4.5639963000000003</v>
      </c>
      <c r="F242" s="47">
        <v>5.6400762000000002</v>
      </c>
      <c r="G242" s="47">
        <v>6.9307388999999997</v>
      </c>
      <c r="H242" s="47">
        <v>8.7088785000000009</v>
      </c>
      <c r="I242" s="47">
        <v>11.216327</v>
      </c>
      <c r="J242" s="47">
        <v>16.316286000000002</v>
      </c>
      <c r="K242" s="47">
        <v>38.937992000000001</v>
      </c>
      <c r="L242" s="47"/>
      <c r="M242" s="47">
        <v>25.945584</v>
      </c>
      <c r="N242" s="47"/>
      <c r="O242" s="47">
        <v>9.7693060999999997</v>
      </c>
      <c r="P242" s="47">
        <v>19.146359</v>
      </c>
      <c r="Q242" s="47">
        <v>4.6328000999999999</v>
      </c>
      <c r="R242" s="47">
        <v>4.1327834000000001</v>
      </c>
      <c r="S242" s="47">
        <v>2.2296388999999999</v>
      </c>
      <c r="T242" s="49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  <c r="AG242" s="46"/>
      <c r="AH242" s="46"/>
      <c r="AI242" s="46"/>
      <c r="AJ242" s="46"/>
      <c r="AK242" s="46"/>
      <c r="AL242" s="46"/>
      <c r="AM242" s="46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</row>
    <row r="243" spans="1:55" ht="18" customHeight="1" x14ac:dyDescent="0.3">
      <c r="A243" s="45">
        <v>2006</v>
      </c>
      <c r="B243" s="47">
        <v>1.4460739</v>
      </c>
      <c r="C243" s="47">
        <v>2.5093049999999999</v>
      </c>
      <c r="D243" s="47">
        <v>3.3732584000000001</v>
      </c>
      <c r="E243" s="47">
        <v>4.2918438999999999</v>
      </c>
      <c r="F243" s="47">
        <v>5.3043480000000001</v>
      </c>
      <c r="G243" s="47">
        <v>6.7074647000000001</v>
      </c>
      <c r="H243" s="47">
        <v>8.4139985999999993</v>
      </c>
      <c r="I243" s="47">
        <v>10.965161999999999</v>
      </c>
      <c r="J243" s="47">
        <v>15.802315</v>
      </c>
      <c r="K243" s="47">
        <v>41.186230000000002</v>
      </c>
      <c r="L243" s="47"/>
      <c r="M243" s="47">
        <v>28.464345000000002</v>
      </c>
      <c r="N243" s="47"/>
      <c r="O243" s="47">
        <v>9.7545728999999994</v>
      </c>
      <c r="P243" s="47">
        <v>19.366539</v>
      </c>
      <c r="Q243" s="47">
        <v>4.8273223999999999</v>
      </c>
      <c r="R243" s="47">
        <v>4.0118594999999999</v>
      </c>
      <c r="S243" s="47">
        <v>2.2478560000000001</v>
      </c>
      <c r="T243" s="49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  <c r="AG243" s="46"/>
      <c r="AH243" s="46"/>
      <c r="AI243" s="46"/>
      <c r="AJ243" s="46"/>
      <c r="AK243" s="46"/>
      <c r="AL243" s="46"/>
      <c r="AM243" s="46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</row>
    <row r="244" spans="1:55" ht="18" customHeight="1" x14ac:dyDescent="0.3">
      <c r="A244" s="45">
        <v>2007</v>
      </c>
      <c r="B244" s="47">
        <v>1.6053181999999999</v>
      </c>
      <c r="C244" s="47">
        <v>2.7919868999999999</v>
      </c>
      <c r="D244" s="47">
        <v>3.7261133000000002</v>
      </c>
      <c r="E244" s="47">
        <v>4.7228646000000003</v>
      </c>
      <c r="F244" s="47">
        <v>5.8468504000000001</v>
      </c>
      <c r="G244" s="47">
        <v>7.0841593999999999</v>
      </c>
      <c r="H244" s="47">
        <v>8.6990709000000006</v>
      </c>
      <c r="I244" s="47">
        <v>11.135261</v>
      </c>
      <c r="J244" s="47">
        <v>15.801166</v>
      </c>
      <c r="K244" s="47">
        <v>38.587207999999997</v>
      </c>
      <c r="L244" s="47"/>
      <c r="M244" s="47">
        <v>24.028821000000001</v>
      </c>
      <c r="N244" s="47"/>
      <c r="O244" s="47">
        <v>8.6592362999999999</v>
      </c>
      <c r="P244" s="47">
        <v>17.873612999999999</v>
      </c>
      <c r="Q244" s="47">
        <v>4.5397917000000003</v>
      </c>
      <c r="R244" s="47">
        <v>3.9370997999999999</v>
      </c>
      <c r="S244" s="47">
        <v>2.2926110999999998</v>
      </c>
      <c r="T244" s="49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</row>
    <row r="245" spans="1:55" ht="18" customHeight="1" x14ac:dyDescent="0.3">
      <c r="A245" s="46" t="s">
        <v>120</v>
      </c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9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</row>
    <row r="246" spans="1:55" ht="18" customHeight="1" x14ac:dyDescent="0.3">
      <c r="A246" s="45">
        <v>2008</v>
      </c>
      <c r="B246" s="47">
        <v>1.7372098</v>
      </c>
      <c r="C246" s="47">
        <v>2.8576864999999998</v>
      </c>
      <c r="D246" s="47">
        <v>3.7823161999999999</v>
      </c>
      <c r="E246" s="47">
        <v>4.7690763</v>
      </c>
      <c r="F246" s="47">
        <v>5.8522657999999996</v>
      </c>
      <c r="G246" s="47">
        <v>7.1397776999999998</v>
      </c>
      <c r="H246" s="47">
        <v>8.8477221000000004</v>
      </c>
      <c r="I246" s="47">
        <v>11.376631</v>
      </c>
      <c r="J246" s="47">
        <v>15.844236</v>
      </c>
      <c r="K246" s="47">
        <v>37.793075999999999</v>
      </c>
      <c r="L246" s="47"/>
      <c r="M246" s="47">
        <v>21.730543000000001</v>
      </c>
      <c r="N246" s="47"/>
      <c r="O246" s="47">
        <v>8.1822861000000007</v>
      </c>
      <c r="P246" s="47">
        <v>15.637658</v>
      </c>
      <c r="Q246" s="47">
        <v>4.2772331000000001</v>
      </c>
      <c r="R246" s="47">
        <v>3.6560218</v>
      </c>
      <c r="S246" s="47">
        <v>2.1137131999999998</v>
      </c>
      <c r="T246" s="49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</row>
    <row r="247" spans="1:55" ht="18" customHeight="1" x14ac:dyDescent="0.3">
      <c r="A247" s="45">
        <v>2009</v>
      </c>
      <c r="B247" s="47">
        <v>1.6910174</v>
      </c>
      <c r="C247" s="47">
        <v>2.7902224000000002</v>
      </c>
      <c r="D247" s="47">
        <v>3.7073413999999998</v>
      </c>
      <c r="E247" s="47">
        <v>4.6974448999999998</v>
      </c>
      <c r="F247" s="47">
        <v>5.7457447000000004</v>
      </c>
      <c r="G247" s="47">
        <v>7.0170678999999998</v>
      </c>
      <c r="H247" s="47">
        <v>8.6769142000000006</v>
      </c>
      <c r="I247" s="47">
        <v>11.092173000000001</v>
      </c>
      <c r="J247" s="47">
        <v>15.861053</v>
      </c>
      <c r="K247" s="47">
        <v>38.721024</v>
      </c>
      <c r="L247" s="47"/>
      <c r="M247" s="47">
        <v>22.894556999999999</v>
      </c>
      <c r="N247" s="47"/>
      <c r="O247" s="47">
        <v>8.5224057000000002</v>
      </c>
      <c r="P247" s="47">
        <v>16.854599</v>
      </c>
      <c r="Q247" s="47">
        <v>4.5926624</v>
      </c>
      <c r="R247" s="47">
        <v>3.6698971999999999</v>
      </c>
      <c r="S247" s="47">
        <v>2.2800087000000002</v>
      </c>
      <c r="T247" s="49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</row>
    <row r="248" spans="1:55" ht="18" customHeight="1" x14ac:dyDescent="0.3">
      <c r="A248" s="45">
        <v>2010</v>
      </c>
      <c r="B248" s="47">
        <v>1.8044662</v>
      </c>
      <c r="C248" s="47">
        <v>2.8450077</v>
      </c>
      <c r="D248" s="47">
        <v>3.7901658999999999</v>
      </c>
      <c r="E248" s="47">
        <v>4.7110576999999996</v>
      </c>
      <c r="F248" s="47">
        <v>5.8263978999999999</v>
      </c>
      <c r="G248" s="47">
        <v>7.3045077000000003</v>
      </c>
      <c r="H248" s="47">
        <v>9.1643208999999999</v>
      </c>
      <c r="I248" s="47">
        <v>11.636544000000001</v>
      </c>
      <c r="J248" s="47">
        <v>16.361924999999999</v>
      </c>
      <c r="K248" s="47">
        <v>36.555607000000002</v>
      </c>
      <c r="L248" s="47"/>
      <c r="M248" s="47">
        <v>20.241531999999999</v>
      </c>
      <c r="N248" s="47"/>
      <c r="O248" s="47">
        <v>8.6250494</v>
      </c>
      <c r="P248" s="47">
        <v>15.722649000000001</v>
      </c>
      <c r="Q248" s="47">
        <v>4.481255</v>
      </c>
      <c r="R248" s="47">
        <v>3.508537</v>
      </c>
      <c r="S248" s="47">
        <v>2.2319551</v>
      </c>
      <c r="T248" s="49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</row>
    <row r="249" spans="1:55" ht="18" customHeight="1" x14ac:dyDescent="0.3">
      <c r="A249" s="45">
        <v>2011</v>
      </c>
      <c r="B249" s="47">
        <v>1.7667657999999999</v>
      </c>
      <c r="C249" s="47">
        <v>2.9749531999999999</v>
      </c>
      <c r="D249" s="47">
        <v>3.8242311</v>
      </c>
      <c r="E249" s="47">
        <v>4.7325768000000004</v>
      </c>
      <c r="F249" s="47">
        <v>5.8065471999999998</v>
      </c>
      <c r="G249" s="47">
        <v>7.1169791</v>
      </c>
      <c r="H249" s="47">
        <v>8.9859495000000003</v>
      </c>
      <c r="I249" s="47">
        <v>11.584394</v>
      </c>
      <c r="J249" s="47">
        <v>15.697093000000001</v>
      </c>
      <c r="K249" s="47">
        <v>37.510508999999999</v>
      </c>
      <c r="L249" s="47"/>
      <c r="M249" s="47">
        <v>21.213922</v>
      </c>
      <c r="N249" s="47"/>
      <c r="O249" s="47">
        <v>7.7315341999999996</v>
      </c>
      <c r="P249" s="47">
        <v>16.008652999999999</v>
      </c>
      <c r="Q249" s="47">
        <v>4.4336848</v>
      </c>
      <c r="R249" s="47">
        <v>3.6106881</v>
      </c>
      <c r="S249" s="47">
        <v>2.1583641999999998</v>
      </c>
      <c r="T249" s="49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</row>
    <row r="250" spans="1:55" ht="18" customHeight="1" x14ac:dyDescent="0.3">
      <c r="A250" s="45">
        <v>2012</v>
      </c>
      <c r="B250" s="47">
        <v>1.8499825999999999</v>
      </c>
      <c r="C250" s="47">
        <v>3.0630453000000002</v>
      </c>
      <c r="D250" s="47">
        <v>4.0150670999999996</v>
      </c>
      <c r="E250" s="47">
        <v>5.0136623</v>
      </c>
      <c r="F250" s="47">
        <v>6.0551066000000002</v>
      </c>
      <c r="G250" s="47">
        <v>7.4535727999999999</v>
      </c>
      <c r="H250" s="47">
        <v>9.0642729000000006</v>
      </c>
      <c r="I250" s="47">
        <v>11.490243</v>
      </c>
      <c r="J250" s="47">
        <v>15.932072</v>
      </c>
      <c r="K250" s="47">
        <v>36.062973</v>
      </c>
      <c r="L250" s="47"/>
      <c r="M250" s="47">
        <v>19.478249000000002</v>
      </c>
      <c r="N250" s="47"/>
      <c r="O250" s="47">
        <v>7.7005663000000002</v>
      </c>
      <c r="P250" s="47">
        <v>14.337064</v>
      </c>
      <c r="Q250" s="47">
        <v>4.0992705000000003</v>
      </c>
      <c r="R250" s="47">
        <v>3.4974671000000002</v>
      </c>
      <c r="S250" s="47">
        <v>2.0876087000000001</v>
      </c>
      <c r="T250" s="49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</row>
    <row r="251" spans="1:55" ht="18" customHeight="1" x14ac:dyDescent="0.3">
      <c r="A251" s="45">
        <v>2013</v>
      </c>
      <c r="B251" s="47">
        <v>1.861192</v>
      </c>
      <c r="C251" s="47">
        <v>2.9645144999999999</v>
      </c>
      <c r="D251" s="47">
        <v>3.8719668</v>
      </c>
      <c r="E251" s="47">
        <v>4.8093323999999997</v>
      </c>
      <c r="F251" s="47">
        <v>5.8662995999999996</v>
      </c>
      <c r="G251" s="47">
        <v>7.1195358999999998</v>
      </c>
      <c r="H251" s="47">
        <v>8.7639359999999993</v>
      </c>
      <c r="I251" s="47">
        <v>11.096892</v>
      </c>
      <c r="J251" s="47">
        <v>15.722415</v>
      </c>
      <c r="K251" s="47">
        <v>37.923915999999998</v>
      </c>
      <c r="L251" s="47"/>
      <c r="M251" s="47">
        <v>20.360522</v>
      </c>
      <c r="N251" s="47"/>
      <c r="O251" s="47">
        <v>7.7768284999999997</v>
      </c>
      <c r="P251" s="47">
        <v>15.320001</v>
      </c>
      <c r="Q251" s="47">
        <v>4.5298638000000002</v>
      </c>
      <c r="R251" s="47">
        <v>3.3820003000000001</v>
      </c>
      <c r="S251" s="47">
        <v>2.2737956000000001</v>
      </c>
      <c r="T251" s="49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</row>
    <row r="252" spans="1:55" ht="18" customHeight="1" x14ac:dyDescent="0.3">
      <c r="A252" s="45">
        <v>2014</v>
      </c>
      <c r="B252" s="47">
        <v>1.9021425000000001</v>
      </c>
      <c r="C252" s="47">
        <v>3.1526092999999999</v>
      </c>
      <c r="D252" s="47">
        <v>4.1459570000000001</v>
      </c>
      <c r="E252" s="47">
        <v>5.1655826999999999</v>
      </c>
      <c r="F252" s="47">
        <v>6.2785687000000001</v>
      </c>
      <c r="G252" s="47">
        <v>7.6269340999999997</v>
      </c>
      <c r="H252" s="47">
        <v>9.4367037000000007</v>
      </c>
      <c r="I252" s="47">
        <v>12.091619</v>
      </c>
      <c r="J252" s="47">
        <v>16.819718999999999</v>
      </c>
      <c r="K252" s="47">
        <v>33.380164999999998</v>
      </c>
      <c r="L252" s="47"/>
      <c r="M252" s="47">
        <v>17.543742999999999</v>
      </c>
      <c r="N252" s="47"/>
      <c r="O252" s="47">
        <v>7.7162668999999999</v>
      </c>
      <c r="P252" s="47">
        <v>14.818239999999999</v>
      </c>
      <c r="Q252" s="47">
        <v>4.1016987</v>
      </c>
      <c r="R252" s="47">
        <v>3.6127082000000001</v>
      </c>
      <c r="S252" s="47">
        <v>2.0369003999999999</v>
      </c>
      <c r="T252" s="49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</row>
    <row r="253" spans="1:55" ht="18" customHeight="1" x14ac:dyDescent="0.3">
      <c r="A253" s="45">
        <v>2015</v>
      </c>
      <c r="B253" s="47">
        <v>1.8662734999999999</v>
      </c>
      <c r="C253" s="47">
        <v>3.1423073000000001</v>
      </c>
      <c r="D253" s="47">
        <v>4.1096038999999998</v>
      </c>
      <c r="E253" s="47">
        <v>5.1407261000000002</v>
      </c>
      <c r="F253" s="47">
        <v>6.2319998999999999</v>
      </c>
      <c r="G253" s="47">
        <v>7.5202660999999997</v>
      </c>
      <c r="H253" s="47">
        <v>9.2744493000000006</v>
      </c>
      <c r="I253" s="47">
        <v>11.664111999999999</v>
      </c>
      <c r="J253" s="47">
        <v>16.179601999999999</v>
      </c>
      <c r="K253" s="47">
        <v>34.870659000000003</v>
      </c>
      <c r="L253" s="47"/>
      <c r="M253" s="47">
        <v>18.652121999999999</v>
      </c>
      <c r="N253" s="47"/>
      <c r="O253" s="47">
        <v>7.8137325000000004</v>
      </c>
      <c r="P253" s="47">
        <v>14.317506</v>
      </c>
      <c r="Q253" s="47">
        <v>3.9565731</v>
      </c>
      <c r="R253" s="47">
        <v>3.6186633000000001</v>
      </c>
      <c r="S253" s="47">
        <v>2.0280516999999998</v>
      </c>
      <c r="T253" s="49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</row>
    <row r="254" spans="1:55" ht="18" customHeight="1" x14ac:dyDescent="0.3">
      <c r="A254" s="45">
        <v>2016</v>
      </c>
      <c r="B254" s="47">
        <v>1.8243461999999999</v>
      </c>
      <c r="C254" s="47">
        <v>3.0459526000000001</v>
      </c>
      <c r="D254" s="47">
        <v>4.0256132999999998</v>
      </c>
      <c r="E254" s="47">
        <v>5.0223446000000003</v>
      </c>
      <c r="F254" s="47">
        <v>6.1998629999999997</v>
      </c>
      <c r="G254" s="47">
        <v>7.5811833999999996</v>
      </c>
      <c r="H254" s="47">
        <v>9.1827631000000007</v>
      </c>
      <c r="I254" s="47">
        <v>11.588481</v>
      </c>
      <c r="J254" s="47">
        <v>16.173608999999999</v>
      </c>
      <c r="K254" s="47">
        <v>35.355843</v>
      </c>
      <c r="L254" s="47"/>
      <c r="M254" s="47">
        <v>19.375744999999998</v>
      </c>
      <c r="N254" s="47"/>
      <c r="O254" s="47">
        <v>7.8667933000000003</v>
      </c>
      <c r="P254" s="47">
        <v>15.134345</v>
      </c>
      <c r="Q254" s="47">
        <v>4.1444274999999999</v>
      </c>
      <c r="R254" s="47">
        <v>3.6517336999999999</v>
      </c>
      <c r="S254" s="47">
        <v>2.1260226000000002</v>
      </c>
      <c r="T254" s="49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</row>
    <row r="255" spans="1:55" ht="18" customHeight="1" x14ac:dyDescent="0.3">
      <c r="A255" s="46" t="s">
        <v>121</v>
      </c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9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</row>
    <row r="256" spans="1:55" ht="18" customHeight="1" x14ac:dyDescent="0.3">
      <c r="A256" s="45">
        <v>2016</v>
      </c>
      <c r="B256" s="47">
        <v>2.2544968000000001</v>
      </c>
      <c r="C256" s="47">
        <v>3.5657592</v>
      </c>
      <c r="D256" s="47">
        <v>4.5307746</v>
      </c>
      <c r="E256" s="47">
        <v>5.5070081000000002</v>
      </c>
      <c r="F256" s="47">
        <v>6.6373119000000003</v>
      </c>
      <c r="G256" s="47">
        <v>7.8718538000000002</v>
      </c>
      <c r="H256" s="47">
        <v>9.5894174999999997</v>
      </c>
      <c r="I256" s="47">
        <v>11.940580000000001</v>
      </c>
      <c r="J256" s="47">
        <v>16.077068000000001</v>
      </c>
      <c r="K256" s="47">
        <v>32.025730000000003</v>
      </c>
      <c r="L256" s="47"/>
      <c r="M256" s="47">
        <v>14.186942999999999</v>
      </c>
      <c r="N256" s="47"/>
      <c r="O256" s="47">
        <v>6.3086012</v>
      </c>
      <c r="P256" s="47">
        <v>11.008910999999999</v>
      </c>
      <c r="Q256" s="47">
        <v>3.5601995</v>
      </c>
      <c r="R256" s="47">
        <v>3.0922174</v>
      </c>
      <c r="S256" s="47">
        <v>1.8922813999999999</v>
      </c>
      <c r="T256" s="49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</row>
    <row r="257" spans="1:55" ht="18" customHeight="1" x14ac:dyDescent="0.3">
      <c r="A257" s="45">
        <v>2017</v>
      </c>
      <c r="B257" s="47">
        <v>2.3026195</v>
      </c>
      <c r="C257" s="47">
        <v>3.6492640999999999</v>
      </c>
      <c r="D257" s="47">
        <v>4.5983910999999997</v>
      </c>
      <c r="E257" s="47">
        <v>5.5722360999999996</v>
      </c>
      <c r="F257" s="47">
        <v>6.6074647999999998</v>
      </c>
      <c r="G257" s="47">
        <v>7.7492580000000002</v>
      </c>
      <c r="H257" s="47">
        <v>9.1950169000000006</v>
      </c>
      <c r="I257" s="47">
        <v>11.424989999999999</v>
      </c>
      <c r="J257" s="47">
        <v>15.414021</v>
      </c>
      <c r="K257" s="47">
        <v>33.486739999999998</v>
      </c>
      <c r="L257" s="47"/>
      <c r="M257" s="47">
        <v>14.531874</v>
      </c>
      <c r="N257" s="47"/>
      <c r="O257" s="47">
        <v>6.0053099000000003</v>
      </c>
      <c r="P257" s="47">
        <v>10.43308</v>
      </c>
      <c r="Q257" s="47">
        <v>3.464483</v>
      </c>
      <c r="R257" s="47">
        <v>3.0114391</v>
      </c>
      <c r="S257" s="47">
        <v>1.9080018000000001</v>
      </c>
      <c r="T257" s="49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</row>
    <row r="258" spans="1:55" ht="18" customHeight="1" x14ac:dyDescent="0.3">
      <c r="A258" s="45">
        <v>2018</v>
      </c>
      <c r="B258" s="47">
        <v>2.2730969999999999</v>
      </c>
      <c r="C258" s="47">
        <v>3.5305133</v>
      </c>
      <c r="D258" s="47">
        <v>4.4599289999999998</v>
      </c>
      <c r="E258" s="47">
        <v>5.3454132000000003</v>
      </c>
      <c r="F258" s="47">
        <v>6.3398471000000001</v>
      </c>
      <c r="G258" s="47">
        <v>7.5658688999999999</v>
      </c>
      <c r="H258" s="47">
        <v>9.1018038000000008</v>
      </c>
      <c r="I258" s="47">
        <v>11.276930999999999</v>
      </c>
      <c r="J258" s="47">
        <v>14.952248000000001</v>
      </c>
      <c r="K258" s="47">
        <v>35.154345999999997</v>
      </c>
      <c r="L258" s="47"/>
      <c r="M258" s="47">
        <v>15.455598999999999</v>
      </c>
      <c r="N258" s="47"/>
      <c r="O258" s="47">
        <v>5.9429949999999998</v>
      </c>
      <c r="P258" s="47">
        <v>10.545949999999999</v>
      </c>
      <c r="Q258" s="47">
        <v>3.5505528000000002</v>
      </c>
      <c r="R258" s="47">
        <v>2.9702275</v>
      </c>
      <c r="S258" s="47">
        <v>1.9345534</v>
      </c>
      <c r="T258" s="49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</row>
    <row r="259" spans="1:55" ht="18" customHeight="1" x14ac:dyDescent="0.3">
      <c r="A259" s="45">
        <v>2019</v>
      </c>
      <c r="B259" s="47">
        <v>2.3355793999999999</v>
      </c>
      <c r="C259" s="47">
        <v>3.6586397000000002</v>
      </c>
      <c r="D259" s="47">
        <v>4.5930017999999997</v>
      </c>
      <c r="E259" s="47">
        <v>5.5088983000000002</v>
      </c>
      <c r="F259" s="47">
        <v>6.5774803000000004</v>
      </c>
      <c r="G259" s="47">
        <v>7.8104528999999996</v>
      </c>
      <c r="H259" s="47">
        <v>9.3858118000000008</v>
      </c>
      <c r="I259" s="47">
        <v>11.590897999999999</v>
      </c>
      <c r="J259" s="47">
        <v>15.438181999999999</v>
      </c>
      <c r="K259" s="47">
        <v>33.101055000000002</v>
      </c>
      <c r="L259" s="47"/>
      <c r="M259" s="47">
        <v>14.160681</v>
      </c>
      <c r="N259" s="47"/>
      <c r="O259" s="47">
        <v>5.9452591000000004</v>
      </c>
      <c r="P259" s="47">
        <v>10.329406000000001</v>
      </c>
      <c r="Q259" s="47">
        <v>3.4812666000000001</v>
      </c>
      <c r="R259" s="47">
        <v>2.9671400999999999</v>
      </c>
      <c r="S259" s="47">
        <v>1.9163878000000001</v>
      </c>
      <c r="T259" s="49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</row>
    <row r="260" spans="1:55" ht="18" customHeight="1" x14ac:dyDescent="0.3">
      <c r="A260" s="45">
        <v>2020</v>
      </c>
      <c r="B260" s="47">
        <v>2.4113359000000001</v>
      </c>
      <c r="C260" s="47">
        <v>3.8527369</v>
      </c>
      <c r="D260" s="47">
        <v>4.8799653000000003</v>
      </c>
      <c r="E260" s="47">
        <v>5.8107442999999996</v>
      </c>
      <c r="F260" s="47">
        <v>6.8264174000000004</v>
      </c>
      <c r="G260" s="47">
        <v>8.1006432000000004</v>
      </c>
      <c r="H260" s="47">
        <v>9.6993246000000006</v>
      </c>
      <c r="I260" s="47">
        <v>11.959151</v>
      </c>
      <c r="J260" s="47">
        <v>16.043064000000001</v>
      </c>
      <c r="K260" s="47">
        <v>30.416616000000001</v>
      </c>
      <c r="L260" s="47"/>
      <c r="M260" s="47">
        <v>12.612678000000001</v>
      </c>
      <c r="N260" s="47"/>
      <c r="O260" s="47">
        <v>5.8651917999999998</v>
      </c>
      <c r="P260" s="47">
        <v>10.107119000000001</v>
      </c>
      <c r="Q260" s="47">
        <v>3.2906301999999998</v>
      </c>
      <c r="R260" s="47">
        <v>3.0714844000000001</v>
      </c>
      <c r="S260" s="47">
        <v>1.7994969000000001</v>
      </c>
      <c r="T260" s="49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</row>
    <row r="261" spans="1:55" ht="18" customHeight="1" x14ac:dyDescent="0.3">
      <c r="A261" s="45">
        <v>2021</v>
      </c>
      <c r="B261" s="47">
        <v>2.5688778999999999</v>
      </c>
      <c r="C261" s="47">
        <v>3.9876399</v>
      </c>
      <c r="D261" s="47">
        <v>5.0439439000000004</v>
      </c>
      <c r="E261" s="47">
        <v>6.0034685000000003</v>
      </c>
      <c r="F261" s="47">
        <v>6.9755143999999998</v>
      </c>
      <c r="G261" s="47">
        <v>8.1923943000000001</v>
      </c>
      <c r="H261" s="47">
        <v>9.7042178999999997</v>
      </c>
      <c r="I261" s="47">
        <v>11.788186</v>
      </c>
      <c r="J261" s="47">
        <v>15.48556</v>
      </c>
      <c r="K261" s="47">
        <v>30.250195999999999</v>
      </c>
      <c r="L261" s="47"/>
      <c r="M261" s="47">
        <v>11.765707000000001</v>
      </c>
      <c r="N261" s="47"/>
      <c r="O261" s="47">
        <v>5.2765700000000004</v>
      </c>
      <c r="P261" s="47">
        <v>9.3338386999999994</v>
      </c>
      <c r="Q261" s="47">
        <v>3.2826502</v>
      </c>
      <c r="R261" s="47">
        <v>2.8433850999999999</v>
      </c>
      <c r="S261" s="47">
        <v>1.8579516</v>
      </c>
      <c r="T261" s="49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</row>
    <row r="262" spans="1:55" ht="18" customHeight="1" x14ac:dyDescent="0.3">
      <c r="A262" s="45">
        <v>2022</v>
      </c>
      <c r="B262" s="47">
        <v>2.6095294999999998</v>
      </c>
      <c r="C262" s="47">
        <v>4.0295665999999999</v>
      </c>
      <c r="D262" s="47">
        <v>5.1324240000000003</v>
      </c>
      <c r="E262" s="47">
        <v>6.1759845000000002</v>
      </c>
      <c r="F262" s="47">
        <v>7.2677056999999996</v>
      </c>
      <c r="G262" s="47">
        <v>8.4790896999999994</v>
      </c>
      <c r="H262" s="47">
        <v>10.046799</v>
      </c>
      <c r="I262" s="47">
        <v>12.279718000000001</v>
      </c>
      <c r="J262" s="47">
        <v>15.679446</v>
      </c>
      <c r="K262" s="47">
        <v>28.299737</v>
      </c>
      <c r="L262" s="47"/>
      <c r="M262" s="47">
        <v>10.837120000000001</v>
      </c>
      <c r="N262" s="47"/>
      <c r="O262" s="47">
        <v>5.2671014999999999</v>
      </c>
      <c r="P262" s="47">
        <v>8.9280317999999994</v>
      </c>
      <c r="Q262" s="47">
        <v>2.9852519000000002</v>
      </c>
      <c r="R262" s="47">
        <v>2.990713</v>
      </c>
      <c r="S262" s="47">
        <v>1.7266885999999999</v>
      </c>
      <c r="T262" s="49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</row>
    <row r="263" spans="1:55" ht="18" customHeight="1" x14ac:dyDescent="0.3">
      <c r="A263" s="21" t="s">
        <v>122</v>
      </c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9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</row>
    <row r="264" spans="1:55" ht="18" customHeight="1" x14ac:dyDescent="0.3">
      <c r="A264" s="46" t="s">
        <v>123</v>
      </c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9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</row>
    <row r="265" spans="1:55" ht="18" customHeight="1" x14ac:dyDescent="0.3">
      <c r="A265" s="45">
        <v>1999</v>
      </c>
      <c r="B265" s="47">
        <v>0.75706220000000002</v>
      </c>
      <c r="C265" s="47">
        <v>1.8643881</v>
      </c>
      <c r="D265" s="47">
        <v>2.8216128</v>
      </c>
      <c r="E265" s="47">
        <v>3.7175303</v>
      </c>
      <c r="F265" s="47">
        <v>4.7653441000000001</v>
      </c>
      <c r="G265" s="47">
        <v>5.9549918000000002</v>
      </c>
      <c r="H265" s="47">
        <v>7.6073317999999999</v>
      </c>
      <c r="I265" s="47">
        <v>10.074393000000001</v>
      </c>
      <c r="J265" s="47">
        <v>14.610443999999999</v>
      </c>
      <c r="K265" s="47">
        <v>47.826900000000002</v>
      </c>
      <c r="L265" s="47"/>
      <c r="M265" s="47">
        <v>63.157890999999999</v>
      </c>
      <c r="N265" s="47"/>
      <c r="O265" s="47">
        <v>14.473236</v>
      </c>
      <c r="P265" s="47">
        <v>38.467004000000003</v>
      </c>
      <c r="Q265" s="47">
        <v>5.1828104000000002</v>
      </c>
      <c r="R265" s="47">
        <v>7.4220357999999997</v>
      </c>
      <c r="S265" s="47">
        <v>2.3264800000000001</v>
      </c>
      <c r="T265" s="49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</row>
    <row r="266" spans="1:55" ht="18" customHeight="1" x14ac:dyDescent="0.3">
      <c r="A266" s="45">
        <v>2006</v>
      </c>
      <c r="B266" s="47">
        <v>0.98558027000000004</v>
      </c>
      <c r="C266" s="47">
        <v>2.0822048</v>
      </c>
      <c r="D266" s="47">
        <v>3.1519667999999998</v>
      </c>
      <c r="E266" s="47">
        <v>4.2561827000000001</v>
      </c>
      <c r="F266" s="47">
        <v>5.4373301999999999</v>
      </c>
      <c r="G266" s="47">
        <v>6.8667864999999999</v>
      </c>
      <c r="H266" s="47">
        <v>8.7403163999999993</v>
      </c>
      <c r="I266" s="47">
        <v>11.544373</v>
      </c>
      <c r="J266" s="47">
        <v>16.551252000000002</v>
      </c>
      <c r="K266" s="47">
        <v>40.384006999999997</v>
      </c>
      <c r="L266" s="47"/>
      <c r="M266" s="47">
        <v>40.961661999999997</v>
      </c>
      <c r="N266" s="47"/>
      <c r="O266" s="47">
        <v>13.802667</v>
      </c>
      <c r="P266" s="47">
        <v>30.692032000000001</v>
      </c>
      <c r="Q266" s="47">
        <v>4.8263020000000001</v>
      </c>
      <c r="R266" s="47">
        <v>6.3593269000000001</v>
      </c>
      <c r="S266" s="47">
        <v>2.2017487999999998</v>
      </c>
      <c r="T266" s="49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</row>
    <row r="267" spans="1:55" ht="18" customHeight="1" x14ac:dyDescent="0.3">
      <c r="A267" s="46" t="s">
        <v>124</v>
      </c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9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</row>
    <row r="268" spans="1:55" ht="18" customHeight="1" x14ac:dyDescent="0.3">
      <c r="A268" s="45">
        <v>2003</v>
      </c>
      <c r="B268" s="47">
        <v>1.0782516</v>
      </c>
      <c r="C268" s="47">
        <v>2.239306</v>
      </c>
      <c r="D268" s="47">
        <v>3.1874220000000002</v>
      </c>
      <c r="E268" s="47">
        <v>4.1459637000000003</v>
      </c>
      <c r="F268" s="47">
        <v>5.2441683000000001</v>
      </c>
      <c r="G268" s="47">
        <v>6.6189898999999999</v>
      </c>
      <c r="H268" s="47">
        <v>8.4496441000000004</v>
      </c>
      <c r="I268" s="47">
        <v>11.021082</v>
      </c>
      <c r="J268" s="47">
        <v>16.049786000000001</v>
      </c>
      <c r="K268" s="47">
        <v>41.965389000000002</v>
      </c>
      <c r="L268" s="47"/>
      <c r="M268" s="47">
        <v>38.913217000000003</v>
      </c>
      <c r="N268" s="47"/>
      <c r="O268" s="47">
        <v>11.831854</v>
      </c>
      <c r="P268" s="47">
        <v>28.093364999999999</v>
      </c>
      <c r="Q268" s="47">
        <v>5.204739</v>
      </c>
      <c r="R268" s="47">
        <v>5.3976509999999998</v>
      </c>
      <c r="S268" s="47">
        <v>2.3995145</v>
      </c>
      <c r="T268" s="49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</row>
    <row r="269" spans="1:55" ht="18" customHeight="1" x14ac:dyDescent="0.3">
      <c r="A269" s="45">
        <v>2004</v>
      </c>
      <c r="B269" s="47">
        <v>1.1344006</v>
      </c>
      <c r="C269" s="47">
        <v>2.2882802</v>
      </c>
      <c r="D269" s="47">
        <v>3.2180377999999998</v>
      </c>
      <c r="E269" s="47">
        <v>4.1469493000000002</v>
      </c>
      <c r="F269" s="47">
        <v>5.2294855</v>
      </c>
      <c r="G269" s="47">
        <v>6.5522714000000004</v>
      </c>
      <c r="H269" s="47">
        <v>8.4053906999999999</v>
      </c>
      <c r="I269" s="47">
        <v>10.954378999999999</v>
      </c>
      <c r="J269" s="47">
        <v>15.841927999999999</v>
      </c>
      <c r="K269" s="47">
        <v>42.228878000000002</v>
      </c>
      <c r="L269" s="47"/>
      <c r="M269" s="47">
        <v>37.223649999999999</v>
      </c>
      <c r="N269" s="47"/>
      <c r="O269" s="47">
        <v>11.077175</v>
      </c>
      <c r="P269" s="47">
        <v>25.698540000000001</v>
      </c>
      <c r="Q269" s="47">
        <v>4.9778723999999999</v>
      </c>
      <c r="R269" s="47">
        <v>5.1625550999999996</v>
      </c>
      <c r="S269" s="47">
        <v>2.3007613999999998</v>
      </c>
      <c r="T269" s="49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</row>
    <row r="270" spans="1:55" ht="18" customHeight="1" x14ac:dyDescent="0.3">
      <c r="A270" s="45">
        <v>2005</v>
      </c>
      <c r="B270" s="47">
        <v>1.0761963999999999</v>
      </c>
      <c r="C270" s="47">
        <v>2.2037629999999999</v>
      </c>
      <c r="D270" s="47">
        <v>3.1865424999999998</v>
      </c>
      <c r="E270" s="47">
        <v>4.2094011</v>
      </c>
      <c r="F270" s="47">
        <v>5.3149981000000004</v>
      </c>
      <c r="G270" s="47">
        <v>6.7009768000000003</v>
      </c>
      <c r="H270" s="47">
        <v>8.5430650999999997</v>
      </c>
      <c r="I270" s="47">
        <v>11.308107</v>
      </c>
      <c r="J270" s="47">
        <v>16.339506</v>
      </c>
      <c r="K270" s="47">
        <v>41.117443000000002</v>
      </c>
      <c r="L270" s="47"/>
      <c r="M270" s="47">
        <v>38.193362999999998</v>
      </c>
      <c r="N270" s="47"/>
      <c r="O270" s="47">
        <v>12.030516</v>
      </c>
      <c r="P270" s="47">
        <v>28.175450999999999</v>
      </c>
      <c r="Q270" s="47">
        <v>5.0648210999999996</v>
      </c>
      <c r="R270" s="47">
        <v>5.5629707000000002</v>
      </c>
      <c r="S270" s="47">
        <v>2.2964810999999998</v>
      </c>
      <c r="T270" s="49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</row>
    <row r="271" spans="1:55" ht="18" customHeight="1" x14ac:dyDescent="0.3">
      <c r="A271" s="45">
        <v>2006</v>
      </c>
      <c r="B271" s="47">
        <v>1.2655634</v>
      </c>
      <c r="C271" s="47">
        <v>2.4321711000000001</v>
      </c>
      <c r="D271" s="47">
        <v>3.3598032</v>
      </c>
      <c r="E271" s="47">
        <v>4.2970170999999997</v>
      </c>
      <c r="F271" s="47">
        <v>5.3923445000000001</v>
      </c>
      <c r="G271" s="47">
        <v>6.6940017000000003</v>
      </c>
      <c r="H271" s="47">
        <v>8.5300034999999994</v>
      </c>
      <c r="I271" s="47">
        <v>11.087749000000001</v>
      </c>
      <c r="J271" s="47">
        <v>15.841092</v>
      </c>
      <c r="K271" s="47">
        <v>41.100254</v>
      </c>
      <c r="L271" s="47"/>
      <c r="M271" s="47">
        <v>32.474812999999997</v>
      </c>
      <c r="N271" s="47"/>
      <c r="O271" s="47">
        <v>10.333587</v>
      </c>
      <c r="P271" s="47">
        <v>22.404253000000001</v>
      </c>
      <c r="Q271" s="47">
        <v>4.7229247000000001</v>
      </c>
      <c r="R271" s="47">
        <v>4.7437244999999999</v>
      </c>
      <c r="S271" s="47">
        <v>2.2038962999999998</v>
      </c>
      <c r="T271" s="49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</row>
    <row r="272" spans="1:55" ht="18" customHeight="1" x14ac:dyDescent="0.3">
      <c r="A272" s="45">
        <v>2007</v>
      </c>
      <c r="B272" s="47">
        <v>1.1550038</v>
      </c>
      <c r="C272" s="47">
        <v>2.3443836999999998</v>
      </c>
      <c r="D272" s="47">
        <v>3.2606003000000001</v>
      </c>
      <c r="E272" s="47">
        <v>4.1697001</v>
      </c>
      <c r="F272" s="47">
        <v>5.2237878000000002</v>
      </c>
      <c r="G272" s="47">
        <v>6.5077958000000002</v>
      </c>
      <c r="H272" s="47">
        <v>8.2927751999999995</v>
      </c>
      <c r="I272" s="47">
        <v>11.069722000000001</v>
      </c>
      <c r="J272" s="47">
        <v>15.989799</v>
      </c>
      <c r="K272" s="47">
        <v>41.986431000000003</v>
      </c>
      <c r="L272" s="47"/>
      <c r="M272" s="47">
        <v>36.350659999999998</v>
      </c>
      <c r="N272" s="47"/>
      <c r="O272" s="47">
        <v>11.011967</v>
      </c>
      <c r="P272" s="47">
        <v>24.732393999999999</v>
      </c>
      <c r="Q272" s="47">
        <v>4.982577</v>
      </c>
      <c r="R272" s="47">
        <v>4.9637756</v>
      </c>
      <c r="S272" s="47">
        <v>2.2491914</v>
      </c>
      <c r="T272" s="49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</row>
    <row r="273" spans="1:55" ht="18" customHeight="1" x14ac:dyDescent="0.3">
      <c r="A273" s="45">
        <v>2008</v>
      </c>
      <c r="B273" s="47">
        <v>1.2740672</v>
      </c>
      <c r="C273" s="47">
        <v>2.5604084</v>
      </c>
      <c r="D273" s="47">
        <v>3.5405566999999998</v>
      </c>
      <c r="E273" s="47">
        <v>4.5835748000000001</v>
      </c>
      <c r="F273" s="47">
        <v>5.7645578000000004</v>
      </c>
      <c r="G273" s="47">
        <v>7.1177982999999996</v>
      </c>
      <c r="H273" s="47">
        <v>8.9211016000000001</v>
      </c>
      <c r="I273" s="47">
        <v>11.631855</v>
      </c>
      <c r="J273" s="47">
        <v>16.512301999999998</v>
      </c>
      <c r="K273" s="47">
        <v>38.093777000000003</v>
      </c>
      <c r="L273" s="47"/>
      <c r="M273" s="47">
        <v>29.892004</v>
      </c>
      <c r="N273" s="47"/>
      <c r="O273" s="47">
        <v>10.1684</v>
      </c>
      <c r="P273" s="47">
        <v>22.542518999999999</v>
      </c>
      <c r="Q273" s="47">
        <v>4.6085349000000004</v>
      </c>
      <c r="R273" s="47">
        <v>4.8914719</v>
      </c>
      <c r="S273" s="47">
        <v>2.1793317000000001</v>
      </c>
      <c r="T273" s="49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</row>
    <row r="274" spans="1:55" ht="18" customHeight="1" x14ac:dyDescent="0.3">
      <c r="A274" s="45">
        <v>2009</v>
      </c>
      <c r="B274" s="47">
        <v>1.4133488999999999</v>
      </c>
      <c r="C274" s="47">
        <v>2.7457345000000002</v>
      </c>
      <c r="D274" s="47">
        <v>3.7366676000000001</v>
      </c>
      <c r="E274" s="47">
        <v>4.7685575</v>
      </c>
      <c r="F274" s="47">
        <v>5.8719105999999996</v>
      </c>
      <c r="G274" s="47">
        <v>7.2241467999999998</v>
      </c>
      <c r="H274" s="47">
        <v>9.0123911000000003</v>
      </c>
      <c r="I274" s="47">
        <v>11.775112999999999</v>
      </c>
      <c r="J274" s="47">
        <v>16.381418</v>
      </c>
      <c r="K274" s="47">
        <v>37.070709000000001</v>
      </c>
      <c r="L274" s="47"/>
      <c r="M274" s="47">
        <v>26.221575000000001</v>
      </c>
      <c r="N274" s="47"/>
      <c r="O274" s="47">
        <v>9.2586101000000003</v>
      </c>
      <c r="P274" s="47">
        <v>20.058250999999998</v>
      </c>
      <c r="Q274" s="47">
        <v>4.3528937000000001</v>
      </c>
      <c r="R274" s="47">
        <v>4.6080268999999996</v>
      </c>
      <c r="S274" s="47">
        <v>2.0888987999999999</v>
      </c>
      <c r="T274" s="49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</row>
    <row r="275" spans="1:55" ht="18" customHeight="1" x14ac:dyDescent="0.3">
      <c r="A275" s="45">
        <v>2010</v>
      </c>
      <c r="B275" s="47">
        <v>1.4516084</v>
      </c>
      <c r="C275" s="47">
        <v>2.7272248000000001</v>
      </c>
      <c r="D275" s="47">
        <v>3.7084576999999999</v>
      </c>
      <c r="E275" s="47">
        <v>4.6983427999999998</v>
      </c>
      <c r="F275" s="47">
        <v>5.8181953000000002</v>
      </c>
      <c r="G275" s="47">
        <v>7.1864147000000003</v>
      </c>
      <c r="H275" s="47">
        <v>8.9280805999999995</v>
      </c>
      <c r="I275" s="47">
        <v>11.589537999999999</v>
      </c>
      <c r="J275" s="47">
        <v>16.375205999999999</v>
      </c>
      <c r="K275" s="47">
        <v>37.516933000000002</v>
      </c>
      <c r="L275" s="47"/>
      <c r="M275" s="47">
        <v>25.834738999999999</v>
      </c>
      <c r="N275" s="47"/>
      <c r="O275" s="47">
        <v>9.2720585</v>
      </c>
      <c r="P275" s="47">
        <v>19.124548999999998</v>
      </c>
      <c r="Q275" s="47">
        <v>4.3584322999999996</v>
      </c>
      <c r="R275" s="47">
        <v>4.3879422000000003</v>
      </c>
      <c r="S275" s="47">
        <v>2.1181274000000001</v>
      </c>
      <c r="T275" s="49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</row>
    <row r="276" spans="1:55" ht="18" customHeight="1" x14ac:dyDescent="0.3">
      <c r="A276" s="45">
        <v>2011</v>
      </c>
      <c r="B276" s="47">
        <v>1.5207919000000001</v>
      </c>
      <c r="C276" s="47">
        <v>2.9426676999999999</v>
      </c>
      <c r="D276" s="47">
        <v>3.9758127000000001</v>
      </c>
      <c r="E276" s="47">
        <v>4.9906721000000003</v>
      </c>
      <c r="F276" s="47">
        <v>6.2054286000000003</v>
      </c>
      <c r="G276" s="47">
        <v>7.6930423000000001</v>
      </c>
      <c r="H276" s="47">
        <v>9.4715576000000006</v>
      </c>
      <c r="I276" s="47">
        <v>12.219518000000001</v>
      </c>
      <c r="J276" s="47">
        <v>16.892643</v>
      </c>
      <c r="K276" s="47">
        <v>34.087868</v>
      </c>
      <c r="L276" s="47"/>
      <c r="M276" s="47">
        <v>22.404284000000001</v>
      </c>
      <c r="N276" s="47"/>
      <c r="O276" s="47">
        <v>9.0222446999999999</v>
      </c>
      <c r="P276" s="47">
        <v>17.666634999999999</v>
      </c>
      <c r="Q276" s="47">
        <v>4.0081721999999997</v>
      </c>
      <c r="R276" s="47">
        <v>4.4076537</v>
      </c>
      <c r="S276" s="47">
        <v>1.9599728999999999</v>
      </c>
      <c r="T276" s="49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</row>
    <row r="277" spans="1:55" ht="18" customHeight="1" x14ac:dyDescent="0.3">
      <c r="A277" s="45">
        <v>2012</v>
      </c>
      <c r="B277" s="47">
        <v>1.4889489</v>
      </c>
      <c r="C277" s="47">
        <v>2.8742747</v>
      </c>
      <c r="D277" s="47">
        <v>3.9240911000000001</v>
      </c>
      <c r="E277" s="47">
        <v>5.0451516999999999</v>
      </c>
      <c r="F277" s="47">
        <v>6.2992572999999998</v>
      </c>
      <c r="G277" s="47">
        <v>7.7130995000000002</v>
      </c>
      <c r="H277" s="47">
        <v>9.4717120999999995</v>
      </c>
      <c r="I277" s="47">
        <v>12.076554</v>
      </c>
      <c r="J277" s="47">
        <v>16.515034</v>
      </c>
      <c r="K277" s="47">
        <v>34.591876999999997</v>
      </c>
      <c r="L277" s="47"/>
      <c r="M277" s="47">
        <v>23.226915000000002</v>
      </c>
      <c r="N277" s="47"/>
      <c r="O277" s="47">
        <v>9.0168652999999992</v>
      </c>
      <c r="P277" s="47">
        <v>18.340313999999999</v>
      </c>
      <c r="Q277" s="47">
        <v>3.9182887000000002</v>
      </c>
      <c r="R277" s="47">
        <v>4.6806948999999998</v>
      </c>
      <c r="S277" s="47">
        <v>1.9954654999999999</v>
      </c>
      <c r="T277" s="49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6"/>
      <c r="AM277" s="46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</row>
    <row r="278" spans="1:55" ht="18" customHeight="1" x14ac:dyDescent="0.3">
      <c r="A278" s="45">
        <v>2013</v>
      </c>
      <c r="B278" s="47">
        <v>1.6429663999999999</v>
      </c>
      <c r="C278" s="47">
        <v>2.9178481000000001</v>
      </c>
      <c r="D278" s="47">
        <v>3.8740396000000001</v>
      </c>
      <c r="E278" s="47">
        <v>4.8671894</v>
      </c>
      <c r="F278" s="47">
        <v>6.0401936000000003</v>
      </c>
      <c r="G278" s="47">
        <v>7.4426722999999999</v>
      </c>
      <c r="H278" s="47">
        <v>9.1888904999999994</v>
      </c>
      <c r="I278" s="47">
        <v>11.851744999999999</v>
      </c>
      <c r="J278" s="47">
        <v>16.513905999999999</v>
      </c>
      <c r="K278" s="47">
        <v>35.660549000000003</v>
      </c>
      <c r="L278" s="47"/>
      <c r="M278" s="47">
        <v>21.704360000000001</v>
      </c>
      <c r="N278" s="47"/>
      <c r="O278" s="47">
        <v>8.5508547999999998</v>
      </c>
      <c r="P278" s="47">
        <v>16.176203999999998</v>
      </c>
      <c r="Q278" s="47">
        <v>4.0810950999999998</v>
      </c>
      <c r="R278" s="47">
        <v>3.9636919000000002</v>
      </c>
      <c r="S278" s="47">
        <v>2.0171801</v>
      </c>
      <c r="T278" s="49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J278" s="46"/>
      <c r="AK278" s="46"/>
      <c r="AL278" s="46"/>
      <c r="AM278" s="46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</row>
    <row r="279" spans="1:55" ht="18" customHeight="1" x14ac:dyDescent="0.3">
      <c r="A279" s="45">
        <v>2014</v>
      </c>
      <c r="B279" s="47">
        <v>1.7563579</v>
      </c>
      <c r="C279" s="47">
        <v>3.0865695</v>
      </c>
      <c r="D279" s="47">
        <v>4.1522927000000003</v>
      </c>
      <c r="E279" s="47">
        <v>5.1891179000000003</v>
      </c>
      <c r="F279" s="47">
        <v>6.3380394000000004</v>
      </c>
      <c r="G279" s="47">
        <v>7.6696204999999997</v>
      </c>
      <c r="H279" s="47">
        <v>9.4253005999999999</v>
      </c>
      <c r="I279" s="47">
        <v>11.814793</v>
      </c>
      <c r="J279" s="47">
        <v>16.189615</v>
      </c>
      <c r="K279" s="47">
        <v>34.378295999999999</v>
      </c>
      <c r="L279" s="47"/>
      <c r="M279" s="47">
        <v>19.564171999999999</v>
      </c>
      <c r="N279" s="47"/>
      <c r="O279" s="47">
        <v>7.9042374999999998</v>
      </c>
      <c r="P279" s="47">
        <v>15.064068000000001</v>
      </c>
      <c r="Q279" s="47">
        <v>3.8431766999999999</v>
      </c>
      <c r="R279" s="47">
        <v>3.9196917</v>
      </c>
      <c r="S279" s="47">
        <v>1.9958075</v>
      </c>
      <c r="T279" s="49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  <c r="AG279" s="46"/>
      <c r="AH279" s="46"/>
      <c r="AI279" s="46"/>
      <c r="AJ279" s="46"/>
      <c r="AK279" s="46"/>
      <c r="AL279" s="46"/>
      <c r="AM279" s="46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</row>
    <row r="280" spans="1:55" ht="18" customHeight="1" x14ac:dyDescent="0.3">
      <c r="A280" s="45">
        <v>2015</v>
      </c>
      <c r="B280" s="47">
        <v>1.5976831</v>
      </c>
      <c r="C280" s="47">
        <v>3.0045527999999999</v>
      </c>
      <c r="D280" s="47">
        <v>4.0352706999999999</v>
      </c>
      <c r="E280" s="47">
        <v>5.0647282999999996</v>
      </c>
      <c r="F280" s="47">
        <v>6.1850452000000002</v>
      </c>
      <c r="G280" s="47">
        <v>7.6073952</v>
      </c>
      <c r="H280" s="47">
        <v>9.3560352000000009</v>
      </c>
      <c r="I280" s="47">
        <v>11.920349999999999</v>
      </c>
      <c r="J280" s="47">
        <v>16.347355</v>
      </c>
      <c r="K280" s="47">
        <v>34.881583999999997</v>
      </c>
      <c r="L280" s="47"/>
      <c r="M280" s="47">
        <v>21.826031</v>
      </c>
      <c r="N280" s="47"/>
      <c r="O280" s="47">
        <v>8.2161361999999993</v>
      </c>
      <c r="P280" s="47">
        <v>16.670463000000002</v>
      </c>
      <c r="Q280" s="47">
        <v>3.9419190999999998</v>
      </c>
      <c r="R280" s="47">
        <v>4.2290222000000002</v>
      </c>
      <c r="S280" s="47">
        <v>1.9840789999999999</v>
      </c>
      <c r="T280" s="49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  <c r="AG280" s="46"/>
      <c r="AH280" s="46"/>
      <c r="AI280" s="46"/>
      <c r="AJ280" s="46"/>
      <c r="AK280" s="46"/>
      <c r="AL280" s="46"/>
      <c r="AM280" s="46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</row>
    <row r="281" spans="1:55" ht="18" customHeight="1" x14ac:dyDescent="0.3">
      <c r="A281" s="45">
        <v>2016</v>
      </c>
      <c r="B281" s="47">
        <v>1.6231382000000001</v>
      </c>
      <c r="C281" s="47">
        <v>3.1085218999999999</v>
      </c>
      <c r="D281" s="47">
        <v>4.1772399</v>
      </c>
      <c r="E281" s="47">
        <v>5.2114177000000002</v>
      </c>
      <c r="F281" s="47">
        <v>6.3623814999999997</v>
      </c>
      <c r="G281" s="47">
        <v>7.7401613999999999</v>
      </c>
      <c r="H281" s="47">
        <v>9.4413175999999996</v>
      </c>
      <c r="I281" s="47">
        <v>11.906330000000001</v>
      </c>
      <c r="J281" s="47">
        <v>16.18375</v>
      </c>
      <c r="K281" s="47">
        <v>34.245742999999997</v>
      </c>
      <c r="L281" s="47"/>
      <c r="M281" s="47">
        <v>21.088977</v>
      </c>
      <c r="N281" s="47"/>
      <c r="O281" s="47">
        <v>8.0021272000000003</v>
      </c>
      <c r="P281" s="47">
        <v>16.475624</v>
      </c>
      <c r="Q281" s="47">
        <v>3.8140087</v>
      </c>
      <c r="R281" s="47">
        <v>4.3197654999999999</v>
      </c>
      <c r="S281" s="47">
        <v>1.9702911000000001</v>
      </c>
      <c r="T281" s="49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J281" s="46"/>
      <c r="AK281" s="46"/>
      <c r="AL281" s="46"/>
      <c r="AM281" s="46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</row>
    <row r="282" spans="1:55" ht="18" customHeight="1" x14ac:dyDescent="0.3">
      <c r="A282" s="45">
        <v>2017</v>
      </c>
      <c r="B282" s="47">
        <v>1.664525</v>
      </c>
      <c r="C282" s="47">
        <v>3.1095275999999998</v>
      </c>
      <c r="D282" s="47">
        <v>4.1496763000000003</v>
      </c>
      <c r="E282" s="47">
        <v>5.2140069000000002</v>
      </c>
      <c r="F282" s="47">
        <v>6.4515833999999996</v>
      </c>
      <c r="G282" s="47">
        <v>7.8101295999999998</v>
      </c>
      <c r="H282" s="47">
        <v>9.4846038999999998</v>
      </c>
      <c r="I282" s="47">
        <v>11.991967000000001</v>
      </c>
      <c r="J282" s="47">
        <v>16.338417</v>
      </c>
      <c r="K282" s="47">
        <v>33.785564000000001</v>
      </c>
      <c r="L282" s="47"/>
      <c r="M282" s="47">
        <v>20.297145</v>
      </c>
      <c r="N282" s="47"/>
      <c r="O282" s="47">
        <v>8.0382722999999991</v>
      </c>
      <c r="P282" s="47">
        <v>15.811419000000001</v>
      </c>
      <c r="Q282" s="47">
        <v>3.7731156000000001</v>
      </c>
      <c r="R282" s="47">
        <v>4.1905473000000004</v>
      </c>
      <c r="S282" s="47">
        <v>1.9713214999999999</v>
      </c>
      <c r="T282" s="49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  <c r="AG282" s="46"/>
      <c r="AH282" s="46"/>
      <c r="AI282" s="46"/>
      <c r="AJ282" s="46"/>
      <c r="AK282" s="46"/>
      <c r="AL282" s="46"/>
      <c r="AM282" s="46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</row>
    <row r="283" spans="1:55" ht="18" customHeight="1" x14ac:dyDescent="0.3">
      <c r="A283" s="45">
        <v>2018</v>
      </c>
      <c r="B283" s="47">
        <v>1.6199797</v>
      </c>
      <c r="C283" s="47">
        <v>3.0002922999999999</v>
      </c>
      <c r="D283" s="47">
        <v>4.0689267999999998</v>
      </c>
      <c r="E283" s="47">
        <v>5.1408591000000001</v>
      </c>
      <c r="F283" s="47">
        <v>6.3401036</v>
      </c>
      <c r="G283" s="47">
        <v>7.7048397</v>
      </c>
      <c r="H283" s="47">
        <v>9.3676825000000008</v>
      </c>
      <c r="I283" s="47">
        <v>11.822651</v>
      </c>
      <c r="J283" s="47">
        <v>16.524332000000001</v>
      </c>
      <c r="K283" s="47">
        <v>34.410336000000001</v>
      </c>
      <c r="L283" s="47"/>
      <c r="M283" s="47">
        <v>21.225047</v>
      </c>
      <c r="N283" s="47"/>
      <c r="O283" s="47">
        <v>8.6029651999999999</v>
      </c>
      <c r="P283" s="47">
        <v>16.883320999999999</v>
      </c>
      <c r="Q283" s="47">
        <v>3.9210672999999998</v>
      </c>
      <c r="R283" s="47">
        <v>4.3057974000000003</v>
      </c>
      <c r="S283" s="47">
        <v>2.0269727999999998</v>
      </c>
      <c r="T283" s="49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  <c r="AG283" s="46"/>
      <c r="AH283" s="46"/>
      <c r="AI283" s="46"/>
      <c r="AJ283" s="46"/>
      <c r="AK283" s="46"/>
      <c r="AL283" s="46"/>
      <c r="AM283" s="46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</row>
    <row r="284" spans="1:55" ht="18" customHeight="1" x14ac:dyDescent="0.3">
      <c r="A284" s="45">
        <v>2019</v>
      </c>
      <c r="B284" s="47">
        <v>1.6045632000000001</v>
      </c>
      <c r="C284" s="47">
        <v>2.9439936000000002</v>
      </c>
      <c r="D284" s="47">
        <v>3.9886043</v>
      </c>
      <c r="E284" s="47">
        <v>5.0863543</v>
      </c>
      <c r="F284" s="47">
        <v>6.2649479000000001</v>
      </c>
      <c r="G284" s="47">
        <v>7.6780362000000002</v>
      </c>
      <c r="H284" s="47">
        <v>9.4421110000000006</v>
      </c>
      <c r="I284" s="47">
        <v>12.020270999999999</v>
      </c>
      <c r="J284" s="47">
        <v>16.492087999999999</v>
      </c>
      <c r="K284" s="47">
        <v>34.479030999999999</v>
      </c>
      <c r="L284" s="47"/>
      <c r="M284" s="47">
        <v>21.487714</v>
      </c>
      <c r="N284" s="47"/>
      <c r="O284" s="47">
        <v>8.4459771999999997</v>
      </c>
      <c r="P284" s="47">
        <v>16.721242</v>
      </c>
      <c r="Q284" s="47">
        <v>3.9576997</v>
      </c>
      <c r="R284" s="47">
        <v>4.2249901000000003</v>
      </c>
      <c r="S284" s="47">
        <v>2.0036839</v>
      </c>
      <c r="T284" s="49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  <c r="AG284" s="46"/>
      <c r="AH284" s="46"/>
      <c r="AI284" s="46"/>
      <c r="AJ284" s="46"/>
      <c r="AK284" s="46"/>
      <c r="AL284" s="46"/>
      <c r="AM284" s="46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</row>
    <row r="285" spans="1:55" ht="18" customHeight="1" x14ac:dyDescent="0.3">
      <c r="A285" s="45">
        <v>2020</v>
      </c>
      <c r="B285" s="47">
        <v>1.3386108999999999</v>
      </c>
      <c r="C285" s="47">
        <v>2.7587049000000001</v>
      </c>
      <c r="D285" s="47">
        <v>3.9198246000000001</v>
      </c>
      <c r="E285" s="47">
        <v>5.0297717999999998</v>
      </c>
      <c r="F285" s="47">
        <v>6.1513356999999997</v>
      </c>
      <c r="G285" s="47">
        <v>7.3960438000000002</v>
      </c>
      <c r="H285" s="47">
        <v>9.2672462000000007</v>
      </c>
      <c r="I285" s="47">
        <v>11.888615</v>
      </c>
      <c r="J285" s="47">
        <v>16.210204999999998</v>
      </c>
      <c r="K285" s="47">
        <v>36.039642000000001</v>
      </c>
      <c r="L285" s="47"/>
      <c r="M285" s="47">
        <v>26.848784999999999</v>
      </c>
      <c r="N285" s="47"/>
      <c r="O285" s="47">
        <v>9.6717200000000005</v>
      </c>
      <c r="P285" s="47">
        <v>20.974730000000001</v>
      </c>
      <c r="Q285" s="47">
        <v>4.0728983999999997</v>
      </c>
      <c r="R285" s="47">
        <v>5.1498290000000004</v>
      </c>
      <c r="S285" s="47">
        <v>2.0253119000000002</v>
      </c>
      <c r="T285" s="49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J285" s="46"/>
      <c r="AK285" s="46"/>
      <c r="AL285" s="46"/>
      <c r="AM285" s="46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</row>
    <row r="286" spans="1:55" ht="18" customHeight="1" x14ac:dyDescent="0.3">
      <c r="A286" s="45">
        <v>2021</v>
      </c>
      <c r="B286" s="47">
        <v>1.6224377999999999</v>
      </c>
      <c r="C286" s="47">
        <v>3.0137095</v>
      </c>
      <c r="D286" s="47">
        <v>4.052352</v>
      </c>
      <c r="E286" s="47">
        <v>4.9943904999999997</v>
      </c>
      <c r="F286" s="47">
        <v>6.2448578000000001</v>
      </c>
      <c r="G286" s="47">
        <v>7.6055697999999996</v>
      </c>
      <c r="H286" s="47">
        <v>9.3582926000000004</v>
      </c>
      <c r="I286" s="47">
        <v>11.870298999999999</v>
      </c>
      <c r="J286" s="47">
        <v>16.517320999999999</v>
      </c>
      <c r="K286" s="47">
        <v>34.720768</v>
      </c>
      <c r="L286" s="47"/>
      <c r="M286" s="47">
        <v>21.392772999999998</v>
      </c>
      <c r="N286" s="47"/>
      <c r="O286" s="47">
        <v>8.8267390999999993</v>
      </c>
      <c r="P286" s="47">
        <v>16.625942999999999</v>
      </c>
      <c r="Q286" s="47">
        <v>3.9659979999999999</v>
      </c>
      <c r="R286" s="47">
        <v>4.1921208999999999</v>
      </c>
      <c r="S286" s="47">
        <v>2.0025553</v>
      </c>
      <c r="T286" s="46"/>
      <c r="U286" s="46"/>
      <c r="V286" s="46"/>
      <c r="W286" s="46"/>
      <c r="X286" s="46"/>
      <c r="Y286" s="46"/>
      <c r="Z286" s="46"/>
      <c r="AA286" s="46"/>
      <c r="AB286" s="46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</row>
    <row r="287" spans="1:55" ht="18" customHeight="1" x14ac:dyDescent="0.3">
      <c r="A287" s="45">
        <v>2022</v>
      </c>
      <c r="B287" s="47">
        <v>1.6692212</v>
      </c>
      <c r="C287" s="47">
        <v>3.0140121999999998</v>
      </c>
      <c r="D287" s="47">
        <v>3.9959259</v>
      </c>
      <c r="E287" s="47">
        <v>5.0902463999999998</v>
      </c>
      <c r="F287" s="47">
        <v>6.3460086999999996</v>
      </c>
      <c r="G287" s="47">
        <v>7.6585131000000004</v>
      </c>
      <c r="H287" s="47">
        <v>9.3313717999999994</v>
      </c>
      <c r="I287" s="47">
        <v>12.020841000000001</v>
      </c>
      <c r="J287" s="47">
        <v>16.533895000000001</v>
      </c>
      <c r="K287" s="47">
        <v>34.339964999999999</v>
      </c>
      <c r="L287" s="47"/>
      <c r="M287" s="47">
        <v>20.559308999999999</v>
      </c>
      <c r="N287" s="47"/>
      <c r="O287" s="47">
        <v>8.1876560999999999</v>
      </c>
      <c r="P287" s="47">
        <v>15.741638</v>
      </c>
      <c r="Q287" s="47">
        <v>3.8365773999999999</v>
      </c>
      <c r="R287" s="47">
        <v>4.1030419</v>
      </c>
      <c r="S287" s="47">
        <v>1.9507277000000001</v>
      </c>
      <c r="T287" s="46"/>
      <c r="U287" s="46"/>
      <c r="V287" s="46"/>
      <c r="W287" s="46"/>
      <c r="X287" s="46"/>
      <c r="Y287" s="46"/>
      <c r="Z287" s="46"/>
      <c r="AA287" s="46"/>
      <c r="AB287" s="46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</row>
    <row r="288" spans="1:55" s="133" customFormat="1" ht="18" customHeight="1" x14ac:dyDescent="0.3">
      <c r="A288" s="131">
        <v>2023</v>
      </c>
      <c r="B288" s="132">
        <v>1.6421618</v>
      </c>
      <c r="C288" s="132">
        <v>3.0166634000000001</v>
      </c>
      <c r="D288" s="132">
        <v>4.1193048000000001</v>
      </c>
      <c r="E288" s="132">
        <v>5.1654374000000001</v>
      </c>
      <c r="F288" s="132">
        <v>6.3668288000000004</v>
      </c>
      <c r="G288" s="132">
        <v>7.8416128</v>
      </c>
      <c r="H288" s="132">
        <v>9.6760462</v>
      </c>
      <c r="I288" s="132">
        <v>12.406501</v>
      </c>
      <c r="J288" s="132">
        <v>16.587085999999999</v>
      </c>
      <c r="K288" s="132">
        <v>33.178356999999998</v>
      </c>
      <c r="L288" s="132"/>
      <c r="M288" s="132">
        <v>20.190518999999998</v>
      </c>
      <c r="N288" s="132"/>
      <c r="O288" s="132">
        <v>8.5317597999999997</v>
      </c>
      <c r="P288" s="132">
        <v>16.49851</v>
      </c>
      <c r="Q288" s="132">
        <v>3.8828035999999999</v>
      </c>
      <c r="R288" s="132">
        <v>4.2491228999999997</v>
      </c>
      <c r="S288" s="132">
        <v>1.9425026000000001</v>
      </c>
      <c r="T288" s="140"/>
      <c r="U288" s="140"/>
      <c r="V288" s="140"/>
      <c r="W288" s="140"/>
      <c r="X288" s="140"/>
      <c r="Y288" s="140"/>
      <c r="Z288" s="140"/>
      <c r="AA288" s="140"/>
      <c r="AB288" s="140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44"/>
      <c r="AO288" s="144"/>
      <c r="AP288" s="144"/>
      <c r="AQ288" s="144"/>
      <c r="AR288" s="144"/>
      <c r="AS288" s="144"/>
      <c r="AT288" s="144"/>
      <c r="AU288" s="144"/>
      <c r="AV288" s="144"/>
      <c r="AW288" s="144"/>
      <c r="AX288" s="144"/>
      <c r="AY288" s="144"/>
      <c r="AZ288" s="144"/>
      <c r="BA288" s="144"/>
      <c r="BB288" s="144"/>
      <c r="BC288" s="144"/>
    </row>
    <row r="289" spans="1:55" ht="18" customHeight="1" x14ac:dyDescent="0.3">
      <c r="A289" s="21" t="s">
        <v>125</v>
      </c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9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6"/>
      <c r="AM289" s="46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</row>
    <row r="290" spans="1:55" ht="18" customHeight="1" x14ac:dyDescent="0.3">
      <c r="A290" s="45">
        <v>2000</v>
      </c>
      <c r="B290" s="47">
        <v>1.0008919000000001</v>
      </c>
      <c r="C290" s="47">
        <v>2.2482983999999999</v>
      </c>
      <c r="D290" s="47">
        <v>3.3520215000000002</v>
      </c>
      <c r="E290" s="47">
        <v>4.4539575999999999</v>
      </c>
      <c r="F290" s="47">
        <v>5.6517339</v>
      </c>
      <c r="G290" s="47">
        <v>7.0641289</v>
      </c>
      <c r="H290" s="47">
        <v>8.8834171000000008</v>
      </c>
      <c r="I290" s="47">
        <v>11.632025000000001</v>
      </c>
      <c r="J290" s="47">
        <v>16.770405</v>
      </c>
      <c r="K290" s="47">
        <v>38.943123</v>
      </c>
      <c r="L290" s="47"/>
      <c r="M290" s="47">
        <v>38.905363999999999</v>
      </c>
      <c r="N290" s="47"/>
      <c r="O290" s="47">
        <v>12.512445</v>
      </c>
      <c r="P290" s="47">
        <v>29.443311999999999</v>
      </c>
      <c r="Q290" s="47">
        <v>4.5450454999999996</v>
      </c>
      <c r="R290" s="47">
        <v>6.4781116000000001</v>
      </c>
      <c r="S290" s="47">
        <v>2.1227844</v>
      </c>
      <c r="T290" s="49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J290" s="46"/>
      <c r="AK290" s="46"/>
      <c r="AL290" s="46"/>
      <c r="AM290" s="46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</row>
    <row r="291" spans="1:55" ht="18" customHeight="1" x14ac:dyDescent="0.3">
      <c r="A291" s="45">
        <v>2001</v>
      </c>
      <c r="B291" s="47">
        <v>0.93469398999999997</v>
      </c>
      <c r="C291" s="47">
        <v>2.2286104999999998</v>
      </c>
      <c r="D291" s="47">
        <v>3.3261414</v>
      </c>
      <c r="E291" s="47">
        <v>4.4548148999999997</v>
      </c>
      <c r="F291" s="47">
        <v>5.6904750000000002</v>
      </c>
      <c r="G291" s="47">
        <v>7.1477665999999997</v>
      </c>
      <c r="H291" s="47">
        <v>9.0437822000000008</v>
      </c>
      <c r="I291" s="47">
        <v>11.81316</v>
      </c>
      <c r="J291" s="47">
        <v>16.828064000000001</v>
      </c>
      <c r="K291" s="47">
        <v>38.532490000000003</v>
      </c>
      <c r="L291" s="47"/>
      <c r="M291" s="47">
        <v>41.179630000000003</v>
      </c>
      <c r="N291" s="47"/>
      <c r="O291" s="47">
        <v>13.280587000000001</v>
      </c>
      <c r="P291" s="47">
        <v>32.151854999999998</v>
      </c>
      <c r="Q291" s="47">
        <v>4.6619373</v>
      </c>
      <c r="R291" s="47">
        <v>6.8966725999999996</v>
      </c>
      <c r="S291" s="47">
        <v>2.1624884</v>
      </c>
      <c r="T291" s="49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  <c r="AG291" s="46"/>
      <c r="AH291" s="46"/>
      <c r="AI291" s="46"/>
      <c r="AJ291" s="46"/>
      <c r="AK291" s="46"/>
      <c r="AL291" s="46"/>
      <c r="AM291" s="46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</row>
    <row r="292" spans="1:55" ht="18" customHeight="1" x14ac:dyDescent="0.3">
      <c r="A292" s="45">
        <v>2002</v>
      </c>
      <c r="B292" s="47">
        <v>0.89348972000000004</v>
      </c>
      <c r="C292" s="47">
        <v>2.1653399000000002</v>
      </c>
      <c r="D292" s="47">
        <v>3.2939862999999998</v>
      </c>
      <c r="E292" s="47">
        <v>4.3683943999999997</v>
      </c>
      <c r="F292" s="47">
        <v>5.6009364000000001</v>
      </c>
      <c r="G292" s="47">
        <v>7.1375108000000003</v>
      </c>
      <c r="H292" s="47">
        <v>9.0968876000000005</v>
      </c>
      <c r="I292" s="47">
        <v>11.82769</v>
      </c>
      <c r="J292" s="47">
        <v>16.84712</v>
      </c>
      <c r="K292" s="47">
        <v>38.768645999999997</v>
      </c>
      <c r="L292" s="47"/>
      <c r="M292" s="47">
        <v>43.384712</v>
      </c>
      <c r="N292" s="47"/>
      <c r="O292" s="47">
        <v>13.647003</v>
      </c>
      <c r="P292" s="47">
        <v>32.292794000000001</v>
      </c>
      <c r="Q292" s="47">
        <v>4.4162467999999997</v>
      </c>
      <c r="R292" s="47">
        <v>7.3122711999999996</v>
      </c>
      <c r="S292" s="47">
        <v>2.0314412000000002</v>
      </c>
      <c r="T292" s="49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  <c r="AG292" s="46"/>
      <c r="AH292" s="46"/>
      <c r="AI292" s="46"/>
      <c r="AJ292" s="46"/>
      <c r="AK292" s="46"/>
      <c r="AL292" s="46"/>
      <c r="AM292" s="46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</row>
    <row r="293" spans="1:55" ht="18" customHeight="1" x14ac:dyDescent="0.3">
      <c r="A293" s="45">
        <v>2003</v>
      </c>
      <c r="B293" s="47">
        <v>0.74677128000000004</v>
      </c>
      <c r="C293" s="47">
        <v>2.2109095999999999</v>
      </c>
      <c r="D293" s="47">
        <v>3.4574690000000001</v>
      </c>
      <c r="E293" s="47">
        <v>4.6808972000000004</v>
      </c>
      <c r="F293" s="47">
        <v>5.9427614000000002</v>
      </c>
      <c r="G293" s="47">
        <v>7.4617332999999997</v>
      </c>
      <c r="H293" s="47">
        <v>9.4086504000000009</v>
      </c>
      <c r="I293" s="47">
        <v>12.07011</v>
      </c>
      <c r="J293" s="47">
        <v>16.873028000000001</v>
      </c>
      <c r="K293" s="47">
        <v>37.147666999999998</v>
      </c>
      <c r="L293" s="47"/>
      <c r="M293" s="47">
        <v>49.736595000000001</v>
      </c>
      <c r="N293" s="47"/>
      <c r="O293" s="47">
        <v>13.739399000000001</v>
      </c>
      <c r="P293" s="47">
        <v>45.152622999999998</v>
      </c>
      <c r="Q293" s="47">
        <v>4.2842057000000002</v>
      </c>
      <c r="R293" s="47">
        <v>10.539322</v>
      </c>
      <c r="S293" s="47">
        <v>2.0551984000000001</v>
      </c>
      <c r="T293" s="49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/>
      <c r="AH293" s="46"/>
      <c r="AI293" s="46"/>
      <c r="AJ293" s="46"/>
      <c r="AK293" s="46"/>
      <c r="AL293" s="46"/>
      <c r="AM293" s="46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</row>
    <row r="294" spans="1:55" ht="18" customHeight="1" x14ac:dyDescent="0.3">
      <c r="A294" s="45">
        <v>2004</v>
      </c>
      <c r="B294" s="47">
        <v>1.16249</v>
      </c>
      <c r="C294" s="47">
        <v>2.6784705999999998</v>
      </c>
      <c r="D294" s="47">
        <v>3.8540494000000001</v>
      </c>
      <c r="E294" s="47">
        <v>4.9346208999999996</v>
      </c>
      <c r="F294" s="47">
        <v>6.0746403000000004</v>
      </c>
      <c r="G294" s="47">
        <v>7.5221105000000001</v>
      </c>
      <c r="H294" s="47">
        <v>9.4508752999999999</v>
      </c>
      <c r="I294" s="47">
        <v>12.118428</v>
      </c>
      <c r="J294" s="47">
        <v>16.650993</v>
      </c>
      <c r="K294" s="47">
        <v>35.553322000000001</v>
      </c>
      <c r="L294" s="47"/>
      <c r="M294" s="47">
        <v>30.577942</v>
      </c>
      <c r="N294" s="47"/>
      <c r="O294" s="47">
        <v>10.179437</v>
      </c>
      <c r="P294" s="47">
        <v>23.813286999999999</v>
      </c>
      <c r="Q294" s="47">
        <v>4.0996842999999998</v>
      </c>
      <c r="R294" s="47">
        <v>5.8085659999999999</v>
      </c>
      <c r="S294" s="47">
        <v>1.9964677</v>
      </c>
      <c r="T294" s="49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/>
      <c r="AH294" s="46"/>
      <c r="AI294" s="46"/>
      <c r="AJ294" s="46"/>
      <c r="AK294" s="46"/>
      <c r="AL294" s="46"/>
      <c r="AM294" s="46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</row>
    <row r="295" spans="1:55" ht="18" customHeight="1" x14ac:dyDescent="0.3">
      <c r="A295" s="45">
        <v>2005</v>
      </c>
      <c r="B295" s="47">
        <v>1.2725681</v>
      </c>
      <c r="C295" s="47">
        <v>2.6250632</v>
      </c>
      <c r="D295" s="47">
        <v>3.7543549999999999</v>
      </c>
      <c r="E295" s="47">
        <v>4.8497114000000003</v>
      </c>
      <c r="F295" s="47">
        <v>5.9786577000000003</v>
      </c>
      <c r="G295" s="47">
        <v>7.3637446999999998</v>
      </c>
      <c r="H295" s="47">
        <v>9.1957321000000007</v>
      </c>
      <c r="I295" s="47">
        <v>11.785926</v>
      </c>
      <c r="J295" s="47">
        <v>16.436934999999998</v>
      </c>
      <c r="K295" s="47">
        <v>36.737304999999999</v>
      </c>
      <c r="L295" s="47"/>
      <c r="M295" s="47">
        <v>28.866315</v>
      </c>
      <c r="N295" s="47"/>
      <c r="O295" s="47">
        <v>10.007343000000001</v>
      </c>
      <c r="P295" s="47">
        <v>21.645291</v>
      </c>
      <c r="Q295" s="47">
        <v>4.1694155000000004</v>
      </c>
      <c r="R295" s="47">
        <v>5.1914449999999999</v>
      </c>
      <c r="S295" s="47">
        <v>2.0479650999999999</v>
      </c>
      <c r="T295" s="49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46"/>
      <c r="AK295" s="46"/>
      <c r="AL295" s="46"/>
      <c r="AM295" s="46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</row>
    <row r="296" spans="1:55" ht="18" customHeight="1" x14ac:dyDescent="0.3">
      <c r="A296" s="45">
        <v>2006</v>
      </c>
      <c r="B296" s="47">
        <v>1.7375191000000001</v>
      </c>
      <c r="C296" s="47">
        <v>3.0597603000000002</v>
      </c>
      <c r="D296" s="47">
        <v>4.1218890999999998</v>
      </c>
      <c r="E296" s="47">
        <v>5.1792245000000001</v>
      </c>
      <c r="F296" s="47">
        <v>6.2979969999999996</v>
      </c>
      <c r="G296" s="47">
        <v>7.5359869000000002</v>
      </c>
      <c r="H296" s="47">
        <v>9.2575283000000006</v>
      </c>
      <c r="I296" s="47">
        <v>11.497515999999999</v>
      </c>
      <c r="J296" s="47">
        <v>15.755367</v>
      </c>
      <c r="K296" s="47">
        <v>35.557212999999997</v>
      </c>
      <c r="L296" s="47"/>
      <c r="M296" s="47">
        <v>20.457196</v>
      </c>
      <c r="N296" s="47"/>
      <c r="O296" s="47">
        <v>7.9027269999999996</v>
      </c>
      <c r="P296" s="47">
        <v>14.838671</v>
      </c>
      <c r="Q296" s="47">
        <v>3.7950349000000001</v>
      </c>
      <c r="R296" s="47">
        <v>3.9100221999999998</v>
      </c>
      <c r="S296" s="47">
        <v>2.006548</v>
      </c>
      <c r="T296" s="49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/>
      <c r="AH296" s="46"/>
      <c r="AI296" s="46"/>
      <c r="AJ296" s="46"/>
      <c r="AK296" s="46"/>
      <c r="AL296" s="46"/>
      <c r="AM296" s="46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</row>
    <row r="297" spans="1:55" ht="18" customHeight="1" x14ac:dyDescent="0.3">
      <c r="A297" s="45">
        <v>2007</v>
      </c>
      <c r="B297" s="47">
        <v>1.9385908000000001</v>
      </c>
      <c r="C297" s="47">
        <v>3.2495546000000002</v>
      </c>
      <c r="D297" s="47">
        <v>4.2136936</v>
      </c>
      <c r="E297" s="47">
        <v>5.1890286999999997</v>
      </c>
      <c r="F297" s="47">
        <v>6.2163253000000003</v>
      </c>
      <c r="G297" s="47">
        <v>7.4582486000000001</v>
      </c>
      <c r="H297" s="47">
        <v>9.0878124000000007</v>
      </c>
      <c r="I297" s="47">
        <v>11.428928000000001</v>
      </c>
      <c r="J297" s="47">
        <v>15.501345000000001</v>
      </c>
      <c r="K297" s="47">
        <v>35.716473000000001</v>
      </c>
      <c r="L297" s="47"/>
      <c r="M297" s="47">
        <v>18.415873999999999</v>
      </c>
      <c r="N297" s="47"/>
      <c r="O297" s="47">
        <v>6.9867933000000004</v>
      </c>
      <c r="P297" s="47">
        <v>13.43717</v>
      </c>
      <c r="Q297" s="47">
        <v>3.853834</v>
      </c>
      <c r="R297" s="47">
        <v>3.4867016999999998</v>
      </c>
      <c r="S297" s="47">
        <v>2.0184772</v>
      </c>
      <c r="T297" s="49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/>
      <c r="AH297" s="46"/>
      <c r="AI297" s="46"/>
      <c r="AJ297" s="46"/>
      <c r="AK297" s="46"/>
      <c r="AL297" s="46"/>
      <c r="AM297" s="46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</row>
    <row r="298" spans="1:55" ht="18" customHeight="1" x14ac:dyDescent="0.3">
      <c r="A298" s="45">
        <v>2008</v>
      </c>
      <c r="B298" s="47">
        <v>1.7014594999999999</v>
      </c>
      <c r="C298" s="47">
        <v>2.9338530999999999</v>
      </c>
      <c r="D298" s="47">
        <v>3.9194551</v>
      </c>
      <c r="E298" s="47">
        <v>4.9186892999999996</v>
      </c>
      <c r="F298" s="47">
        <v>5.9988007999999997</v>
      </c>
      <c r="G298" s="47">
        <v>7.3245133999999998</v>
      </c>
      <c r="H298" s="47">
        <v>9.1053905000000004</v>
      </c>
      <c r="I298" s="47">
        <v>11.647059</v>
      </c>
      <c r="J298" s="47">
        <v>16.325779000000001</v>
      </c>
      <c r="K298" s="47">
        <v>36.125</v>
      </c>
      <c r="L298" s="47"/>
      <c r="M298" s="47">
        <v>21.227397</v>
      </c>
      <c r="N298" s="47"/>
      <c r="O298" s="47">
        <v>8.5260858000000006</v>
      </c>
      <c r="P298" s="47">
        <v>16.157215000000001</v>
      </c>
      <c r="Q298" s="47">
        <v>4.2239795000000004</v>
      </c>
      <c r="R298" s="47">
        <v>3.8251168</v>
      </c>
      <c r="S298" s="47">
        <v>2.0884695999999998</v>
      </c>
      <c r="T298" s="49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/>
      <c r="AH298" s="46"/>
      <c r="AI298" s="46"/>
      <c r="AJ298" s="46"/>
      <c r="AK298" s="46"/>
      <c r="AL298" s="46"/>
      <c r="AM298" s="46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</row>
    <row r="299" spans="1:55" ht="18" customHeight="1" x14ac:dyDescent="0.3">
      <c r="A299" s="45">
        <v>2009</v>
      </c>
      <c r="B299" s="47">
        <v>1.7889645000000001</v>
      </c>
      <c r="C299" s="47">
        <v>3.0744381000000001</v>
      </c>
      <c r="D299" s="47">
        <v>4.1178879999999998</v>
      </c>
      <c r="E299" s="47">
        <v>5.1247610999999997</v>
      </c>
      <c r="F299" s="47">
        <v>6.2687081999999998</v>
      </c>
      <c r="G299" s="47">
        <v>7.5134454000000002</v>
      </c>
      <c r="H299" s="47">
        <v>9.0874957999999992</v>
      </c>
      <c r="I299" s="47">
        <v>11.377827</v>
      </c>
      <c r="J299" s="47">
        <v>15.668302000000001</v>
      </c>
      <c r="K299" s="47">
        <v>35.978172000000001</v>
      </c>
      <c r="L299" s="47"/>
      <c r="M299" s="47">
        <v>20.109337</v>
      </c>
      <c r="N299" s="47"/>
      <c r="O299" s="47">
        <v>7.6535631999999998</v>
      </c>
      <c r="P299" s="47">
        <v>14.787549</v>
      </c>
      <c r="Q299" s="47">
        <v>3.8742782</v>
      </c>
      <c r="R299" s="47">
        <v>3.8168527000000001</v>
      </c>
      <c r="S299" s="47">
        <v>2.0710163000000001</v>
      </c>
      <c r="T299" s="49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J299" s="46"/>
      <c r="AK299" s="46"/>
      <c r="AL299" s="46"/>
      <c r="AM299" s="46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</row>
    <row r="300" spans="1:55" ht="18" customHeight="1" x14ac:dyDescent="0.3">
      <c r="A300" s="45">
        <v>2010</v>
      </c>
      <c r="B300" s="47">
        <v>1.9354084</v>
      </c>
      <c r="C300" s="47">
        <v>3.2141975999999999</v>
      </c>
      <c r="D300" s="47">
        <v>4.2716966000000003</v>
      </c>
      <c r="E300" s="47">
        <v>5.3513751000000003</v>
      </c>
      <c r="F300" s="47">
        <v>6.5026026000000003</v>
      </c>
      <c r="G300" s="47">
        <v>7.8515433999999997</v>
      </c>
      <c r="H300" s="47">
        <v>9.5714769000000004</v>
      </c>
      <c r="I300" s="47">
        <v>11.921326000000001</v>
      </c>
      <c r="J300" s="47">
        <v>16.151558000000001</v>
      </c>
      <c r="K300" s="47">
        <v>33.228816999999999</v>
      </c>
      <c r="L300" s="47"/>
      <c r="M300" s="47">
        <v>17.166167000000002</v>
      </c>
      <c r="N300" s="47"/>
      <c r="O300" s="47">
        <v>7.4461811999999998</v>
      </c>
      <c r="P300" s="47">
        <v>13.645436</v>
      </c>
      <c r="Q300" s="47">
        <v>3.7631388000000001</v>
      </c>
      <c r="R300" s="47">
        <v>3.6260783000000001</v>
      </c>
      <c r="S300" s="47">
        <v>1.9887174999999999</v>
      </c>
      <c r="T300" s="49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J300" s="46"/>
      <c r="AK300" s="46"/>
      <c r="AL300" s="46"/>
      <c r="AM300" s="46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</row>
    <row r="301" spans="1:55" ht="18" customHeight="1" x14ac:dyDescent="0.3">
      <c r="A301" s="45">
        <v>2011</v>
      </c>
      <c r="B301" s="47">
        <v>2.1182625000000002</v>
      </c>
      <c r="C301" s="47">
        <v>3.4693524999999998</v>
      </c>
      <c r="D301" s="47">
        <v>4.4971204</v>
      </c>
      <c r="E301" s="47">
        <v>5.5334063000000002</v>
      </c>
      <c r="F301" s="47">
        <v>6.6088285000000004</v>
      </c>
      <c r="G301" s="47">
        <v>7.8561087000000001</v>
      </c>
      <c r="H301" s="47">
        <v>9.5168257000000001</v>
      </c>
      <c r="I301" s="47">
        <v>11.748975</v>
      </c>
      <c r="J301" s="47">
        <v>15.895797999999999</v>
      </c>
      <c r="K301" s="47">
        <v>32.755322</v>
      </c>
      <c r="L301" s="47"/>
      <c r="M301" s="47">
        <v>15.458417000000001</v>
      </c>
      <c r="N301" s="47"/>
      <c r="O301" s="47">
        <v>6.6851709000000001</v>
      </c>
      <c r="P301" s="47">
        <v>12.110982</v>
      </c>
      <c r="Q301" s="47">
        <v>3.6325542</v>
      </c>
      <c r="R301" s="47">
        <v>3.3340128</v>
      </c>
      <c r="S301" s="47">
        <v>1.9733286999999999</v>
      </c>
      <c r="T301" s="49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  <c r="AG301" s="46"/>
      <c r="AH301" s="46"/>
      <c r="AI301" s="46"/>
      <c r="AJ301" s="46"/>
      <c r="AK301" s="46"/>
      <c r="AL301" s="46"/>
      <c r="AM301" s="46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</row>
    <row r="302" spans="1:55" ht="18" customHeight="1" x14ac:dyDescent="0.3">
      <c r="A302" s="45">
        <v>2012</v>
      </c>
      <c r="B302" s="47">
        <v>2.1663713000000002</v>
      </c>
      <c r="C302" s="47">
        <v>3.5633461</v>
      </c>
      <c r="D302" s="47">
        <v>4.5686401999999999</v>
      </c>
      <c r="E302" s="47">
        <v>5.6155666999999996</v>
      </c>
      <c r="F302" s="47">
        <v>6.6976184999999999</v>
      </c>
      <c r="G302" s="47">
        <v>7.9533496000000001</v>
      </c>
      <c r="H302" s="47">
        <v>9.5033463999999999</v>
      </c>
      <c r="I302" s="47">
        <v>11.74446</v>
      </c>
      <c r="J302" s="47">
        <v>15.596496</v>
      </c>
      <c r="K302" s="47">
        <v>32.590805000000003</v>
      </c>
      <c r="L302" s="47"/>
      <c r="M302" s="47">
        <v>15.040829</v>
      </c>
      <c r="N302" s="47"/>
      <c r="O302" s="47">
        <v>6.2939337000000002</v>
      </c>
      <c r="P302" s="47">
        <v>11.496396000000001</v>
      </c>
      <c r="Q302" s="47">
        <v>3.4275685</v>
      </c>
      <c r="R302" s="47">
        <v>3.3540966000000001</v>
      </c>
      <c r="S302" s="47">
        <v>1.8921873</v>
      </c>
      <c r="T302" s="49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46"/>
      <c r="AM302" s="46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</row>
    <row r="303" spans="1:55" ht="18" customHeight="1" x14ac:dyDescent="0.3">
      <c r="A303" s="45">
        <v>2013</v>
      </c>
      <c r="B303" s="47">
        <v>2.1170011</v>
      </c>
      <c r="C303" s="47">
        <v>3.4274703999999998</v>
      </c>
      <c r="D303" s="47">
        <v>4.4112840000000002</v>
      </c>
      <c r="E303" s="47">
        <v>5.4383368000000001</v>
      </c>
      <c r="F303" s="47">
        <v>6.5326766999999997</v>
      </c>
      <c r="G303" s="47">
        <v>7.7250538000000004</v>
      </c>
      <c r="H303" s="47">
        <v>9.2933921999999995</v>
      </c>
      <c r="I303" s="47">
        <v>11.416273</v>
      </c>
      <c r="J303" s="47">
        <v>15.400448000000001</v>
      </c>
      <c r="K303" s="47">
        <v>34.238064000000001</v>
      </c>
      <c r="L303" s="47"/>
      <c r="M303" s="47">
        <v>16.168790000000001</v>
      </c>
      <c r="N303" s="47"/>
      <c r="O303" s="47">
        <v>6.5090456000000003</v>
      </c>
      <c r="P303" s="47">
        <v>11.638654000000001</v>
      </c>
      <c r="Q303" s="47">
        <v>3.5007514</v>
      </c>
      <c r="R303" s="47">
        <v>3.3246161000000001</v>
      </c>
      <c r="S303" s="47">
        <v>1.9509426999999999</v>
      </c>
      <c r="T303" s="49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J303" s="46"/>
      <c r="AK303" s="46"/>
      <c r="AL303" s="46"/>
      <c r="AM303" s="46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</row>
    <row r="304" spans="1:55" ht="18" customHeight="1" x14ac:dyDescent="0.3">
      <c r="A304" s="45">
        <v>2014</v>
      </c>
      <c r="B304" s="47">
        <v>2.2103364000000001</v>
      </c>
      <c r="C304" s="47">
        <v>3.5621700000000001</v>
      </c>
      <c r="D304" s="47">
        <v>4.5797414999999999</v>
      </c>
      <c r="E304" s="47">
        <v>5.5926485000000001</v>
      </c>
      <c r="F304" s="47">
        <v>6.7042909000000002</v>
      </c>
      <c r="G304" s="47">
        <v>7.9559059000000003</v>
      </c>
      <c r="H304" s="47">
        <v>9.5418587000000006</v>
      </c>
      <c r="I304" s="47">
        <v>11.841139999999999</v>
      </c>
      <c r="J304" s="47">
        <v>15.860056</v>
      </c>
      <c r="K304" s="47">
        <v>32.151851999999998</v>
      </c>
      <c r="L304" s="47"/>
      <c r="M304" s="47">
        <v>14.543291999999999</v>
      </c>
      <c r="N304" s="47"/>
      <c r="O304" s="47">
        <v>6.4264859000000003</v>
      </c>
      <c r="P304" s="47">
        <v>11.431903999999999</v>
      </c>
      <c r="Q304" s="47">
        <v>3.5004464</v>
      </c>
      <c r="R304" s="47">
        <v>3.2658418</v>
      </c>
      <c r="S304" s="47">
        <v>1.9067206000000001</v>
      </c>
      <c r="T304" s="49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  <c r="AG304" s="46"/>
      <c r="AH304" s="46"/>
      <c r="AI304" s="46"/>
      <c r="AJ304" s="46"/>
      <c r="AK304" s="46"/>
      <c r="AL304" s="46"/>
      <c r="AM304" s="46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</row>
    <row r="305" spans="1:55" ht="18" customHeight="1" x14ac:dyDescent="0.3">
      <c r="A305" s="45">
        <v>2015</v>
      </c>
      <c r="B305" s="47">
        <v>2.3822527</v>
      </c>
      <c r="C305" s="47">
        <v>3.7318522999999999</v>
      </c>
      <c r="D305" s="47">
        <v>4.7225852000000001</v>
      </c>
      <c r="E305" s="47">
        <v>5.7338734000000002</v>
      </c>
      <c r="F305" s="47">
        <v>6.8040738000000003</v>
      </c>
      <c r="G305" s="47">
        <v>8.0414019000000003</v>
      </c>
      <c r="H305" s="47">
        <v>9.6143923000000004</v>
      </c>
      <c r="I305" s="47">
        <v>11.795813000000001</v>
      </c>
      <c r="J305" s="47">
        <v>15.346590000000001</v>
      </c>
      <c r="K305" s="47">
        <v>31.827165999999998</v>
      </c>
      <c r="L305" s="47"/>
      <c r="M305" s="47">
        <v>13.359306</v>
      </c>
      <c r="N305" s="47"/>
      <c r="O305" s="47">
        <v>5.7891794000000001</v>
      </c>
      <c r="P305" s="47">
        <v>10.090363</v>
      </c>
      <c r="Q305" s="47">
        <v>3.3179658000000001</v>
      </c>
      <c r="R305" s="47">
        <v>3.0411294</v>
      </c>
      <c r="S305" s="47">
        <v>1.8657490000000001</v>
      </c>
      <c r="T305" s="49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46"/>
      <c r="AM305" s="46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</row>
    <row r="306" spans="1:55" ht="18" customHeight="1" x14ac:dyDescent="0.3">
      <c r="A306" s="45">
        <v>2016</v>
      </c>
      <c r="B306" s="47">
        <v>2.2845244</v>
      </c>
      <c r="C306" s="47">
        <v>3.6610955999999999</v>
      </c>
      <c r="D306" s="47">
        <v>4.7384291000000003</v>
      </c>
      <c r="E306" s="47">
        <v>5.8247466000000001</v>
      </c>
      <c r="F306" s="47">
        <v>6.9627023000000001</v>
      </c>
      <c r="G306" s="47">
        <v>8.2660502999999999</v>
      </c>
      <c r="H306" s="47">
        <v>9.8434466999999994</v>
      </c>
      <c r="I306" s="47">
        <v>12.037596000000001</v>
      </c>
      <c r="J306" s="47">
        <v>15.728287999999999</v>
      </c>
      <c r="K306" s="47">
        <v>30.653122</v>
      </c>
      <c r="L306" s="47"/>
      <c r="M306" s="47">
        <v>13.41719</v>
      </c>
      <c r="N306" s="47"/>
      <c r="O306" s="47">
        <v>6.0548579</v>
      </c>
      <c r="P306" s="47">
        <v>10.40157</v>
      </c>
      <c r="Q306" s="47">
        <v>3.1755567999999998</v>
      </c>
      <c r="R306" s="47">
        <v>3.2755106999999999</v>
      </c>
      <c r="S306" s="47">
        <v>1.8025557999999999</v>
      </c>
      <c r="T306" s="49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  <c r="AG306" s="46"/>
      <c r="AH306" s="46"/>
      <c r="AI306" s="46"/>
      <c r="AJ306" s="46"/>
      <c r="AK306" s="46"/>
      <c r="AL306" s="46"/>
      <c r="AM306" s="46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</row>
    <row r="307" spans="1:55" ht="18" customHeight="1" x14ac:dyDescent="0.3">
      <c r="A307" s="45">
        <v>2017</v>
      </c>
      <c r="B307" s="47">
        <v>2.4668100000000002</v>
      </c>
      <c r="C307" s="47">
        <v>3.9311503999999999</v>
      </c>
      <c r="D307" s="47">
        <v>4.9637637000000003</v>
      </c>
      <c r="E307" s="47">
        <v>6.0395694000000004</v>
      </c>
      <c r="F307" s="47">
        <v>7.1985887999999996</v>
      </c>
      <c r="G307" s="47">
        <v>8.4742060000000006</v>
      </c>
      <c r="H307" s="47">
        <v>10.058558</v>
      </c>
      <c r="I307" s="47">
        <v>12.136068</v>
      </c>
      <c r="J307" s="47">
        <v>15.588649</v>
      </c>
      <c r="K307" s="47">
        <v>29.142637000000001</v>
      </c>
      <c r="L307" s="47"/>
      <c r="M307" s="47">
        <v>11.812011</v>
      </c>
      <c r="N307" s="47"/>
      <c r="O307" s="47">
        <v>5.5025206000000004</v>
      </c>
      <c r="P307" s="47">
        <v>9.4048964999999995</v>
      </c>
      <c r="Q307" s="47">
        <v>3.0170205000000001</v>
      </c>
      <c r="R307" s="47">
        <v>3.1172797000000001</v>
      </c>
      <c r="S307" s="47">
        <v>1.7497421</v>
      </c>
      <c r="T307" s="49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  <c r="AG307" s="46"/>
      <c r="AH307" s="46"/>
      <c r="AI307" s="46"/>
      <c r="AJ307" s="46"/>
      <c r="AK307" s="46"/>
      <c r="AL307" s="46"/>
      <c r="AM307" s="46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</row>
    <row r="308" spans="1:55" ht="18" customHeight="1" x14ac:dyDescent="0.3">
      <c r="A308" s="45">
        <v>2018</v>
      </c>
      <c r="B308" s="47">
        <v>2.3767779</v>
      </c>
      <c r="C308" s="47">
        <v>3.8264930000000001</v>
      </c>
      <c r="D308" s="47">
        <v>4.9023633000000002</v>
      </c>
      <c r="E308" s="47">
        <v>5.9678377999999999</v>
      </c>
      <c r="F308" s="47">
        <v>7.1291995000000004</v>
      </c>
      <c r="G308" s="47">
        <v>8.413456</v>
      </c>
      <c r="H308" s="47">
        <v>9.9798117000000008</v>
      </c>
      <c r="I308" s="47">
        <v>12.152623999999999</v>
      </c>
      <c r="J308" s="47">
        <v>15.857336999999999</v>
      </c>
      <c r="K308" s="47">
        <v>29.394098</v>
      </c>
      <c r="L308" s="47"/>
      <c r="M308" s="47">
        <v>12.364281999999999</v>
      </c>
      <c r="N308" s="47"/>
      <c r="O308" s="47">
        <v>5.8744161000000004</v>
      </c>
      <c r="P308" s="47">
        <v>9.8381635000000003</v>
      </c>
      <c r="Q308" s="47">
        <v>3.0729000000000002</v>
      </c>
      <c r="R308" s="47">
        <v>3.2015891999999999</v>
      </c>
      <c r="S308" s="47">
        <v>1.7554451</v>
      </c>
      <c r="T308" s="49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J308" s="46"/>
      <c r="AK308" s="46"/>
      <c r="AL308" s="46"/>
      <c r="AM308" s="46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</row>
    <row r="309" spans="1:55" ht="18" customHeight="1" x14ac:dyDescent="0.3">
      <c r="A309" s="45">
        <v>2019</v>
      </c>
      <c r="B309" s="47">
        <v>2.4382806000000001</v>
      </c>
      <c r="C309" s="47">
        <v>3.8652668000000001</v>
      </c>
      <c r="D309" s="47">
        <v>4.9031982000000003</v>
      </c>
      <c r="E309" s="47">
        <v>5.9346861999999998</v>
      </c>
      <c r="F309" s="47">
        <v>7.0483383999999996</v>
      </c>
      <c r="G309" s="47">
        <v>8.3090506000000008</v>
      </c>
      <c r="H309" s="47">
        <v>9.8918275999999992</v>
      </c>
      <c r="I309" s="47">
        <v>12.010457000000001</v>
      </c>
      <c r="J309" s="47">
        <v>15.799874000000001</v>
      </c>
      <c r="K309" s="47">
        <v>29.799021</v>
      </c>
      <c r="L309" s="47"/>
      <c r="M309" s="47">
        <v>12.219374</v>
      </c>
      <c r="N309" s="47"/>
      <c r="O309" s="47">
        <v>5.7325086000000001</v>
      </c>
      <c r="P309" s="47">
        <v>9.6438191999999994</v>
      </c>
      <c r="Q309" s="47">
        <v>3.1480646999999999</v>
      </c>
      <c r="R309" s="47">
        <v>3.063412</v>
      </c>
      <c r="S309" s="47">
        <v>1.8037764999999999</v>
      </c>
      <c r="T309" s="49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  <c r="AG309" s="46"/>
      <c r="AH309" s="46"/>
      <c r="AI309" s="46"/>
      <c r="AJ309" s="46"/>
      <c r="AK309" s="46"/>
      <c r="AL309" s="46"/>
      <c r="AM309" s="46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</row>
    <row r="310" spans="1:55" ht="18" customHeight="1" x14ac:dyDescent="0.3">
      <c r="A310" s="45">
        <v>2021</v>
      </c>
      <c r="B310" s="47">
        <v>1.9249495000000001</v>
      </c>
      <c r="C310" s="47">
        <v>3.6836967</v>
      </c>
      <c r="D310" s="47">
        <v>4.8787431999999997</v>
      </c>
      <c r="E310" s="47">
        <v>6.0277171000000003</v>
      </c>
      <c r="F310" s="47">
        <v>7.2633348</v>
      </c>
      <c r="G310" s="47">
        <v>8.599081</v>
      </c>
      <c r="H310" s="47">
        <v>10.253088999999999</v>
      </c>
      <c r="I310" s="47">
        <v>12.403133</v>
      </c>
      <c r="J310" s="47">
        <v>15.991452000000001</v>
      </c>
      <c r="K310" s="47">
        <v>28.974802</v>
      </c>
      <c r="L310" s="47"/>
      <c r="M310" s="47">
        <v>15.051596999999999</v>
      </c>
      <c r="N310" s="47"/>
      <c r="O310" s="47">
        <v>6.3181104000000001</v>
      </c>
      <c r="P310" s="47">
        <v>12.418499000000001</v>
      </c>
      <c r="Q310" s="47">
        <v>3.0760643000000001</v>
      </c>
      <c r="R310" s="47">
        <v>4.0371389000000004</v>
      </c>
      <c r="S310" s="47">
        <v>1.7672924000000001</v>
      </c>
      <c r="T310" s="49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J310" s="46"/>
      <c r="AK310" s="46"/>
      <c r="AL310" s="46"/>
      <c r="AM310" s="46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</row>
    <row r="311" spans="1:55" ht="18" customHeight="1" x14ac:dyDescent="0.3">
      <c r="A311" s="45">
        <v>2022</v>
      </c>
      <c r="B311" s="47">
        <v>1.9477336999999999</v>
      </c>
      <c r="C311" s="47">
        <v>3.7073741</v>
      </c>
      <c r="D311" s="47">
        <v>4.9440679999999997</v>
      </c>
      <c r="E311" s="47">
        <v>6.0829684000000004</v>
      </c>
      <c r="F311" s="47">
        <v>7.2750965000000001</v>
      </c>
      <c r="G311" s="47">
        <v>8.6201781000000004</v>
      </c>
      <c r="H311" s="47">
        <v>10.251871</v>
      </c>
      <c r="I311" s="47">
        <v>12.415744</v>
      </c>
      <c r="J311" s="47">
        <v>16.047937999999998</v>
      </c>
      <c r="K311" s="47">
        <v>28.707028000000001</v>
      </c>
      <c r="L311" s="47"/>
      <c r="M311" s="47">
        <v>14.730059000000001</v>
      </c>
      <c r="N311" s="47"/>
      <c r="O311" s="47">
        <v>6.2850131999999999</v>
      </c>
      <c r="P311" s="47">
        <v>12.011461000000001</v>
      </c>
      <c r="Q311" s="47">
        <v>3.0122903000000001</v>
      </c>
      <c r="R311" s="47">
        <v>3.9874847</v>
      </c>
      <c r="S311" s="47">
        <v>1.7174263000000001</v>
      </c>
      <c r="T311" s="49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46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</row>
    <row r="312" spans="1:55" ht="18" customHeight="1" x14ac:dyDescent="0.3">
      <c r="A312" s="21" t="s">
        <v>28</v>
      </c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9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46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</row>
    <row r="313" spans="1:55" ht="18" customHeight="1" x14ac:dyDescent="0.3">
      <c r="A313" s="46" t="s">
        <v>126</v>
      </c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9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J313" s="46"/>
      <c r="AK313" s="46"/>
      <c r="AL313" s="46"/>
      <c r="AM313" s="46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</row>
    <row r="314" spans="1:55" ht="18" customHeight="1" x14ac:dyDescent="0.3">
      <c r="A314" s="45">
        <v>2000</v>
      </c>
      <c r="B314" s="47">
        <v>1.2029154</v>
      </c>
      <c r="C314" s="47">
        <v>2.3273128999999999</v>
      </c>
      <c r="D314" s="47">
        <v>3.2458632000000001</v>
      </c>
      <c r="E314" s="47">
        <v>4.1342406</v>
      </c>
      <c r="F314" s="47">
        <v>5.1445274000000003</v>
      </c>
      <c r="G314" s="47">
        <v>6.3774071000000001</v>
      </c>
      <c r="H314" s="47">
        <v>7.9905615000000001</v>
      </c>
      <c r="I314" s="47">
        <v>10.473233</v>
      </c>
      <c r="J314" s="47">
        <v>15.24995</v>
      </c>
      <c r="K314" s="47">
        <v>43.853988999999999</v>
      </c>
      <c r="L314" s="47"/>
      <c r="M314" s="47">
        <v>36.447206999999999</v>
      </c>
      <c r="N314" s="47"/>
      <c r="O314" s="47">
        <v>10.382849999999999</v>
      </c>
      <c r="P314" s="47">
        <v>24.849708</v>
      </c>
      <c r="Q314" s="47">
        <v>5.1756732000000003</v>
      </c>
      <c r="R314" s="47">
        <v>4.8012512999999997</v>
      </c>
      <c r="S314" s="47">
        <v>2.4849720999999998</v>
      </c>
      <c r="T314" s="49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46"/>
      <c r="AK314" s="46"/>
      <c r="AL314" s="46"/>
      <c r="AM314" s="46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</row>
    <row r="315" spans="1:55" ht="18" customHeight="1" x14ac:dyDescent="0.3">
      <c r="A315" s="45">
        <v>2006</v>
      </c>
      <c r="B315" s="47">
        <v>1.0974558999999999</v>
      </c>
      <c r="C315" s="47">
        <v>2.0701082</v>
      </c>
      <c r="D315" s="47">
        <v>3.0085304000000002</v>
      </c>
      <c r="E315" s="47">
        <v>4.0407270999999998</v>
      </c>
      <c r="F315" s="47">
        <v>5.2161936999999998</v>
      </c>
      <c r="G315" s="47">
        <v>6.5558151999999996</v>
      </c>
      <c r="H315" s="47">
        <v>8.3356055999999992</v>
      </c>
      <c r="I315" s="47">
        <v>10.831827000000001</v>
      </c>
      <c r="J315" s="47">
        <v>15.640340999999999</v>
      </c>
      <c r="K315" s="47">
        <v>43.203395999999998</v>
      </c>
      <c r="L315" s="47"/>
      <c r="M315" s="47">
        <v>39.357297000000003</v>
      </c>
      <c r="N315" s="47"/>
      <c r="O315" s="47">
        <v>12.368353000000001</v>
      </c>
      <c r="P315" s="47">
        <v>25.587377</v>
      </c>
      <c r="Q315" s="47">
        <v>4.9046050000000001</v>
      </c>
      <c r="R315" s="47">
        <v>5.2170107000000003</v>
      </c>
      <c r="S315" s="47">
        <v>2.2900827000000001</v>
      </c>
      <c r="T315" s="49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J315" s="46"/>
      <c r="AK315" s="46"/>
      <c r="AL315" s="46"/>
      <c r="AM315" s="46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</row>
    <row r="316" spans="1:55" ht="18" customHeight="1" x14ac:dyDescent="0.3">
      <c r="A316" s="45">
        <v>2011</v>
      </c>
      <c r="B316" s="47">
        <v>1.4276036999999999</v>
      </c>
      <c r="C316" s="47">
        <v>2.5657114999999999</v>
      </c>
      <c r="D316" s="47">
        <v>3.4765117000000001</v>
      </c>
      <c r="E316" s="47">
        <v>4.3606914999999997</v>
      </c>
      <c r="F316" s="47">
        <v>5.4017705999999999</v>
      </c>
      <c r="G316" s="47">
        <v>6.6680564999999996</v>
      </c>
      <c r="H316" s="47">
        <v>8.3257408000000002</v>
      </c>
      <c r="I316" s="47">
        <v>10.912993</v>
      </c>
      <c r="J316" s="47">
        <v>15.398758000000001</v>
      </c>
      <c r="K316" s="47">
        <v>41.462161999999999</v>
      </c>
      <c r="L316" s="47"/>
      <c r="M316" s="47">
        <v>29.037600999999999</v>
      </c>
      <c r="N316" s="47"/>
      <c r="O316" s="47">
        <v>8.8963120999999994</v>
      </c>
      <c r="P316" s="47">
        <v>18.206613000000001</v>
      </c>
      <c r="Q316" s="47">
        <v>4.4636705000000001</v>
      </c>
      <c r="R316" s="47">
        <v>4.0788434999999996</v>
      </c>
      <c r="S316" s="47">
        <v>2.1006585000000002</v>
      </c>
      <c r="T316" s="49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</row>
    <row r="317" spans="1:55" ht="18" customHeight="1" x14ac:dyDescent="0.3">
      <c r="A317" s="45">
        <v>2014</v>
      </c>
      <c r="B317" s="47">
        <v>1.6792975999999999</v>
      </c>
      <c r="C317" s="47">
        <v>2.8337990999999998</v>
      </c>
      <c r="D317" s="47">
        <v>3.808068</v>
      </c>
      <c r="E317" s="47">
        <v>4.7905053999999998</v>
      </c>
      <c r="F317" s="47">
        <v>5.9782299999999999</v>
      </c>
      <c r="G317" s="47">
        <v>7.2331905000000001</v>
      </c>
      <c r="H317" s="47">
        <v>8.8487129000000007</v>
      </c>
      <c r="I317" s="47">
        <v>11.246924</v>
      </c>
      <c r="J317" s="47">
        <v>15.530854</v>
      </c>
      <c r="K317" s="47">
        <v>38.050415000000001</v>
      </c>
      <c r="L317" s="47"/>
      <c r="M317" s="47">
        <v>22.643211999999998</v>
      </c>
      <c r="N317" s="47"/>
      <c r="O317" s="47">
        <v>8.2078637000000008</v>
      </c>
      <c r="P317" s="47">
        <v>15.005960999999999</v>
      </c>
      <c r="Q317" s="47">
        <v>3.8975133</v>
      </c>
      <c r="R317" s="47">
        <v>3.8501371999999998</v>
      </c>
      <c r="S317" s="47">
        <v>2.0034679999999998</v>
      </c>
      <c r="T317" s="49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46"/>
      <c r="AK317" s="46"/>
      <c r="AL317" s="46"/>
      <c r="AM317" s="46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</row>
    <row r="318" spans="1:55" ht="18" customHeight="1" x14ac:dyDescent="0.3">
      <c r="A318" s="46" t="s">
        <v>127</v>
      </c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9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J318" s="46"/>
      <c r="AK318" s="46"/>
      <c r="AL318" s="46"/>
      <c r="AM318" s="46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</row>
    <row r="319" spans="1:55" ht="18" customHeight="1" x14ac:dyDescent="0.3">
      <c r="A319" s="45">
        <v>2002</v>
      </c>
      <c r="B319" s="47">
        <v>0.76603036999999996</v>
      </c>
      <c r="C319" s="47">
        <v>1.8173082</v>
      </c>
      <c r="D319" s="47">
        <v>2.9048023000000001</v>
      </c>
      <c r="E319" s="47">
        <v>3.8994529</v>
      </c>
      <c r="F319" s="47">
        <v>4.9647674999999998</v>
      </c>
      <c r="G319" s="47">
        <v>6.2872190000000003</v>
      </c>
      <c r="H319" s="47">
        <v>8.1471576999999993</v>
      </c>
      <c r="I319" s="47">
        <v>10.745161</v>
      </c>
      <c r="J319" s="47">
        <v>16.281224999999999</v>
      </c>
      <c r="K319" s="47">
        <v>44.186878</v>
      </c>
      <c r="L319" s="47"/>
      <c r="M319" s="47">
        <v>57.603982999999999</v>
      </c>
      <c r="N319" s="47"/>
      <c r="O319" s="47">
        <v>17.774837000000002</v>
      </c>
      <c r="P319" s="47">
        <v>40.259495000000001</v>
      </c>
      <c r="Q319" s="47">
        <v>5.5432337</v>
      </c>
      <c r="R319" s="47">
        <v>7.2628176</v>
      </c>
      <c r="S319" s="47">
        <v>2.4334286999999999</v>
      </c>
      <c r="T319" s="49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J319" s="46"/>
      <c r="AK319" s="46"/>
      <c r="AL319" s="46"/>
      <c r="AM319" s="46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  <c r="AZ319" s="48"/>
      <c r="BA319" s="48"/>
      <c r="BB319" s="48"/>
      <c r="BC319" s="48"/>
    </row>
    <row r="320" spans="1:55" ht="18" customHeight="1" x14ac:dyDescent="0.3">
      <c r="A320" s="45">
        <v>2003</v>
      </c>
      <c r="B320" s="47">
        <v>0.89244330000000005</v>
      </c>
      <c r="C320" s="47">
        <v>1.8570449</v>
      </c>
      <c r="D320" s="47">
        <v>2.8581083</v>
      </c>
      <c r="E320" s="47">
        <v>3.9623628000000002</v>
      </c>
      <c r="F320" s="47">
        <v>5.3210845000000004</v>
      </c>
      <c r="G320" s="47">
        <v>6.8537492999999996</v>
      </c>
      <c r="H320" s="47">
        <v>8.9455471000000006</v>
      </c>
      <c r="I320" s="47">
        <v>11.750411</v>
      </c>
      <c r="J320" s="47">
        <v>17.145251999999999</v>
      </c>
      <c r="K320" s="47">
        <v>40.413997999999999</v>
      </c>
      <c r="L320" s="47"/>
      <c r="M320" s="47">
        <v>45.21266</v>
      </c>
      <c r="N320" s="47"/>
      <c r="O320" s="47">
        <v>15.540234</v>
      </c>
      <c r="P320" s="47">
        <v>33.872998000000003</v>
      </c>
      <c r="Q320" s="47">
        <v>4.8947240000000001</v>
      </c>
      <c r="R320" s="47">
        <v>6.9203080999999997</v>
      </c>
      <c r="S320" s="47">
        <v>2.1726087000000001</v>
      </c>
      <c r="T320" s="49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46"/>
      <c r="AM320" s="46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  <c r="AZ320" s="48"/>
      <c r="BA320" s="48"/>
      <c r="BB320" s="48"/>
      <c r="BC320" s="48"/>
    </row>
    <row r="321" spans="1:55" ht="18" customHeight="1" x14ac:dyDescent="0.3">
      <c r="A321" s="45">
        <v>2004</v>
      </c>
      <c r="B321" s="47">
        <v>1.2241036000000001</v>
      </c>
      <c r="C321" s="47">
        <v>2.4397652000000001</v>
      </c>
      <c r="D321" s="47">
        <v>3.4427948000000002</v>
      </c>
      <c r="E321" s="47">
        <v>4.4932603999999996</v>
      </c>
      <c r="F321" s="47">
        <v>5.7328872999999998</v>
      </c>
      <c r="G321" s="47">
        <v>7.1111773999999999</v>
      </c>
      <c r="H321" s="47">
        <v>8.9035005999999992</v>
      </c>
      <c r="I321" s="47">
        <v>11.670173999999999</v>
      </c>
      <c r="J321" s="47">
        <v>16.418776999999999</v>
      </c>
      <c r="K321" s="47">
        <v>38.563560000000003</v>
      </c>
      <c r="L321" s="47"/>
      <c r="M321" s="47">
        <v>31.495857000000001</v>
      </c>
      <c r="N321" s="47"/>
      <c r="O321" s="47">
        <v>10.698945</v>
      </c>
      <c r="P321" s="47">
        <v>22.792949</v>
      </c>
      <c r="Q321" s="47">
        <v>4.5101155999999998</v>
      </c>
      <c r="R321" s="47">
        <v>5.0537393000000002</v>
      </c>
      <c r="S321" s="47">
        <v>2.1412087999999998</v>
      </c>
      <c r="T321" s="49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46"/>
      <c r="AM321" s="46"/>
      <c r="AN321" s="48"/>
      <c r="AO321" s="48"/>
      <c r="AP321" s="48"/>
      <c r="AQ321" s="48"/>
      <c r="AR321" s="48"/>
      <c r="AS321" s="48"/>
      <c r="AT321" s="48"/>
      <c r="AU321" s="48"/>
      <c r="AV321" s="48"/>
      <c r="AW321" s="48"/>
      <c r="AX321" s="48"/>
      <c r="AY321" s="48"/>
      <c r="AZ321" s="48"/>
      <c r="BA321" s="48"/>
      <c r="BB321" s="48"/>
      <c r="BC321" s="48"/>
    </row>
    <row r="322" spans="1:55" ht="18" customHeight="1" x14ac:dyDescent="0.3">
      <c r="A322" s="21" t="s">
        <v>128</v>
      </c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9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  <c r="BA322" s="48"/>
      <c r="BB322" s="48"/>
      <c r="BC322" s="48"/>
    </row>
    <row r="323" spans="1:55" ht="18" customHeight="1" x14ac:dyDescent="0.3">
      <c r="A323" s="46" t="s">
        <v>129</v>
      </c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9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  <c r="BA323" s="48"/>
      <c r="BB323" s="48"/>
      <c r="BC323" s="48"/>
    </row>
    <row r="324" spans="1:55" ht="18" customHeight="1" x14ac:dyDescent="0.3">
      <c r="A324" s="45">
        <v>2001</v>
      </c>
      <c r="B324" s="47">
        <v>0.80839258000000003</v>
      </c>
      <c r="C324" s="47">
        <v>1.7291844999999999</v>
      </c>
      <c r="D324" s="47">
        <v>2.621397</v>
      </c>
      <c r="E324" s="47">
        <v>3.7606449</v>
      </c>
      <c r="F324" s="47">
        <v>5.0976366999999998</v>
      </c>
      <c r="G324" s="47">
        <v>6.6086058999999997</v>
      </c>
      <c r="H324" s="47">
        <v>8.7148924000000001</v>
      </c>
      <c r="I324" s="47">
        <v>11.815861</v>
      </c>
      <c r="J324" s="47">
        <v>17.290583000000002</v>
      </c>
      <c r="K324" s="47">
        <v>41.552802999999997</v>
      </c>
      <c r="L324" s="47"/>
      <c r="M324" s="47">
        <v>51.381475000000002</v>
      </c>
      <c r="N324" s="47"/>
      <c r="O324" s="47">
        <v>16.800467000000001</v>
      </c>
      <c r="P324" s="47">
        <v>38.564188999999999</v>
      </c>
      <c r="Q324" s="47">
        <v>5.3639485000000002</v>
      </c>
      <c r="R324" s="47">
        <v>7.1895151000000004</v>
      </c>
      <c r="S324" s="47">
        <v>2.2398566</v>
      </c>
      <c r="T324" s="49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46"/>
      <c r="AM324" s="46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</row>
    <row r="325" spans="1:55" ht="18" customHeight="1" x14ac:dyDescent="0.3">
      <c r="A325" s="45">
        <v>2002</v>
      </c>
      <c r="B325" s="47">
        <v>0.84588099000000005</v>
      </c>
      <c r="C325" s="47">
        <v>1.8186941999999999</v>
      </c>
      <c r="D325" s="47">
        <v>2.7450793</v>
      </c>
      <c r="E325" s="47">
        <v>3.7837985000000001</v>
      </c>
      <c r="F325" s="47">
        <v>4.9979757999999999</v>
      </c>
      <c r="G325" s="47">
        <v>6.4873818999999999</v>
      </c>
      <c r="H325" s="47">
        <v>8.5234755999999994</v>
      </c>
      <c r="I325" s="47">
        <v>11.469856</v>
      </c>
      <c r="J325" s="47">
        <v>16.66507</v>
      </c>
      <c r="K325" s="47">
        <v>42.662787999999999</v>
      </c>
      <c r="L325" s="47"/>
      <c r="M325" s="47">
        <v>50.432476999999999</v>
      </c>
      <c r="N325" s="47"/>
      <c r="O325" s="47">
        <v>15.291413</v>
      </c>
      <c r="P325" s="47">
        <v>36.767037000000002</v>
      </c>
      <c r="Q325" s="47">
        <v>5.3831718999999998</v>
      </c>
      <c r="R325" s="47">
        <v>6.8299950000000003</v>
      </c>
      <c r="S325" s="47">
        <v>2.2754001000000001</v>
      </c>
      <c r="T325" s="49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J325" s="46"/>
      <c r="AK325" s="46"/>
      <c r="AL325" s="46"/>
      <c r="AM325" s="46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</row>
    <row r="326" spans="1:55" ht="18" customHeight="1" x14ac:dyDescent="0.3">
      <c r="A326" s="45">
        <v>2003</v>
      </c>
      <c r="B326" s="47">
        <v>0.77541554000000001</v>
      </c>
      <c r="C326" s="47">
        <v>1.6461562999999999</v>
      </c>
      <c r="D326" s="47">
        <v>2.4809396000000001</v>
      </c>
      <c r="E326" s="47">
        <v>3.4731263999999999</v>
      </c>
      <c r="F326" s="47">
        <v>4.6313605000000004</v>
      </c>
      <c r="G326" s="47">
        <v>6.1423592999999999</v>
      </c>
      <c r="H326" s="47">
        <v>8.1886662999999995</v>
      </c>
      <c r="I326" s="47">
        <v>11.135353</v>
      </c>
      <c r="J326" s="47">
        <v>16.599001000000001</v>
      </c>
      <c r="K326" s="47">
        <v>44.927624000000002</v>
      </c>
      <c r="L326" s="47"/>
      <c r="M326" s="47">
        <v>57.933798000000003</v>
      </c>
      <c r="N326" s="47"/>
      <c r="O326" s="47">
        <v>17.129791999999998</v>
      </c>
      <c r="P326" s="47">
        <v>41.489113000000003</v>
      </c>
      <c r="Q326" s="47">
        <v>6.0089531999999997</v>
      </c>
      <c r="R326" s="47">
        <v>6.9045493000000002</v>
      </c>
      <c r="S326" s="47">
        <v>2.4235422</v>
      </c>
      <c r="T326" s="49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46"/>
      <c r="AM326" s="46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</row>
    <row r="327" spans="1:55" ht="18" customHeight="1" x14ac:dyDescent="0.3">
      <c r="A327" s="45">
        <v>2004</v>
      </c>
      <c r="B327" s="47">
        <v>0.75790917999999996</v>
      </c>
      <c r="C327" s="47">
        <v>1.6661888</v>
      </c>
      <c r="D327" s="47">
        <v>2.4817657</v>
      </c>
      <c r="E327" s="47">
        <v>3.4534761999999999</v>
      </c>
      <c r="F327" s="47">
        <v>4.6335648999999997</v>
      </c>
      <c r="G327" s="47">
        <v>6.1357479000000001</v>
      </c>
      <c r="H327" s="47">
        <v>8.1293182000000002</v>
      </c>
      <c r="I327" s="47">
        <v>11.136568</v>
      </c>
      <c r="J327" s="47">
        <v>16.850570999999999</v>
      </c>
      <c r="K327" s="47">
        <v>44.754890000000003</v>
      </c>
      <c r="L327" s="47"/>
      <c r="M327" s="47">
        <v>59.039219000000003</v>
      </c>
      <c r="N327" s="47"/>
      <c r="O327" s="47">
        <v>17.222745</v>
      </c>
      <c r="P327" s="47">
        <v>41.959701000000003</v>
      </c>
      <c r="Q327" s="47">
        <v>5.9255186000000002</v>
      </c>
      <c r="R327" s="47">
        <v>7.0811862999999997</v>
      </c>
      <c r="S327" s="47">
        <v>2.3878634999999999</v>
      </c>
      <c r="T327" s="49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46"/>
      <c r="AK327" s="46"/>
      <c r="AL327" s="46"/>
      <c r="AM327" s="46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</row>
    <row r="328" spans="1:55" ht="18" customHeight="1" x14ac:dyDescent="0.3">
      <c r="A328" s="45">
        <v>2005</v>
      </c>
      <c r="B328" s="47">
        <v>0.53774469999999996</v>
      </c>
      <c r="C328" s="47">
        <v>1.3777931000000001</v>
      </c>
      <c r="D328" s="47">
        <v>2.2962804000000001</v>
      </c>
      <c r="E328" s="47">
        <v>3.3535275000000002</v>
      </c>
      <c r="F328" s="47">
        <v>4.5343780999999996</v>
      </c>
      <c r="G328" s="47">
        <v>6.0362568000000003</v>
      </c>
      <c r="H328" s="47">
        <v>7.9723835000000003</v>
      </c>
      <c r="I328" s="47">
        <v>11.001915</v>
      </c>
      <c r="J328" s="47">
        <v>16.791302000000002</v>
      </c>
      <c r="K328" s="47">
        <v>46.098419</v>
      </c>
      <c r="L328" s="47"/>
      <c r="M328" s="47">
        <v>85.703266999999997</v>
      </c>
      <c r="N328" s="47"/>
      <c r="O328" s="47">
        <v>22.892246</v>
      </c>
      <c r="P328" s="47">
        <v>63.921512999999997</v>
      </c>
      <c r="Q328" s="47">
        <v>6.3104547999999996</v>
      </c>
      <c r="R328" s="47">
        <v>10.129462</v>
      </c>
      <c r="S328" s="47">
        <v>2.5124594</v>
      </c>
      <c r="T328" s="49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J328" s="46"/>
      <c r="AK328" s="46"/>
      <c r="AL328" s="46"/>
      <c r="AM328" s="46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</row>
    <row r="329" spans="1:55" ht="18" customHeight="1" x14ac:dyDescent="0.3">
      <c r="A329" s="45">
        <v>2006</v>
      </c>
      <c r="B329" s="47">
        <v>0.60651010000000005</v>
      </c>
      <c r="C329" s="47">
        <v>1.526904</v>
      </c>
      <c r="D329" s="47">
        <v>2.4840627</v>
      </c>
      <c r="E329" s="47">
        <v>3.5724241999999999</v>
      </c>
      <c r="F329" s="47">
        <v>4.8510513</v>
      </c>
      <c r="G329" s="47">
        <v>6.4278493000000001</v>
      </c>
      <c r="H329" s="47">
        <v>8.4230088999999992</v>
      </c>
      <c r="I329" s="47">
        <v>11.334992</v>
      </c>
      <c r="J329" s="47">
        <v>16.802782000000001</v>
      </c>
      <c r="K329" s="47">
        <v>43.970416999999998</v>
      </c>
      <c r="L329" s="47"/>
      <c r="M329" s="47">
        <v>72.491990999999999</v>
      </c>
      <c r="N329" s="47"/>
      <c r="O329" s="47">
        <v>20.449950999999999</v>
      </c>
      <c r="P329" s="47">
        <v>53.620980000000003</v>
      </c>
      <c r="Q329" s="47">
        <v>5.6352190000000002</v>
      </c>
      <c r="R329" s="47">
        <v>9.5153321000000002</v>
      </c>
      <c r="S329" s="47">
        <v>2.3414953000000001</v>
      </c>
      <c r="T329" s="49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46"/>
      <c r="AK329" s="46"/>
      <c r="AL329" s="46"/>
      <c r="AM329" s="46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</row>
    <row r="330" spans="1:55" ht="18" customHeight="1" x14ac:dyDescent="0.3">
      <c r="A330" s="45">
        <v>2007</v>
      </c>
      <c r="B330" s="47">
        <v>0.94162791999999995</v>
      </c>
      <c r="C330" s="47">
        <v>1.8800744</v>
      </c>
      <c r="D330" s="47">
        <v>2.7801056000000002</v>
      </c>
      <c r="E330" s="47">
        <v>3.7641193999999998</v>
      </c>
      <c r="F330" s="47">
        <v>4.8764814999999997</v>
      </c>
      <c r="G330" s="47">
        <v>6.3189206000000002</v>
      </c>
      <c r="H330" s="47">
        <v>8.2427063</v>
      </c>
      <c r="I330" s="47">
        <v>11.259912</v>
      </c>
      <c r="J330" s="47">
        <v>16.874645000000001</v>
      </c>
      <c r="K330" s="47">
        <v>43.061408999999998</v>
      </c>
      <c r="L330" s="47"/>
      <c r="M330" s="47">
        <v>45.726123000000001</v>
      </c>
      <c r="N330" s="47"/>
      <c r="O330" s="47">
        <v>14.93426</v>
      </c>
      <c r="P330" s="47">
        <v>33.112721000000001</v>
      </c>
      <c r="Q330" s="47">
        <v>5.6590816999999998</v>
      </c>
      <c r="R330" s="47">
        <v>5.8512534</v>
      </c>
      <c r="S330" s="47">
        <v>2.3518626999999999</v>
      </c>
      <c r="T330" s="49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46"/>
      <c r="AM330" s="46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</row>
    <row r="331" spans="1:55" ht="18" customHeight="1" x14ac:dyDescent="0.3">
      <c r="A331" s="45">
        <v>2008</v>
      </c>
      <c r="B331" s="47">
        <v>0.88160377999999995</v>
      </c>
      <c r="C331" s="47">
        <v>1.8657078</v>
      </c>
      <c r="D331" s="47">
        <v>2.8100877</v>
      </c>
      <c r="E331" s="47">
        <v>3.8835739999999999</v>
      </c>
      <c r="F331" s="47">
        <v>5.1190705000000003</v>
      </c>
      <c r="G331" s="47">
        <v>6.5737909999999999</v>
      </c>
      <c r="H331" s="47">
        <v>8.4713335000000001</v>
      </c>
      <c r="I331" s="47">
        <v>11.210008</v>
      </c>
      <c r="J331" s="47">
        <v>16.178829</v>
      </c>
      <c r="K331" s="47">
        <v>43.005992999999997</v>
      </c>
      <c r="L331" s="47"/>
      <c r="M331" s="47">
        <v>48.778480000000002</v>
      </c>
      <c r="N331" s="47"/>
      <c r="O331" s="47">
        <v>14.547609</v>
      </c>
      <c r="P331" s="47">
        <v>33.883755000000001</v>
      </c>
      <c r="Q331" s="47">
        <v>5.1130896999999997</v>
      </c>
      <c r="R331" s="47">
        <v>6.6268647999999999</v>
      </c>
      <c r="S331" s="47">
        <v>2.2704002999999999</v>
      </c>
      <c r="T331" s="49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47"/>
      <c r="AM331" s="47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</row>
    <row r="332" spans="1:55" ht="18" customHeight="1" x14ac:dyDescent="0.3">
      <c r="A332" s="45">
        <v>2009</v>
      </c>
      <c r="B332" s="47">
        <v>1.1272939</v>
      </c>
      <c r="C332" s="47">
        <v>2.1663307999999999</v>
      </c>
      <c r="D332" s="47">
        <v>3.1738293</v>
      </c>
      <c r="E332" s="47">
        <v>4.3308897000000002</v>
      </c>
      <c r="F332" s="47">
        <v>5.6135602000000002</v>
      </c>
      <c r="G332" s="47">
        <v>7.1576819</v>
      </c>
      <c r="H332" s="47">
        <v>9.0814838000000009</v>
      </c>
      <c r="I332" s="47">
        <v>11.933783999999999</v>
      </c>
      <c r="J332" s="47">
        <v>17.010722999999999</v>
      </c>
      <c r="K332" s="47">
        <v>38.404423000000001</v>
      </c>
      <c r="L332" s="47"/>
      <c r="M332" s="47">
        <v>34.064171000000002</v>
      </c>
      <c r="N332" s="47"/>
      <c r="O332" s="47">
        <v>12.492673999999999</v>
      </c>
      <c r="P332" s="47">
        <v>25.965232</v>
      </c>
      <c r="Q332" s="47">
        <v>4.6091091999999998</v>
      </c>
      <c r="R332" s="47">
        <v>5.6334597999999998</v>
      </c>
      <c r="S332" s="47">
        <v>2.0959397000000002</v>
      </c>
      <c r="T332" s="49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7"/>
      <c r="AM332" s="47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</row>
    <row r="333" spans="1:55" ht="18" customHeight="1" x14ac:dyDescent="0.3">
      <c r="A333" s="45">
        <v>2010</v>
      </c>
      <c r="B333" s="47">
        <v>1.0735215</v>
      </c>
      <c r="C333" s="47">
        <v>2.0508970999999998</v>
      </c>
      <c r="D333" s="47">
        <v>2.9985816000000001</v>
      </c>
      <c r="E333" s="47">
        <v>4.0694008000000004</v>
      </c>
      <c r="F333" s="47">
        <v>5.2542906</v>
      </c>
      <c r="G333" s="47">
        <v>6.7891655000000002</v>
      </c>
      <c r="H333" s="47">
        <v>8.8562650999999999</v>
      </c>
      <c r="I333" s="47">
        <v>11.770845</v>
      </c>
      <c r="J333" s="47">
        <v>16.935955</v>
      </c>
      <c r="K333" s="47">
        <v>40.201076999999998</v>
      </c>
      <c r="L333" s="47"/>
      <c r="M333" s="47">
        <v>37.437994000000003</v>
      </c>
      <c r="N333" s="47"/>
      <c r="O333" s="47">
        <v>13.219459000000001</v>
      </c>
      <c r="P333" s="47">
        <v>27.642648999999999</v>
      </c>
      <c r="Q333" s="47">
        <v>5.0473432000000003</v>
      </c>
      <c r="R333" s="47">
        <v>5.4766731000000002</v>
      </c>
      <c r="S333" s="47">
        <v>2.1835931</v>
      </c>
      <c r="T333" s="49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  <c r="AG333" s="46"/>
      <c r="AH333" s="46"/>
      <c r="AI333" s="46"/>
      <c r="AJ333" s="46"/>
      <c r="AK333" s="46"/>
      <c r="AL333" s="47"/>
      <c r="AM333" s="47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</row>
    <row r="334" spans="1:55" ht="18" customHeight="1" x14ac:dyDescent="0.3">
      <c r="A334" s="45">
        <v>2011</v>
      </c>
      <c r="B334" s="47">
        <v>0.97496669999999996</v>
      </c>
      <c r="C334" s="47">
        <v>2.0784210999999999</v>
      </c>
      <c r="D334" s="47">
        <v>3.0893347000000002</v>
      </c>
      <c r="E334" s="47">
        <v>4.2117237999999997</v>
      </c>
      <c r="F334" s="47">
        <v>5.4454069</v>
      </c>
      <c r="G334" s="47">
        <v>6.9253893</v>
      </c>
      <c r="H334" s="47">
        <v>8.8718252</v>
      </c>
      <c r="I334" s="47">
        <v>11.732984</v>
      </c>
      <c r="J334" s="47">
        <v>16.926306</v>
      </c>
      <c r="K334" s="47">
        <v>39.743645000000001</v>
      </c>
      <c r="L334" s="47"/>
      <c r="M334" s="47">
        <v>40.743836999999999</v>
      </c>
      <c r="N334" s="47"/>
      <c r="O334" s="47">
        <v>13.701345999999999</v>
      </c>
      <c r="P334" s="47">
        <v>31.764710999999998</v>
      </c>
      <c r="Q334" s="47">
        <v>4.9855780999999997</v>
      </c>
      <c r="R334" s="47">
        <v>6.3713195000000002</v>
      </c>
      <c r="S334" s="47">
        <v>2.2547153</v>
      </c>
      <c r="T334" s="49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J334" s="46"/>
      <c r="AK334" s="46"/>
      <c r="AL334" s="47"/>
      <c r="AM334" s="47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</row>
    <row r="335" spans="1:55" ht="18" customHeight="1" x14ac:dyDescent="0.3">
      <c r="A335" s="45">
        <v>2012</v>
      </c>
      <c r="B335" s="47">
        <v>0.95393443</v>
      </c>
      <c r="C335" s="47">
        <v>2.0478665999999999</v>
      </c>
      <c r="D335" s="47">
        <v>2.9738872000000001</v>
      </c>
      <c r="E335" s="47">
        <v>4.0200972999999998</v>
      </c>
      <c r="F335" s="47">
        <v>5.2746805999999999</v>
      </c>
      <c r="G335" s="47">
        <v>6.8389740000000003</v>
      </c>
      <c r="H335" s="47">
        <v>8.8010902000000009</v>
      </c>
      <c r="I335" s="47">
        <v>11.692224</v>
      </c>
      <c r="J335" s="47">
        <v>17.001716999999999</v>
      </c>
      <c r="K335" s="47">
        <v>40.395530999999998</v>
      </c>
      <c r="L335" s="47"/>
      <c r="M335" s="47">
        <v>42.333897999999998</v>
      </c>
      <c r="N335" s="47"/>
      <c r="O335" s="47">
        <v>13.95147</v>
      </c>
      <c r="P335" s="47">
        <v>33.613332999999997</v>
      </c>
      <c r="Q335" s="47">
        <v>5.1715622999999997</v>
      </c>
      <c r="R335" s="47">
        <v>6.4996476999999997</v>
      </c>
      <c r="S335" s="47">
        <v>2.263741</v>
      </c>
      <c r="T335" s="49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46"/>
      <c r="AL335" s="47"/>
      <c r="AM335" s="47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</row>
    <row r="336" spans="1:55" ht="18" customHeight="1" x14ac:dyDescent="0.3">
      <c r="A336" s="45">
        <v>2013</v>
      </c>
      <c r="B336" s="47">
        <v>1.1709977</v>
      </c>
      <c r="C336" s="47">
        <v>2.2840517</v>
      </c>
      <c r="D336" s="47">
        <v>3.336344</v>
      </c>
      <c r="E336" s="47">
        <v>4.4564985999999998</v>
      </c>
      <c r="F336" s="47">
        <v>5.7155142000000003</v>
      </c>
      <c r="G336" s="47">
        <v>7.2516603000000002</v>
      </c>
      <c r="H336" s="47">
        <v>9.2662420000000001</v>
      </c>
      <c r="I336" s="47">
        <v>12.248343999999999</v>
      </c>
      <c r="J336" s="47">
        <v>17.320741999999999</v>
      </c>
      <c r="K336" s="47">
        <v>36.949604000000001</v>
      </c>
      <c r="L336" s="47"/>
      <c r="M336" s="47">
        <v>31.549571</v>
      </c>
      <c r="N336" s="47"/>
      <c r="O336" s="47">
        <v>12.449268</v>
      </c>
      <c r="P336" s="47">
        <v>25.568228000000001</v>
      </c>
      <c r="Q336" s="47">
        <v>4.6438040999999997</v>
      </c>
      <c r="R336" s="47">
        <v>5.5058800999999997</v>
      </c>
      <c r="S336" s="47">
        <v>2.1124645000000002</v>
      </c>
      <c r="T336" s="49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46"/>
      <c r="AK336" s="46"/>
      <c r="AL336" s="47"/>
      <c r="AM336" s="47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</row>
    <row r="337" spans="1:55" ht="18" customHeight="1" x14ac:dyDescent="0.3">
      <c r="A337" s="45">
        <v>2014</v>
      </c>
      <c r="B337" s="47">
        <v>1.3136504</v>
      </c>
      <c r="C337" s="47">
        <v>2.350965</v>
      </c>
      <c r="D337" s="47">
        <v>3.2790089</v>
      </c>
      <c r="E337" s="47">
        <v>4.4482808</v>
      </c>
      <c r="F337" s="47">
        <v>5.7975954999999999</v>
      </c>
      <c r="G337" s="47">
        <v>7.2824739999999997</v>
      </c>
      <c r="H337" s="47">
        <v>9.1726483999999999</v>
      </c>
      <c r="I337" s="47">
        <v>11.866731</v>
      </c>
      <c r="J337" s="47">
        <v>17.129819999999999</v>
      </c>
      <c r="K337" s="47">
        <v>37.358829</v>
      </c>
      <c r="L337" s="47"/>
      <c r="M337" s="47">
        <v>28.427835000000002</v>
      </c>
      <c r="N337" s="47"/>
      <c r="O337" s="47">
        <v>11.255661999999999</v>
      </c>
      <c r="P337" s="47">
        <v>22.585511</v>
      </c>
      <c r="Q337" s="47">
        <v>4.6644397</v>
      </c>
      <c r="R337" s="47">
        <v>4.8420630999999998</v>
      </c>
      <c r="S337" s="47">
        <v>2.1991904999999998</v>
      </c>
      <c r="T337" s="49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46"/>
      <c r="AK337" s="46"/>
      <c r="AL337" s="47"/>
      <c r="AM337" s="47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</row>
    <row r="338" spans="1:55" ht="18" customHeight="1" x14ac:dyDescent="0.3">
      <c r="A338" s="45">
        <v>2015</v>
      </c>
      <c r="B338" s="47">
        <v>1.3133037000000001</v>
      </c>
      <c r="C338" s="47">
        <v>2.4021262999999999</v>
      </c>
      <c r="D338" s="47">
        <v>3.3769008999999999</v>
      </c>
      <c r="E338" s="47">
        <v>4.4849429000000001</v>
      </c>
      <c r="F338" s="47">
        <v>5.8141170000000004</v>
      </c>
      <c r="G338" s="47">
        <v>7.3674115999999996</v>
      </c>
      <c r="H338" s="47">
        <v>9.3214302</v>
      </c>
      <c r="I338" s="47">
        <v>12.158905000000001</v>
      </c>
      <c r="J338" s="47">
        <v>17.152121999999999</v>
      </c>
      <c r="K338" s="47">
        <v>36.608738000000002</v>
      </c>
      <c r="L338" s="47"/>
      <c r="M338" s="47">
        <v>27.862179000000001</v>
      </c>
      <c r="N338" s="47"/>
      <c r="O338" s="47">
        <v>11.23681</v>
      </c>
      <c r="P338" s="47">
        <v>22.739902000000001</v>
      </c>
      <c r="Q338" s="47">
        <v>4.5623262999999996</v>
      </c>
      <c r="R338" s="47">
        <v>4.9842778000000001</v>
      </c>
      <c r="S338" s="47">
        <v>2.1378067999999999</v>
      </c>
      <c r="T338" s="49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46"/>
      <c r="AM338" s="46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</row>
    <row r="339" spans="1:55" ht="18" customHeight="1" x14ac:dyDescent="0.3">
      <c r="A339" s="45">
        <v>2016</v>
      </c>
      <c r="B339" s="47">
        <v>1.0504241000000001</v>
      </c>
      <c r="C339" s="47">
        <v>2.1747915999999998</v>
      </c>
      <c r="D339" s="47">
        <v>3.2323358</v>
      </c>
      <c r="E339" s="47">
        <v>4.4474258000000004</v>
      </c>
      <c r="F339" s="47">
        <v>5.8640428</v>
      </c>
      <c r="G339" s="47">
        <v>7.4579643999999998</v>
      </c>
      <c r="H339" s="47">
        <v>9.5034246000000007</v>
      </c>
      <c r="I339" s="47">
        <v>12.388722</v>
      </c>
      <c r="J339" s="47">
        <v>17.830418000000002</v>
      </c>
      <c r="K339" s="47">
        <v>36.050452999999997</v>
      </c>
      <c r="L339" s="47"/>
      <c r="M339" s="47">
        <v>34.302768</v>
      </c>
      <c r="N339" s="47"/>
      <c r="O339" s="47">
        <v>13.327337999999999</v>
      </c>
      <c r="P339" s="47">
        <v>28.675090000000001</v>
      </c>
      <c r="Q339" s="47">
        <v>4.5123917000000002</v>
      </c>
      <c r="R339" s="47">
        <v>6.3547431000000003</v>
      </c>
      <c r="S339" s="47">
        <v>2.0813101000000001</v>
      </c>
      <c r="T339" s="49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J339" s="46"/>
      <c r="AK339" s="46"/>
      <c r="AL339" s="46"/>
      <c r="AM339" s="46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</row>
    <row r="340" spans="1:55" ht="18" customHeight="1" x14ac:dyDescent="0.3">
      <c r="A340" s="45">
        <v>2017</v>
      </c>
      <c r="B340" s="47">
        <v>1.1660714999999999</v>
      </c>
      <c r="C340" s="47">
        <v>2.2757664000000002</v>
      </c>
      <c r="D340" s="47">
        <v>3.3774567000000002</v>
      </c>
      <c r="E340" s="47">
        <v>4.6148148000000004</v>
      </c>
      <c r="F340" s="47">
        <v>5.9078970000000002</v>
      </c>
      <c r="G340" s="47">
        <v>7.4278078000000001</v>
      </c>
      <c r="H340" s="47">
        <v>9.3589830000000003</v>
      </c>
      <c r="I340" s="47">
        <v>12.142104</v>
      </c>
      <c r="J340" s="47">
        <v>17.190773</v>
      </c>
      <c r="K340" s="47">
        <v>36.538325999999998</v>
      </c>
      <c r="L340" s="47"/>
      <c r="M340" s="47">
        <v>31.326011999999999</v>
      </c>
      <c r="N340" s="47"/>
      <c r="O340" s="47">
        <v>12.323439</v>
      </c>
      <c r="P340" s="47">
        <v>25.670774000000002</v>
      </c>
      <c r="Q340" s="47">
        <v>4.5470812</v>
      </c>
      <c r="R340" s="47">
        <v>5.6455498999999998</v>
      </c>
      <c r="S340" s="47">
        <v>2.1562087000000001</v>
      </c>
      <c r="T340" s="49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46"/>
      <c r="AM340" s="46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</row>
    <row r="341" spans="1:55" ht="18" customHeight="1" x14ac:dyDescent="0.3">
      <c r="A341" s="45">
        <v>2018</v>
      </c>
      <c r="B341" s="47">
        <v>1.135807</v>
      </c>
      <c r="C341" s="47">
        <v>2.2394927</v>
      </c>
      <c r="D341" s="47">
        <v>3.3711524000000002</v>
      </c>
      <c r="E341" s="47">
        <v>4.6184063000000002</v>
      </c>
      <c r="F341" s="47">
        <v>5.9659275999999997</v>
      </c>
      <c r="G341" s="47">
        <v>7.5037661</v>
      </c>
      <c r="H341" s="47">
        <v>9.5509862999999999</v>
      </c>
      <c r="I341" s="47">
        <v>12.544224</v>
      </c>
      <c r="J341" s="47">
        <v>17.724955000000001</v>
      </c>
      <c r="K341" s="47">
        <v>35.345283999999999</v>
      </c>
      <c r="L341" s="47"/>
      <c r="M341" s="47">
        <v>31.104668</v>
      </c>
      <c r="N341" s="47"/>
      <c r="O341" s="47">
        <v>12.661208999999999</v>
      </c>
      <c r="P341" s="47">
        <v>25.56521</v>
      </c>
      <c r="Q341" s="47">
        <v>4.3803764000000003</v>
      </c>
      <c r="R341" s="47">
        <v>5.8363044000000004</v>
      </c>
      <c r="S341" s="47">
        <v>2.0161663000000001</v>
      </c>
      <c r="T341" s="49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</row>
    <row r="342" spans="1:55" ht="18" customHeight="1" x14ac:dyDescent="0.3">
      <c r="A342" s="45">
        <v>2019</v>
      </c>
      <c r="B342" s="47">
        <v>1.2604529</v>
      </c>
      <c r="C342" s="47">
        <v>2.3516360000000001</v>
      </c>
      <c r="D342" s="47">
        <v>3.4193606999999999</v>
      </c>
      <c r="E342" s="47">
        <v>4.5856186000000001</v>
      </c>
      <c r="F342" s="47">
        <v>6.0125507999999996</v>
      </c>
      <c r="G342" s="47">
        <v>7.7283084000000004</v>
      </c>
      <c r="H342" s="47">
        <v>9.8653741000000004</v>
      </c>
      <c r="I342" s="47">
        <v>12.583212</v>
      </c>
      <c r="J342" s="47">
        <v>17.568073999999999</v>
      </c>
      <c r="K342" s="47">
        <v>34.625413000000002</v>
      </c>
      <c r="L342" s="47"/>
      <c r="M342" s="47">
        <v>27.452541</v>
      </c>
      <c r="N342" s="47"/>
      <c r="O342" s="47">
        <v>11.248998</v>
      </c>
      <c r="P342" s="47">
        <v>22.728285</v>
      </c>
      <c r="Q342" s="47">
        <v>4.1958881000000003</v>
      </c>
      <c r="R342" s="47">
        <v>5.4167994999999998</v>
      </c>
      <c r="S342" s="47">
        <v>1.9751455</v>
      </c>
      <c r="T342" s="49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46"/>
      <c r="AK342" s="46"/>
      <c r="AL342" s="46"/>
      <c r="AM342" s="46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</row>
    <row r="343" spans="1:55" ht="18" customHeight="1" x14ac:dyDescent="0.3">
      <c r="A343" s="21" t="s">
        <v>130</v>
      </c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9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46"/>
      <c r="AK343" s="46"/>
      <c r="AL343" s="46"/>
      <c r="AM343" s="46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</row>
    <row r="344" spans="1:55" ht="18" customHeight="1" x14ac:dyDescent="0.3">
      <c r="A344" s="45">
        <v>1989</v>
      </c>
      <c r="B344" s="47">
        <v>1.5153361999999999</v>
      </c>
      <c r="C344" s="47">
        <v>2.7829587999999998</v>
      </c>
      <c r="D344" s="47">
        <v>3.7105497000000001</v>
      </c>
      <c r="E344" s="47">
        <v>4.6479609000000002</v>
      </c>
      <c r="F344" s="47">
        <v>5.6776399</v>
      </c>
      <c r="G344" s="47">
        <v>6.8873135999999997</v>
      </c>
      <c r="H344" s="47">
        <v>8.5340548999999992</v>
      </c>
      <c r="I344" s="47">
        <v>10.840045999999999</v>
      </c>
      <c r="J344" s="47">
        <v>15.155552</v>
      </c>
      <c r="K344" s="47">
        <v>40.248589000000003</v>
      </c>
      <c r="L344" s="47"/>
      <c r="M344" s="47">
        <v>26.552209999999999</v>
      </c>
      <c r="N344" s="47"/>
      <c r="O344" s="47">
        <v>8.2444951999999994</v>
      </c>
      <c r="P344" s="47">
        <v>17.702017999999999</v>
      </c>
      <c r="Q344" s="47">
        <v>4.3142297999999997</v>
      </c>
      <c r="R344" s="47">
        <v>4.1031700000000004</v>
      </c>
      <c r="S344" s="47">
        <v>2.1832400000000001</v>
      </c>
      <c r="T344" s="49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46"/>
      <c r="AL344" s="46"/>
      <c r="AM344" s="46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</row>
    <row r="345" spans="1:55" ht="18" customHeight="1" x14ac:dyDescent="0.3">
      <c r="A345" s="45">
        <v>1992</v>
      </c>
      <c r="B345" s="47">
        <v>1.4384992000000001</v>
      </c>
      <c r="C345" s="47">
        <v>2.5138258000000002</v>
      </c>
      <c r="D345" s="47">
        <v>3.3847556999999999</v>
      </c>
      <c r="E345" s="47">
        <v>4.3167467999999998</v>
      </c>
      <c r="F345" s="47">
        <v>5.2769861000000002</v>
      </c>
      <c r="G345" s="47">
        <v>6.5149087999999997</v>
      </c>
      <c r="H345" s="47">
        <v>8.2757094999999996</v>
      </c>
      <c r="I345" s="47">
        <v>10.711691</v>
      </c>
      <c r="J345" s="47">
        <v>15.610163</v>
      </c>
      <c r="K345" s="47">
        <v>41.956713999999998</v>
      </c>
      <c r="L345" s="47"/>
      <c r="M345" s="47">
        <v>29.150127000000001</v>
      </c>
      <c r="N345" s="47"/>
      <c r="O345" s="47">
        <v>9.9325790999999999</v>
      </c>
      <c r="P345" s="47">
        <v>19.982441000000001</v>
      </c>
      <c r="Q345" s="47">
        <v>4.9628693000000004</v>
      </c>
      <c r="R345" s="47">
        <v>4.0263888000000003</v>
      </c>
      <c r="S345" s="47">
        <v>2.3458871000000001</v>
      </c>
      <c r="T345" s="49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</row>
    <row r="346" spans="1:55" ht="18" customHeight="1" x14ac:dyDescent="0.3">
      <c r="A346" s="45">
        <v>1994</v>
      </c>
      <c r="B346" s="47">
        <v>1.3457645</v>
      </c>
      <c r="C346" s="47">
        <v>2.3732397000000001</v>
      </c>
      <c r="D346" s="47">
        <v>3.2184712000000002</v>
      </c>
      <c r="E346" s="47">
        <v>4.1228179999999996</v>
      </c>
      <c r="F346" s="47">
        <v>5.1758712999999998</v>
      </c>
      <c r="G346" s="47">
        <v>6.4751668999999996</v>
      </c>
      <c r="H346" s="47">
        <v>8.1281756999999999</v>
      </c>
      <c r="I346" s="47">
        <v>10.733409999999999</v>
      </c>
      <c r="J346" s="47">
        <v>15.472334</v>
      </c>
      <c r="K346" s="47">
        <v>42.954749</v>
      </c>
      <c r="L346" s="47"/>
      <c r="M346" s="47">
        <v>31.913999</v>
      </c>
      <c r="N346" s="47"/>
      <c r="O346" s="47">
        <v>10.35623</v>
      </c>
      <c r="P346" s="47">
        <v>22.470739999999999</v>
      </c>
      <c r="Q346" s="47">
        <v>5.2277135000000001</v>
      </c>
      <c r="R346" s="47">
        <v>4.2983878000000004</v>
      </c>
      <c r="S346" s="47">
        <v>2.4423897000000001</v>
      </c>
      <c r="T346" s="49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46"/>
      <c r="AL346" s="46"/>
      <c r="AM346" s="46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</row>
    <row r="347" spans="1:55" ht="18" customHeight="1" x14ac:dyDescent="0.3">
      <c r="A347" s="45">
        <v>1996</v>
      </c>
      <c r="B347" s="47">
        <v>1.3681946</v>
      </c>
      <c r="C347" s="47">
        <v>2.4725317000000002</v>
      </c>
      <c r="D347" s="47">
        <v>3.3798710999999999</v>
      </c>
      <c r="E347" s="47">
        <v>4.3141619999999996</v>
      </c>
      <c r="F347" s="47">
        <v>5.3830862000000002</v>
      </c>
      <c r="G347" s="47">
        <v>6.6847285999999997</v>
      </c>
      <c r="H347" s="47">
        <v>8.4413169000000003</v>
      </c>
      <c r="I347" s="47">
        <v>11.034672</v>
      </c>
      <c r="J347" s="47">
        <v>15.703739000000001</v>
      </c>
      <c r="K347" s="47">
        <v>41.217697999999999</v>
      </c>
      <c r="L347" s="47"/>
      <c r="M347" s="47">
        <v>30.116592000000001</v>
      </c>
      <c r="N347" s="47"/>
      <c r="O347" s="47">
        <v>9.8417106000000008</v>
      </c>
      <c r="P347" s="47">
        <v>21.227692999999999</v>
      </c>
      <c r="Q347" s="47">
        <v>4.9271115999999999</v>
      </c>
      <c r="R347" s="47">
        <v>4.3083441999999996</v>
      </c>
      <c r="S347" s="47">
        <v>2.3171059000000001</v>
      </c>
      <c r="T347" s="49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J347" s="46"/>
      <c r="AK347" s="46"/>
      <c r="AL347" s="46"/>
      <c r="AM347" s="46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</row>
    <row r="348" spans="1:55" ht="18" customHeight="1" x14ac:dyDescent="0.3">
      <c r="A348" s="45">
        <v>1998</v>
      </c>
      <c r="B348" s="47">
        <v>1.1695408</v>
      </c>
      <c r="C348" s="47">
        <v>2.1728996999999999</v>
      </c>
      <c r="D348" s="47">
        <v>3.15158</v>
      </c>
      <c r="E348" s="47">
        <v>4.2027859999999997</v>
      </c>
      <c r="F348" s="47">
        <v>5.2937830000000003</v>
      </c>
      <c r="G348" s="47">
        <v>6.7138267999999997</v>
      </c>
      <c r="H348" s="47">
        <v>8.4950220000000005</v>
      </c>
      <c r="I348" s="47">
        <v>11.059513000000001</v>
      </c>
      <c r="J348" s="47">
        <v>15.94849</v>
      </c>
      <c r="K348" s="47">
        <v>41.792558</v>
      </c>
      <c r="L348" s="47"/>
      <c r="M348" s="47">
        <v>35.729976000000001</v>
      </c>
      <c r="N348" s="47"/>
      <c r="O348" s="47">
        <v>11.885652</v>
      </c>
      <c r="P348" s="47">
        <v>25.126897</v>
      </c>
      <c r="Q348" s="47">
        <v>4.8760339999999998</v>
      </c>
      <c r="R348" s="47">
        <v>5.1531424000000001</v>
      </c>
      <c r="S348" s="47">
        <v>2.2814269999999999</v>
      </c>
      <c r="T348" s="49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J348" s="46"/>
      <c r="AK348" s="46"/>
      <c r="AL348" s="46"/>
      <c r="AM348" s="46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</row>
    <row r="349" spans="1:55" ht="18" customHeight="1" x14ac:dyDescent="0.3">
      <c r="A349" s="45">
        <v>2000</v>
      </c>
      <c r="B349" s="47">
        <v>1.1955685</v>
      </c>
      <c r="C349" s="47">
        <v>2.2551369000000001</v>
      </c>
      <c r="D349" s="47">
        <v>3.2304065</v>
      </c>
      <c r="E349" s="47">
        <v>4.1642637999999996</v>
      </c>
      <c r="F349" s="47">
        <v>5.2377243</v>
      </c>
      <c r="G349" s="47">
        <v>6.6067432000000004</v>
      </c>
      <c r="H349" s="47">
        <v>8.3345056</v>
      </c>
      <c r="I349" s="47">
        <v>10.792942999999999</v>
      </c>
      <c r="J349" s="47">
        <v>15.728388000000001</v>
      </c>
      <c r="K349" s="47">
        <v>42.454320000000003</v>
      </c>
      <c r="L349" s="47"/>
      <c r="M349" s="47">
        <v>35.483389000000003</v>
      </c>
      <c r="N349" s="47"/>
      <c r="O349" s="47">
        <v>11.439342</v>
      </c>
      <c r="P349" s="47">
        <v>24.724074000000002</v>
      </c>
      <c r="Q349" s="47">
        <v>5.0925628999999999</v>
      </c>
      <c r="R349" s="47">
        <v>4.8549373999999998</v>
      </c>
      <c r="S349" s="47">
        <v>2.3825650999999999</v>
      </c>
      <c r="T349" s="49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6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</row>
    <row r="350" spans="1:55" ht="18" customHeight="1" x14ac:dyDescent="0.3">
      <c r="A350" s="45">
        <v>2002</v>
      </c>
      <c r="B350" s="47">
        <v>1.4547680000000001</v>
      </c>
      <c r="C350" s="47">
        <v>2.5708953999999999</v>
      </c>
      <c r="D350" s="47">
        <v>3.5130555999999999</v>
      </c>
      <c r="E350" s="47">
        <v>4.5170839999999997</v>
      </c>
      <c r="F350" s="47">
        <v>5.5947192000000001</v>
      </c>
      <c r="G350" s="47">
        <v>6.8672221999999996</v>
      </c>
      <c r="H350" s="47">
        <v>8.5403132999999993</v>
      </c>
      <c r="I350" s="47">
        <v>11.043035</v>
      </c>
      <c r="J350" s="47">
        <v>15.964587999999999</v>
      </c>
      <c r="K350" s="47">
        <v>39.93432</v>
      </c>
      <c r="L350" s="47"/>
      <c r="M350" s="47">
        <v>27.449998000000001</v>
      </c>
      <c r="N350" s="47"/>
      <c r="O350" s="47">
        <v>9.6635092999999994</v>
      </c>
      <c r="P350" s="47">
        <v>20.054454</v>
      </c>
      <c r="Q350" s="47">
        <v>4.7204457</v>
      </c>
      <c r="R350" s="47">
        <v>4.2484237</v>
      </c>
      <c r="S350" s="47">
        <v>2.2723379000000001</v>
      </c>
      <c r="T350" s="49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</row>
    <row r="351" spans="1:55" ht="18" customHeight="1" x14ac:dyDescent="0.3">
      <c r="A351" s="45">
        <v>2004</v>
      </c>
      <c r="B351" s="47">
        <v>1.3829591999999999</v>
      </c>
      <c r="C351" s="47">
        <v>2.6697806000000002</v>
      </c>
      <c r="D351" s="47">
        <v>3.634118</v>
      </c>
      <c r="E351" s="47">
        <v>4.6241231000000003</v>
      </c>
      <c r="F351" s="47">
        <v>5.6347722999999998</v>
      </c>
      <c r="G351" s="47">
        <v>6.8807112999999998</v>
      </c>
      <c r="H351" s="47">
        <v>8.5320724000000006</v>
      </c>
      <c r="I351" s="47">
        <v>11.038384000000001</v>
      </c>
      <c r="J351" s="47">
        <v>15.904123</v>
      </c>
      <c r="K351" s="47">
        <v>39.698956000000003</v>
      </c>
      <c r="L351" s="47"/>
      <c r="M351" s="47">
        <v>28.699945</v>
      </c>
      <c r="N351" s="47"/>
      <c r="O351" s="47">
        <v>9.5003043999999992</v>
      </c>
      <c r="P351" s="47">
        <v>20.233402000000002</v>
      </c>
      <c r="Q351" s="47">
        <v>4.5014779000000003</v>
      </c>
      <c r="R351" s="47">
        <v>4.4948353000000001</v>
      </c>
      <c r="S351" s="47">
        <v>2.1962245999999999</v>
      </c>
      <c r="T351" s="49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46"/>
      <c r="AM351" s="46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</row>
    <row r="352" spans="1:55" ht="18" customHeight="1" x14ac:dyDescent="0.3">
      <c r="A352" s="45">
        <v>2005</v>
      </c>
      <c r="B352" s="47">
        <v>1.2853686</v>
      </c>
      <c r="C352" s="47">
        <v>2.5645356000000001</v>
      </c>
      <c r="D352" s="47">
        <v>3.5681867</v>
      </c>
      <c r="E352" s="47">
        <v>4.5314114999999999</v>
      </c>
      <c r="F352" s="47">
        <v>5.6395122000000004</v>
      </c>
      <c r="G352" s="47">
        <v>6.9613899000000004</v>
      </c>
      <c r="H352" s="47">
        <v>8.6077429999999993</v>
      </c>
      <c r="I352" s="47">
        <v>11.046041000000001</v>
      </c>
      <c r="J352" s="47">
        <v>15.525494999999999</v>
      </c>
      <c r="K352" s="47">
        <v>40.270316000000001</v>
      </c>
      <c r="L352" s="47"/>
      <c r="M352" s="47">
        <v>31.327822999999999</v>
      </c>
      <c r="N352" s="47"/>
      <c r="O352" s="47">
        <v>9.9231955000000003</v>
      </c>
      <c r="P352" s="47">
        <v>21.028604999999999</v>
      </c>
      <c r="Q352" s="47">
        <v>4.3678998</v>
      </c>
      <c r="R352" s="47">
        <v>4.8143516000000002</v>
      </c>
      <c r="S352" s="47">
        <v>2.1619299999999999</v>
      </c>
      <c r="T352" s="49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J352" s="46"/>
      <c r="AK352" s="46"/>
      <c r="AL352" s="46"/>
      <c r="AM352" s="46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</row>
    <row r="353" spans="1:55" ht="18" customHeight="1" x14ac:dyDescent="0.3">
      <c r="A353" s="45">
        <v>2006</v>
      </c>
      <c r="B353" s="47">
        <v>1.5035145999999999</v>
      </c>
      <c r="C353" s="47">
        <v>2.7428710999999999</v>
      </c>
      <c r="D353" s="47">
        <v>3.6909594000000001</v>
      </c>
      <c r="E353" s="47">
        <v>4.6589869000000004</v>
      </c>
      <c r="F353" s="47">
        <v>5.6997074999999997</v>
      </c>
      <c r="G353" s="47">
        <v>6.9797456999999996</v>
      </c>
      <c r="H353" s="47">
        <v>8.5650850999999992</v>
      </c>
      <c r="I353" s="47">
        <v>10.981729</v>
      </c>
      <c r="J353" s="47">
        <v>15.697699999999999</v>
      </c>
      <c r="K353" s="47">
        <v>39.479702000000003</v>
      </c>
      <c r="L353" s="47"/>
      <c r="M353" s="47">
        <v>26.253561999999999</v>
      </c>
      <c r="N353" s="47"/>
      <c r="O353" s="47">
        <v>8.9328126000000001</v>
      </c>
      <c r="P353" s="47">
        <v>19.039612000000002</v>
      </c>
      <c r="Q353" s="47">
        <v>4.5097107000000003</v>
      </c>
      <c r="R353" s="47">
        <v>4.2219141999999996</v>
      </c>
      <c r="S353" s="47">
        <v>2.2511431000000002</v>
      </c>
      <c r="T353" s="49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46"/>
      <c r="AK353" s="46"/>
      <c r="AL353" s="46"/>
      <c r="AM353" s="46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</row>
    <row r="354" spans="1:55" ht="18" customHeight="1" x14ac:dyDescent="0.3">
      <c r="A354" s="45">
        <v>2008</v>
      </c>
      <c r="B354" s="47">
        <v>1.3803078</v>
      </c>
      <c r="C354" s="47">
        <v>2.5214785000000002</v>
      </c>
      <c r="D354" s="47">
        <v>3.473007</v>
      </c>
      <c r="E354" s="47">
        <v>4.4681274000000002</v>
      </c>
      <c r="F354" s="47">
        <v>5.5725290999999997</v>
      </c>
      <c r="G354" s="47">
        <v>6.9259871999999998</v>
      </c>
      <c r="H354" s="47">
        <v>8.6488171999999999</v>
      </c>
      <c r="I354" s="47">
        <v>11.255148</v>
      </c>
      <c r="J354" s="47">
        <v>16.042767000000001</v>
      </c>
      <c r="K354" s="47">
        <v>39.711832000000001</v>
      </c>
      <c r="L354" s="47"/>
      <c r="M354" s="47">
        <v>28.768667000000001</v>
      </c>
      <c r="N354" s="47"/>
      <c r="O354" s="47">
        <v>9.8688657000000006</v>
      </c>
      <c r="P354" s="47">
        <v>19.961618000000001</v>
      </c>
      <c r="Q354" s="47">
        <v>4.4834417000000002</v>
      </c>
      <c r="R354" s="47">
        <v>4.4522978999999996</v>
      </c>
      <c r="S354" s="47">
        <v>2.1409831000000001</v>
      </c>
      <c r="T354" s="49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J354" s="46"/>
      <c r="AK354" s="46"/>
      <c r="AL354" s="46"/>
      <c r="AM354" s="46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</row>
    <row r="355" spans="1:55" ht="18" customHeight="1" x14ac:dyDescent="0.3">
      <c r="A355" s="45">
        <v>2010</v>
      </c>
      <c r="B355" s="47">
        <v>1.6376598</v>
      </c>
      <c r="C355" s="47">
        <v>2.919924</v>
      </c>
      <c r="D355" s="47">
        <v>3.9144998000000002</v>
      </c>
      <c r="E355" s="47">
        <v>4.8464150999999998</v>
      </c>
      <c r="F355" s="47">
        <v>5.9179751999999999</v>
      </c>
      <c r="G355" s="47">
        <v>7.2029443000000004</v>
      </c>
      <c r="H355" s="47">
        <v>8.9363565000000005</v>
      </c>
      <c r="I355" s="47">
        <v>11.466948</v>
      </c>
      <c r="J355" s="47">
        <v>15.920422</v>
      </c>
      <c r="K355" s="47">
        <v>37.236854999999998</v>
      </c>
      <c r="L355" s="47"/>
      <c r="M355" s="47">
        <v>22.735952999999999</v>
      </c>
      <c r="N355" s="47"/>
      <c r="O355" s="47">
        <v>8.2052753999999997</v>
      </c>
      <c r="P355" s="47">
        <v>16.465833</v>
      </c>
      <c r="Q355" s="47">
        <v>4.1909475</v>
      </c>
      <c r="R355" s="47">
        <v>3.9289046999999999</v>
      </c>
      <c r="S355" s="47">
        <v>2.0841071000000002</v>
      </c>
      <c r="T355" s="49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J355" s="46"/>
      <c r="AK355" s="46"/>
      <c r="AL355" s="46"/>
      <c r="AM355" s="46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</row>
    <row r="356" spans="1:55" ht="18" customHeight="1" x14ac:dyDescent="0.3">
      <c r="A356" s="45">
        <v>2012</v>
      </c>
      <c r="B356" s="47">
        <v>1.6026737</v>
      </c>
      <c r="C356" s="47">
        <v>2.7643322000000001</v>
      </c>
      <c r="D356" s="47">
        <v>3.7005262000000001</v>
      </c>
      <c r="E356" s="47">
        <v>4.6780561000000001</v>
      </c>
      <c r="F356" s="47">
        <v>5.6862474000000001</v>
      </c>
      <c r="G356" s="47">
        <v>6.8760374000000004</v>
      </c>
      <c r="H356" s="47">
        <v>8.4998687999999998</v>
      </c>
      <c r="I356" s="47">
        <v>11.008222999999999</v>
      </c>
      <c r="J356" s="47">
        <v>15.593192999999999</v>
      </c>
      <c r="K356" s="47">
        <v>39.590840999999998</v>
      </c>
      <c r="L356" s="47"/>
      <c r="M356" s="47">
        <v>24.68477</v>
      </c>
      <c r="N356" s="47"/>
      <c r="O356" s="47">
        <v>8.6467462000000008</v>
      </c>
      <c r="P356" s="47">
        <v>17.848707999999998</v>
      </c>
      <c r="Q356" s="47">
        <v>4.5868966000000002</v>
      </c>
      <c r="R356" s="47">
        <v>3.8912382999999999</v>
      </c>
      <c r="S356" s="47">
        <v>2.2873888</v>
      </c>
      <c r="T356" s="49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6"/>
      <c r="AL356" s="46"/>
      <c r="AM356" s="46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</row>
    <row r="357" spans="1:55" ht="18" customHeight="1" x14ac:dyDescent="0.3">
      <c r="A357" s="45">
        <v>2014</v>
      </c>
      <c r="B357" s="47">
        <v>1.7353632000000001</v>
      </c>
      <c r="C357" s="47">
        <v>2.9674577000000002</v>
      </c>
      <c r="D357" s="47">
        <v>3.8490234999999999</v>
      </c>
      <c r="E357" s="47">
        <v>4.7335649999999996</v>
      </c>
      <c r="F357" s="47">
        <v>5.7380627000000004</v>
      </c>
      <c r="G357" s="47">
        <v>6.9144119000000002</v>
      </c>
      <c r="H357" s="47">
        <v>8.4436803999999999</v>
      </c>
      <c r="I357" s="47">
        <v>10.817218</v>
      </c>
      <c r="J357" s="47">
        <v>15.318236000000001</v>
      </c>
      <c r="K357" s="47">
        <v>39.482982</v>
      </c>
      <c r="L357" s="47"/>
      <c r="M357" s="47">
        <v>22.740634</v>
      </c>
      <c r="N357" s="47"/>
      <c r="O357" s="47">
        <v>7.8640930999999998</v>
      </c>
      <c r="P357" s="47">
        <v>15.950869000000001</v>
      </c>
      <c r="Q357" s="47">
        <v>4.3967559999999999</v>
      </c>
      <c r="R357" s="47">
        <v>3.6278722000000001</v>
      </c>
      <c r="S357" s="47">
        <v>2.2478598999999999</v>
      </c>
      <c r="T357" s="49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J357" s="46"/>
      <c r="AK357" s="46"/>
      <c r="AL357" s="46"/>
      <c r="AM357" s="46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</row>
    <row r="358" spans="1:55" ht="18" customHeight="1" x14ac:dyDescent="0.3">
      <c r="A358" s="54" t="s">
        <v>111</v>
      </c>
      <c r="B358" s="50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6"/>
      <c r="N358" s="46"/>
      <c r="O358" s="46"/>
      <c r="P358" s="46"/>
      <c r="Q358" s="46"/>
      <c r="R358" s="46"/>
      <c r="S358" s="46"/>
      <c r="T358" s="49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J358" s="46"/>
      <c r="AK358" s="46"/>
      <c r="AL358" s="46"/>
      <c r="AM358" s="46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</row>
    <row r="359" spans="1:55" ht="18" customHeight="1" x14ac:dyDescent="0.3">
      <c r="A359" s="45">
        <v>2016</v>
      </c>
      <c r="B359" s="47">
        <v>1.8765548999999999</v>
      </c>
      <c r="C359" s="47">
        <v>3.1111775000000002</v>
      </c>
      <c r="D359" s="47">
        <v>4.0314490000000003</v>
      </c>
      <c r="E359" s="47">
        <v>4.9713640000000003</v>
      </c>
      <c r="F359" s="47">
        <v>5.9764784999999998</v>
      </c>
      <c r="G359" s="47">
        <v>7.1818419000000002</v>
      </c>
      <c r="H359" s="47">
        <v>8.7887178000000006</v>
      </c>
      <c r="I359" s="47">
        <v>11.151317000000001</v>
      </c>
      <c r="J359" s="47">
        <v>15.536277</v>
      </c>
      <c r="K359" s="47">
        <v>37.374822999999999</v>
      </c>
      <c r="L359" s="47"/>
      <c r="M359" s="47">
        <v>19.916499999999999</v>
      </c>
      <c r="N359" s="47"/>
      <c r="O359" s="47">
        <v>7.3386161000000003</v>
      </c>
      <c r="P359" s="47">
        <v>14.064943</v>
      </c>
      <c r="Q359" s="47">
        <v>4.1301468000000003</v>
      </c>
      <c r="R359" s="47">
        <v>3.4054342000000002</v>
      </c>
      <c r="S359" s="47">
        <v>2.1166657</v>
      </c>
      <c r="T359" s="49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</row>
    <row r="360" spans="1:55" ht="18" customHeight="1" x14ac:dyDescent="0.3">
      <c r="A360" s="45">
        <v>2018</v>
      </c>
      <c r="B360" s="47">
        <v>1.9393898000000001</v>
      </c>
      <c r="C360" s="47">
        <v>3.2213107000000001</v>
      </c>
      <c r="D360" s="47">
        <v>4.1957091999999996</v>
      </c>
      <c r="E360" s="47">
        <v>5.1023861000000004</v>
      </c>
      <c r="F360" s="47">
        <v>6.1198243999999997</v>
      </c>
      <c r="G360" s="47">
        <v>7.3179176000000004</v>
      </c>
      <c r="H360" s="47">
        <v>8.8560358000000008</v>
      </c>
      <c r="I360" s="47">
        <v>11.171898000000001</v>
      </c>
      <c r="J360" s="47">
        <v>15.446731</v>
      </c>
      <c r="K360" s="47">
        <v>36.628796999999999</v>
      </c>
      <c r="L360" s="47"/>
      <c r="M360" s="47">
        <v>18.886329</v>
      </c>
      <c r="N360" s="47"/>
      <c r="O360" s="47">
        <v>7.0117526000000003</v>
      </c>
      <c r="P360" s="47">
        <v>13.179145</v>
      </c>
      <c r="Q360" s="47">
        <v>3.8964843999999998</v>
      </c>
      <c r="R360" s="47">
        <v>3.382317</v>
      </c>
      <c r="S360" s="47">
        <v>2.0426517999999998</v>
      </c>
      <c r="T360" s="49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J360" s="46"/>
      <c r="AK360" s="46"/>
      <c r="AL360" s="46"/>
      <c r="AM360" s="46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</row>
    <row r="361" spans="1:55" ht="18" customHeight="1" x14ac:dyDescent="0.3">
      <c r="A361" s="45">
        <v>2020</v>
      </c>
      <c r="B361" s="47">
        <v>1.982939</v>
      </c>
      <c r="C361" s="47">
        <v>3.3112180000000002</v>
      </c>
      <c r="D361" s="47">
        <v>4.2750743</v>
      </c>
      <c r="E361" s="47">
        <v>5.2384988000000003</v>
      </c>
      <c r="F361" s="47">
        <v>6.2989097000000003</v>
      </c>
      <c r="G361" s="47">
        <v>7.5489680000000003</v>
      </c>
      <c r="H361" s="47">
        <v>9.1602788999999998</v>
      </c>
      <c r="I361" s="47">
        <v>11.484677</v>
      </c>
      <c r="J361" s="47">
        <v>15.631503</v>
      </c>
      <c r="K361" s="47">
        <v>35.067934000000001</v>
      </c>
      <c r="L361" s="47"/>
      <c r="M361" s="47">
        <v>17.683999</v>
      </c>
      <c r="N361" s="47"/>
      <c r="O361" s="47">
        <v>6.8710481999999997</v>
      </c>
      <c r="P361" s="47">
        <v>13.067061000000001</v>
      </c>
      <c r="Q361" s="47">
        <v>3.8246166000000001</v>
      </c>
      <c r="R361" s="47">
        <v>3.4165675000000002</v>
      </c>
      <c r="S361" s="47">
        <v>2.0239908</v>
      </c>
      <c r="T361" s="49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J361" s="46"/>
      <c r="AK361" s="46"/>
      <c r="AL361" s="46"/>
      <c r="AM361" s="46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</row>
    <row r="362" spans="1:55" ht="18" customHeight="1" x14ac:dyDescent="0.3">
      <c r="A362" s="45">
        <v>2022</v>
      </c>
      <c r="B362" s="47">
        <v>2.1292756000000002</v>
      </c>
      <c r="C362" s="47">
        <v>3.4762257999999999</v>
      </c>
      <c r="D362" s="47">
        <v>4.4351558999999998</v>
      </c>
      <c r="E362" s="47">
        <v>5.4024504000000002</v>
      </c>
      <c r="F362" s="47">
        <v>6.4175114999999998</v>
      </c>
      <c r="G362" s="47">
        <v>7.6695456999999996</v>
      </c>
      <c r="H362" s="47">
        <v>9.2276188999999995</v>
      </c>
      <c r="I362" s="47">
        <v>11.428678</v>
      </c>
      <c r="J362" s="47">
        <v>15.410817</v>
      </c>
      <c r="K362" s="47">
        <v>34.402721999999997</v>
      </c>
      <c r="L362" s="47"/>
      <c r="M362" s="47">
        <v>16.156883000000001</v>
      </c>
      <c r="N362" s="47"/>
      <c r="O362" s="47">
        <v>6.3466196000000004</v>
      </c>
      <c r="P362" s="47">
        <v>11.656369</v>
      </c>
      <c r="Q362" s="47">
        <v>3.6286551999999999</v>
      </c>
      <c r="R362" s="47">
        <v>3.2123111</v>
      </c>
      <c r="S362" s="47">
        <v>1.9735967000000001</v>
      </c>
      <c r="T362" s="49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46"/>
      <c r="AL362" s="46"/>
      <c r="AM362" s="46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</row>
    <row r="363" spans="1:55" ht="18" customHeight="1" x14ac:dyDescent="0.3">
      <c r="A363" s="21" t="s">
        <v>29</v>
      </c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9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J363" s="46"/>
      <c r="AK363" s="46"/>
      <c r="AL363" s="46"/>
      <c r="AM363" s="46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</row>
    <row r="364" spans="1:55" ht="18" customHeight="1" x14ac:dyDescent="0.3">
      <c r="A364" s="45">
        <v>1993</v>
      </c>
      <c r="B364" s="47">
        <v>0.72800547000000004</v>
      </c>
      <c r="C364" s="47">
        <v>1.8015585000000001</v>
      </c>
      <c r="D364" s="47">
        <v>2.7869096</v>
      </c>
      <c r="E364" s="47">
        <v>3.7970250000000001</v>
      </c>
      <c r="F364" s="47">
        <v>4.9347453000000003</v>
      </c>
      <c r="G364" s="47">
        <v>6.3252034000000004</v>
      </c>
      <c r="H364" s="47">
        <v>8.3300570999999994</v>
      </c>
      <c r="I364" s="47">
        <v>11.348311000000001</v>
      </c>
      <c r="J364" s="47">
        <v>16.210484000000001</v>
      </c>
      <c r="K364" s="47">
        <v>43.737701000000001</v>
      </c>
      <c r="L364" s="47"/>
      <c r="M364" s="47">
        <v>59.999803</v>
      </c>
      <c r="N364" s="47"/>
      <c r="O364" s="47">
        <v>16.272642000000001</v>
      </c>
      <c r="P364" s="47">
        <v>42.214556999999999</v>
      </c>
      <c r="Q364" s="47">
        <v>5.3272845000000002</v>
      </c>
      <c r="R364" s="47">
        <v>7.9242167999999999</v>
      </c>
      <c r="S364" s="47">
        <v>2.2422686999999999</v>
      </c>
      <c r="T364" s="49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J364" s="46"/>
      <c r="AK364" s="46"/>
      <c r="AL364" s="46"/>
      <c r="AM364" s="46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</row>
    <row r="365" spans="1:55" ht="18" customHeight="1" x14ac:dyDescent="0.3">
      <c r="A365" s="45">
        <v>1998</v>
      </c>
      <c r="B365" s="47">
        <v>1.0006988000000001</v>
      </c>
      <c r="C365" s="47">
        <v>2.1994368999999998</v>
      </c>
      <c r="D365" s="47">
        <v>3.2551003000000001</v>
      </c>
      <c r="E365" s="47">
        <v>4.2025670999999996</v>
      </c>
      <c r="F365" s="47">
        <v>5.2437056999999996</v>
      </c>
      <c r="G365" s="47">
        <v>6.6036549000000004</v>
      </c>
      <c r="H365" s="47">
        <v>8.2273159000000007</v>
      </c>
      <c r="I365" s="47">
        <v>10.800604999999999</v>
      </c>
      <c r="J365" s="47">
        <v>15.121572</v>
      </c>
      <c r="K365" s="47">
        <v>43.345345000000002</v>
      </c>
      <c r="L365" s="47"/>
      <c r="M365" s="47">
        <v>43.298723000000003</v>
      </c>
      <c r="N365" s="47"/>
      <c r="O365" s="47">
        <v>11.483317</v>
      </c>
      <c r="P365" s="47">
        <v>27.352024</v>
      </c>
      <c r="Q365" s="47">
        <v>4.5994004999999998</v>
      </c>
      <c r="R365" s="47">
        <v>5.9468671999999998</v>
      </c>
      <c r="S365" s="47">
        <v>2.1952691</v>
      </c>
      <c r="T365" s="49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46"/>
      <c r="AL365" s="46"/>
      <c r="AM365" s="46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</row>
    <row r="366" spans="1:55" ht="18" customHeight="1" x14ac:dyDescent="0.3">
      <c r="A366" s="45">
        <v>2001</v>
      </c>
      <c r="B366" s="47">
        <v>1.3970587999999999</v>
      </c>
      <c r="C366" s="47">
        <v>2.5283530000000001</v>
      </c>
      <c r="D366" s="47">
        <v>3.4360921000000002</v>
      </c>
      <c r="E366" s="47">
        <v>4.2738652000000004</v>
      </c>
      <c r="F366" s="47">
        <v>5.2660489000000004</v>
      </c>
      <c r="G366" s="47">
        <v>6.5596250999999999</v>
      </c>
      <c r="H366" s="47">
        <v>8.1641396999999998</v>
      </c>
      <c r="I366" s="47">
        <v>10.507664</v>
      </c>
      <c r="J366" s="47">
        <v>14.935109000000001</v>
      </c>
      <c r="K366" s="47">
        <v>42.932040999999998</v>
      </c>
      <c r="L366" s="47"/>
      <c r="M366" s="47">
        <v>30.70947</v>
      </c>
      <c r="N366" s="47"/>
      <c r="O366" s="47">
        <v>8.8468505000000004</v>
      </c>
      <c r="P366" s="47">
        <v>18.205455000000001</v>
      </c>
      <c r="Q366" s="47">
        <v>4.5486541000000003</v>
      </c>
      <c r="R366" s="47">
        <v>4.0023828999999997</v>
      </c>
      <c r="S366" s="47">
        <v>2.2074037999999998</v>
      </c>
      <c r="T366" s="49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J366" s="46"/>
      <c r="AK366" s="46"/>
      <c r="AL366" s="46"/>
      <c r="AM366" s="46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</row>
    <row r="367" spans="1:55" ht="18" customHeight="1" x14ac:dyDescent="0.3">
      <c r="A367" s="45">
        <v>2005</v>
      </c>
      <c r="B367" s="47">
        <v>1.8599025</v>
      </c>
      <c r="C367" s="47">
        <v>2.9823439</v>
      </c>
      <c r="D367" s="47">
        <v>3.7853036000000002</v>
      </c>
      <c r="E367" s="47">
        <v>4.7206811999999996</v>
      </c>
      <c r="F367" s="47">
        <v>5.7624135000000001</v>
      </c>
      <c r="G367" s="47">
        <v>6.9843096999999998</v>
      </c>
      <c r="H367" s="47">
        <v>8.5258178999999998</v>
      </c>
      <c r="I367" s="47">
        <v>10.776263999999999</v>
      </c>
      <c r="J367" s="47">
        <v>14.993199000000001</v>
      </c>
      <c r="K367" s="47">
        <v>39.609763999999998</v>
      </c>
      <c r="L367" s="47"/>
      <c r="M367" s="47">
        <v>21.290229</v>
      </c>
      <c r="N367" s="47"/>
      <c r="O367" s="47">
        <v>7.2325881000000001</v>
      </c>
      <c r="P367" s="47">
        <v>13.873665000000001</v>
      </c>
      <c r="Q367" s="47">
        <v>4.1819373000000004</v>
      </c>
      <c r="R367" s="47">
        <v>3.3175208999999999</v>
      </c>
      <c r="S367" s="47">
        <v>2.1660105000000001</v>
      </c>
      <c r="T367" s="49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J367" s="46"/>
      <c r="AK367" s="46"/>
      <c r="AL367" s="46"/>
      <c r="AM367" s="46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</row>
    <row r="368" spans="1:55" ht="18" customHeight="1" x14ac:dyDescent="0.3">
      <c r="A368" s="45">
        <v>2009</v>
      </c>
      <c r="B368" s="47">
        <v>1.9847633</v>
      </c>
      <c r="C368" s="47">
        <v>3.3006864</v>
      </c>
      <c r="D368" s="47">
        <v>4.3195361999999999</v>
      </c>
      <c r="E368" s="47">
        <v>5.3216538</v>
      </c>
      <c r="F368" s="47">
        <v>6.4068518000000001</v>
      </c>
      <c r="G368" s="47">
        <v>7.7248254000000003</v>
      </c>
      <c r="H368" s="47">
        <v>9.3508463000000006</v>
      </c>
      <c r="I368" s="47">
        <v>11.660322000000001</v>
      </c>
      <c r="J368" s="47">
        <v>15.723497999999999</v>
      </c>
      <c r="K368" s="47">
        <v>34.207016000000003</v>
      </c>
      <c r="L368" s="47"/>
      <c r="M368" s="47">
        <v>17.227425</v>
      </c>
      <c r="N368" s="47"/>
      <c r="O368" s="47">
        <v>6.9550558000000002</v>
      </c>
      <c r="P368" s="47">
        <v>12.552574</v>
      </c>
      <c r="Q368" s="47">
        <v>3.6345887000000001</v>
      </c>
      <c r="R368" s="47">
        <v>3.4536435999999999</v>
      </c>
      <c r="S368" s="47">
        <v>1.9182147000000001</v>
      </c>
      <c r="T368" s="49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46"/>
      <c r="AM368" s="46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</row>
    <row r="369" spans="1:55" ht="18" customHeight="1" x14ac:dyDescent="0.3">
      <c r="A369" s="45">
        <v>2014</v>
      </c>
      <c r="B369" s="47">
        <v>1.9739636</v>
      </c>
      <c r="C369" s="47">
        <v>3.1666569999999998</v>
      </c>
      <c r="D369" s="47">
        <v>4.0854483000000004</v>
      </c>
      <c r="E369" s="47">
        <v>5.0803943</v>
      </c>
      <c r="F369" s="47">
        <v>6.2260356000000003</v>
      </c>
      <c r="G369" s="47">
        <v>7.4569406999999996</v>
      </c>
      <c r="H369" s="47">
        <v>8.8728628</v>
      </c>
      <c r="I369" s="47">
        <v>11.078104</v>
      </c>
      <c r="J369" s="47">
        <v>14.840462</v>
      </c>
      <c r="K369" s="47">
        <v>37.219130999999997</v>
      </c>
      <c r="L369" s="47"/>
      <c r="M369" s="47">
        <v>18.834665999999999</v>
      </c>
      <c r="N369" s="47"/>
      <c r="O369" s="47">
        <v>6.6085338</v>
      </c>
      <c r="P369" s="47">
        <v>13.297596</v>
      </c>
      <c r="Q369" s="47">
        <v>3.7108433000000001</v>
      </c>
      <c r="R369" s="47">
        <v>3.5834431000000002</v>
      </c>
      <c r="S369" s="47">
        <v>2.0272147999999999</v>
      </c>
      <c r="T369" s="49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J369" s="46"/>
      <c r="AK369" s="46"/>
      <c r="AL369" s="46"/>
      <c r="AM369" s="46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</row>
    <row r="370" spans="1:55" ht="18" customHeight="1" x14ac:dyDescent="0.3">
      <c r="A370" s="21" t="s">
        <v>30</v>
      </c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9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J370" s="46"/>
      <c r="AK370" s="46"/>
      <c r="AL370" s="46"/>
      <c r="AM370" s="46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</row>
    <row r="371" spans="1:55" ht="18" customHeight="1" x14ac:dyDescent="0.3">
      <c r="A371" s="46" t="s">
        <v>114</v>
      </c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9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</row>
    <row r="372" spans="1:55" ht="18" customHeight="1" x14ac:dyDescent="0.3">
      <c r="A372" s="45">
        <v>1989</v>
      </c>
      <c r="B372" s="47">
        <v>0.54694688000000002</v>
      </c>
      <c r="C372" s="47">
        <v>1.6490898000000001</v>
      </c>
      <c r="D372" s="47">
        <v>2.7619392999999999</v>
      </c>
      <c r="E372" s="47">
        <v>3.9071929000000001</v>
      </c>
      <c r="F372" s="47">
        <v>5.2158537000000003</v>
      </c>
      <c r="G372" s="47">
        <v>6.8182197000000002</v>
      </c>
      <c r="H372" s="47">
        <v>8.7625264999999999</v>
      </c>
      <c r="I372" s="47">
        <v>11.949114</v>
      </c>
      <c r="J372" s="47">
        <v>17.570705</v>
      </c>
      <c r="K372" s="47">
        <v>40.818413</v>
      </c>
      <c r="L372" s="47"/>
      <c r="M372" s="47">
        <v>74.598750999999993</v>
      </c>
      <c r="N372" s="47"/>
      <c r="O372" s="47">
        <v>21.32742</v>
      </c>
      <c r="P372" s="47">
        <v>63.687317</v>
      </c>
      <c r="Q372" s="47">
        <v>5.3071533999999998</v>
      </c>
      <c r="R372" s="47">
        <v>12.000278</v>
      </c>
      <c r="S372" s="47">
        <v>2.2404681000000002</v>
      </c>
      <c r="T372" s="49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46"/>
      <c r="AM372" s="46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</row>
    <row r="373" spans="1:55" ht="18" customHeight="1" x14ac:dyDescent="0.3">
      <c r="A373" s="45">
        <v>1991</v>
      </c>
      <c r="B373" s="47">
        <v>0.53246218000000001</v>
      </c>
      <c r="C373" s="47">
        <v>1.5613674</v>
      </c>
      <c r="D373" s="47">
        <v>2.7514577</v>
      </c>
      <c r="E373" s="47">
        <v>3.8729076</v>
      </c>
      <c r="F373" s="47">
        <v>5.1255344999999997</v>
      </c>
      <c r="G373" s="47">
        <v>6.5796776000000001</v>
      </c>
      <c r="H373" s="47">
        <v>8.7463484000000005</v>
      </c>
      <c r="I373" s="47">
        <v>11.999509</v>
      </c>
      <c r="J373" s="47">
        <v>17.709629</v>
      </c>
      <c r="K373" s="47">
        <v>41.121108999999997</v>
      </c>
      <c r="L373" s="47"/>
      <c r="M373" s="47">
        <v>77.213783000000006</v>
      </c>
      <c r="N373" s="47"/>
      <c r="O373" s="47">
        <v>22.83567</v>
      </c>
      <c r="P373" s="47">
        <v>64.569558999999998</v>
      </c>
      <c r="Q373" s="47">
        <v>5.3731654999999998</v>
      </c>
      <c r="R373" s="47">
        <v>12.017042999999999</v>
      </c>
      <c r="S373" s="47">
        <v>2.2334825999999999</v>
      </c>
      <c r="T373" s="49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46"/>
      <c r="AL373" s="46"/>
      <c r="AM373" s="46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  <c r="AX373" s="48"/>
      <c r="AY373" s="48"/>
      <c r="AZ373" s="48"/>
      <c r="BA373" s="48"/>
      <c r="BB373" s="48"/>
      <c r="BC373" s="48"/>
    </row>
    <row r="374" spans="1:55" ht="18" customHeight="1" x14ac:dyDescent="0.3">
      <c r="A374" s="45">
        <v>1995</v>
      </c>
      <c r="B374" s="47">
        <v>0.64264971000000004</v>
      </c>
      <c r="C374" s="47">
        <v>1.7994413</v>
      </c>
      <c r="D374" s="47">
        <v>2.8317049000000001</v>
      </c>
      <c r="E374" s="47">
        <v>3.9106912999999999</v>
      </c>
      <c r="F374" s="47">
        <v>5.2055626000000004</v>
      </c>
      <c r="G374" s="47">
        <v>6.6390257000000004</v>
      </c>
      <c r="H374" s="47">
        <v>8.5601730000000007</v>
      </c>
      <c r="I374" s="47">
        <v>11.627139</v>
      </c>
      <c r="J374" s="47">
        <v>16.891123</v>
      </c>
      <c r="K374" s="47">
        <v>41.892490000000002</v>
      </c>
      <c r="L374" s="47"/>
      <c r="M374" s="47">
        <v>65.161445000000001</v>
      </c>
      <c r="N374" s="47"/>
      <c r="O374" s="47">
        <v>17.433591</v>
      </c>
      <c r="P374" s="47">
        <v>54.161754000000002</v>
      </c>
      <c r="Q374" s="47">
        <v>5.3339704000000001</v>
      </c>
      <c r="R374" s="47">
        <v>10.154116</v>
      </c>
      <c r="S374" s="47">
        <v>2.3094877</v>
      </c>
      <c r="T374" s="49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46"/>
      <c r="AM374" s="46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  <c r="AX374" s="48"/>
      <c r="AY374" s="48"/>
      <c r="AZ374" s="48"/>
      <c r="BA374" s="48"/>
      <c r="BB374" s="48"/>
      <c r="BC374" s="48"/>
    </row>
    <row r="375" spans="1:55" ht="18" customHeight="1" x14ac:dyDescent="0.3">
      <c r="A375" s="45">
        <v>1997</v>
      </c>
      <c r="B375" s="47">
        <v>0.59117185999999999</v>
      </c>
      <c r="C375" s="47">
        <v>1.6870223</v>
      </c>
      <c r="D375" s="47">
        <v>2.7575905000000001</v>
      </c>
      <c r="E375" s="47">
        <v>3.7504629999999999</v>
      </c>
      <c r="F375" s="47">
        <v>4.9243950999999999</v>
      </c>
      <c r="G375" s="47">
        <v>6.3546467</v>
      </c>
      <c r="H375" s="47">
        <v>8.3031979000000007</v>
      </c>
      <c r="I375" s="47">
        <v>11.377037</v>
      </c>
      <c r="J375" s="47">
        <v>16.993103000000001</v>
      </c>
      <c r="K375" s="47">
        <v>43.261372000000001</v>
      </c>
      <c r="L375" s="47"/>
      <c r="M375" s="47">
        <v>73.143620999999996</v>
      </c>
      <c r="N375" s="47"/>
      <c r="O375" s="47">
        <v>19.47532</v>
      </c>
      <c r="P375" s="47">
        <v>57.991881999999997</v>
      </c>
      <c r="Q375" s="47">
        <v>5.4849110999999997</v>
      </c>
      <c r="R375" s="47">
        <v>10.572984999999999</v>
      </c>
      <c r="S375" s="47">
        <v>2.2891699999999999</v>
      </c>
      <c r="T375" s="49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</row>
    <row r="376" spans="1:55" ht="18" customHeight="1" x14ac:dyDescent="0.3">
      <c r="A376" s="45">
        <v>1998</v>
      </c>
      <c r="B376" s="47">
        <v>0.64951307000000003</v>
      </c>
      <c r="C376" s="47">
        <v>1.8622224000000001</v>
      </c>
      <c r="D376" s="47">
        <v>2.9023495000000001</v>
      </c>
      <c r="E376" s="47">
        <v>3.9588928000000001</v>
      </c>
      <c r="F376" s="47">
        <v>5.0979346999999997</v>
      </c>
      <c r="G376" s="47">
        <v>6.4800987000000001</v>
      </c>
      <c r="H376" s="47">
        <v>8.3781365999999995</v>
      </c>
      <c r="I376" s="47">
        <v>11.357823</v>
      </c>
      <c r="J376" s="47">
        <v>16.920006000000001</v>
      </c>
      <c r="K376" s="47">
        <v>42.393020999999997</v>
      </c>
      <c r="L376" s="47"/>
      <c r="M376" s="47">
        <v>65.233300999999997</v>
      </c>
      <c r="N376" s="47"/>
      <c r="O376" s="47">
        <v>17.353182</v>
      </c>
      <c r="P376" s="47">
        <v>53.422023000000003</v>
      </c>
      <c r="Q376" s="47">
        <v>5.4483493000000003</v>
      </c>
      <c r="R376" s="47">
        <v>9.8051758000000007</v>
      </c>
      <c r="S376" s="47">
        <v>2.3539455999999999</v>
      </c>
      <c r="T376" s="49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46"/>
      <c r="AL376" s="46"/>
      <c r="AM376" s="46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</row>
    <row r="377" spans="1:55" ht="18" customHeight="1" x14ac:dyDescent="0.3">
      <c r="A377" s="45">
        <v>1999</v>
      </c>
      <c r="B377" s="47">
        <v>0.77043468000000004</v>
      </c>
      <c r="C377" s="47">
        <v>1.9697578</v>
      </c>
      <c r="D377" s="47">
        <v>2.9919367000000001</v>
      </c>
      <c r="E377" s="47">
        <v>3.9854959999999999</v>
      </c>
      <c r="F377" s="47">
        <v>5.1329020999999999</v>
      </c>
      <c r="G377" s="47">
        <v>6.5416713</v>
      </c>
      <c r="H377" s="47">
        <v>8.5072869999999998</v>
      </c>
      <c r="I377" s="47">
        <v>11.447293999999999</v>
      </c>
      <c r="J377" s="47">
        <v>17.074043</v>
      </c>
      <c r="K377" s="47">
        <v>41.579174000000002</v>
      </c>
      <c r="L377" s="47"/>
      <c r="M377" s="47">
        <v>53.954605000000001</v>
      </c>
      <c r="N377" s="47"/>
      <c r="O377" s="47">
        <v>15.570897</v>
      </c>
      <c r="P377" s="47">
        <v>44.690579</v>
      </c>
      <c r="Q377" s="47">
        <v>5.5007799999999998</v>
      </c>
      <c r="R377" s="47">
        <v>8.1244077000000008</v>
      </c>
      <c r="S377" s="47">
        <v>2.3777221000000002</v>
      </c>
      <c r="T377" s="49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  <c r="AX377" s="48"/>
      <c r="AY377" s="48"/>
      <c r="AZ377" s="48"/>
      <c r="BA377" s="48"/>
      <c r="BB377" s="48"/>
      <c r="BC377" s="48"/>
    </row>
    <row r="378" spans="1:55" ht="18" customHeight="1" x14ac:dyDescent="0.3">
      <c r="A378" s="45">
        <v>2000</v>
      </c>
      <c r="B378" s="47">
        <v>0.70977294000000002</v>
      </c>
      <c r="C378" s="47">
        <v>1.8183674999999999</v>
      </c>
      <c r="D378" s="47">
        <v>2.8172982000000002</v>
      </c>
      <c r="E378" s="47">
        <v>3.8519304000000001</v>
      </c>
      <c r="F378" s="47">
        <v>5.0143361000000004</v>
      </c>
      <c r="G378" s="47">
        <v>6.4366878999999999</v>
      </c>
      <c r="H378" s="47">
        <v>8.3838843999999995</v>
      </c>
      <c r="I378" s="47">
        <v>11.384347</v>
      </c>
      <c r="J378" s="47">
        <v>16.866035</v>
      </c>
      <c r="K378" s="47">
        <v>42.717339000000003</v>
      </c>
      <c r="L378" s="47"/>
      <c r="M378" s="47">
        <v>60.166038</v>
      </c>
      <c r="N378" s="47"/>
      <c r="O378" s="47">
        <v>17.431899999999999</v>
      </c>
      <c r="P378" s="47">
        <v>46.147435999999999</v>
      </c>
      <c r="Q378" s="47">
        <v>5.5327672999999997</v>
      </c>
      <c r="R378" s="47">
        <v>8.3407513000000009</v>
      </c>
      <c r="S378" s="47">
        <v>2.3315187000000002</v>
      </c>
      <c r="T378" s="49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</row>
    <row r="379" spans="1:55" ht="18" customHeight="1" x14ac:dyDescent="0.3">
      <c r="A379" s="45">
        <v>2001</v>
      </c>
      <c r="B379" s="47">
        <v>0.57974344</v>
      </c>
      <c r="C379" s="47">
        <v>1.5755962999999999</v>
      </c>
      <c r="D379" s="47">
        <v>2.6311057</v>
      </c>
      <c r="E379" s="47">
        <v>3.7642728999999999</v>
      </c>
      <c r="F379" s="47">
        <v>5.0492863999999997</v>
      </c>
      <c r="G379" s="47">
        <v>6.5924163</v>
      </c>
      <c r="H379" s="47">
        <v>8.6300278000000006</v>
      </c>
      <c r="I379" s="47">
        <v>11.655275</v>
      </c>
      <c r="J379" s="47">
        <v>17.163848999999999</v>
      </c>
      <c r="K379" s="47">
        <v>42.358429000000001</v>
      </c>
      <c r="L379" s="47"/>
      <c r="M379" s="47">
        <v>73.036904000000007</v>
      </c>
      <c r="N379" s="47"/>
      <c r="O379" s="47">
        <v>21.302152</v>
      </c>
      <c r="P379" s="47">
        <v>58.764401999999997</v>
      </c>
      <c r="Q379" s="47">
        <v>5.5898411000000001</v>
      </c>
      <c r="R379" s="47">
        <v>10.512714000000001</v>
      </c>
      <c r="S379" s="47">
        <v>2.3629696999999998</v>
      </c>
      <c r="T379" s="49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</row>
    <row r="380" spans="1:55" ht="18" customHeight="1" x14ac:dyDescent="0.3">
      <c r="A380" s="45">
        <v>2002</v>
      </c>
      <c r="B380" s="47">
        <v>0.81544243999999999</v>
      </c>
      <c r="C380" s="47">
        <v>1.7479593</v>
      </c>
      <c r="D380" s="47">
        <v>2.6823334999999999</v>
      </c>
      <c r="E380" s="47">
        <v>3.7402441999999998</v>
      </c>
      <c r="F380" s="47">
        <v>4.9321051000000002</v>
      </c>
      <c r="G380" s="47">
        <v>6.4520764000000002</v>
      </c>
      <c r="H380" s="47">
        <v>8.5169706000000005</v>
      </c>
      <c r="I380" s="47">
        <v>11.419897000000001</v>
      </c>
      <c r="J380" s="47">
        <v>16.800699000000002</v>
      </c>
      <c r="K380" s="47">
        <v>42.892273000000003</v>
      </c>
      <c r="L380" s="47"/>
      <c r="M380" s="47">
        <v>52.593285000000002</v>
      </c>
      <c r="N380" s="47"/>
      <c r="O380" s="47">
        <v>16.798079000000001</v>
      </c>
      <c r="P380" s="47">
        <v>39.749791000000002</v>
      </c>
      <c r="Q380" s="47">
        <v>5.6907261</v>
      </c>
      <c r="R380" s="47">
        <v>6.9850120999999996</v>
      </c>
      <c r="S380" s="47">
        <v>2.398517</v>
      </c>
      <c r="T380" s="49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</row>
    <row r="381" spans="1:55" ht="18" customHeight="1" x14ac:dyDescent="0.3">
      <c r="A381" s="45">
        <v>2003</v>
      </c>
      <c r="B381" s="47">
        <v>0.79259025999999999</v>
      </c>
      <c r="C381" s="47">
        <v>1.753355</v>
      </c>
      <c r="D381" s="47">
        <v>2.7727773</v>
      </c>
      <c r="E381" s="47">
        <v>3.8270787999999998</v>
      </c>
      <c r="F381" s="47">
        <v>5.0037379</v>
      </c>
      <c r="G381" s="47">
        <v>6.5103374000000001</v>
      </c>
      <c r="H381" s="47">
        <v>8.5131960000000007</v>
      </c>
      <c r="I381" s="47">
        <v>11.499544</v>
      </c>
      <c r="J381" s="47">
        <v>17.227830999999998</v>
      </c>
      <c r="K381" s="47">
        <v>42.099552000000003</v>
      </c>
      <c r="L381" s="47"/>
      <c r="M381" s="47">
        <v>53.104298</v>
      </c>
      <c r="N381" s="47"/>
      <c r="O381" s="47">
        <v>17.731168</v>
      </c>
      <c r="P381" s="47">
        <v>41.153975000000003</v>
      </c>
      <c r="Q381" s="47">
        <v>5.6374044999999997</v>
      </c>
      <c r="R381" s="47">
        <v>7.3001636000000003</v>
      </c>
      <c r="S381" s="47">
        <v>2.3898603999999999</v>
      </c>
      <c r="T381" s="49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46"/>
      <c r="AL381" s="46"/>
      <c r="AM381" s="46"/>
      <c r="AN381" s="48"/>
      <c r="AO381" s="48"/>
      <c r="AP381" s="48"/>
      <c r="AQ381" s="48"/>
      <c r="AR381" s="48"/>
      <c r="AS381" s="48"/>
      <c r="AT381" s="48"/>
      <c r="AU381" s="48"/>
      <c r="AV381" s="48"/>
      <c r="AW381" s="48"/>
      <c r="AX381" s="48"/>
      <c r="AY381" s="48"/>
      <c r="AZ381" s="48"/>
      <c r="BA381" s="48"/>
      <c r="BB381" s="48"/>
      <c r="BC381" s="48"/>
    </row>
    <row r="382" spans="1:55" ht="18" customHeight="1" x14ac:dyDescent="0.3">
      <c r="A382" s="45">
        <v>2004</v>
      </c>
      <c r="B382" s="47">
        <v>0.84528714000000005</v>
      </c>
      <c r="C382" s="47">
        <v>1.8155214</v>
      </c>
      <c r="D382" s="47">
        <v>2.8299591999999998</v>
      </c>
      <c r="E382" s="47">
        <v>3.866225</v>
      </c>
      <c r="F382" s="47">
        <v>5.1080493999999996</v>
      </c>
      <c r="G382" s="47">
        <v>6.6334213999999996</v>
      </c>
      <c r="H382" s="47">
        <v>8.5965757000000007</v>
      </c>
      <c r="I382" s="47">
        <v>11.6615</v>
      </c>
      <c r="J382" s="47">
        <v>17.462800999999999</v>
      </c>
      <c r="K382" s="47">
        <v>41.180655999999999</v>
      </c>
      <c r="L382" s="47"/>
      <c r="M382" s="47">
        <v>48.697882999999997</v>
      </c>
      <c r="N382" s="47"/>
      <c r="O382" s="47">
        <v>16.870847000000001</v>
      </c>
      <c r="P382" s="47">
        <v>39.894021000000002</v>
      </c>
      <c r="Q382" s="47">
        <v>5.6758471999999998</v>
      </c>
      <c r="R382" s="47">
        <v>7.0287341000000003</v>
      </c>
      <c r="S382" s="47">
        <v>2.3985549000000002</v>
      </c>
      <c r="T382" s="49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</row>
    <row r="383" spans="1:55" ht="18" customHeight="1" x14ac:dyDescent="0.3">
      <c r="A383" s="45">
        <v>2005</v>
      </c>
      <c r="B383" s="47">
        <v>0.89497298000000003</v>
      </c>
      <c r="C383" s="47">
        <v>1.9326131</v>
      </c>
      <c r="D383" s="47">
        <v>2.9572650999999999</v>
      </c>
      <c r="E383" s="47">
        <v>3.9763695999999999</v>
      </c>
      <c r="F383" s="47">
        <v>5.2377548000000003</v>
      </c>
      <c r="G383" s="47">
        <v>6.7227869</v>
      </c>
      <c r="H383" s="47">
        <v>8.8238667999999993</v>
      </c>
      <c r="I383" s="47">
        <v>11.900434000000001</v>
      </c>
      <c r="J383" s="47">
        <v>17.460117</v>
      </c>
      <c r="K383" s="47">
        <v>40.093819000000003</v>
      </c>
      <c r="L383" s="47"/>
      <c r="M383" s="47">
        <v>44.779874999999997</v>
      </c>
      <c r="N383" s="47"/>
      <c r="O383" s="47">
        <v>16.150866000000001</v>
      </c>
      <c r="P383" s="47">
        <v>34.974913000000001</v>
      </c>
      <c r="Q383" s="47">
        <v>5.2259549999999999</v>
      </c>
      <c r="R383" s="47">
        <v>6.6925401000000004</v>
      </c>
      <c r="S383" s="47">
        <v>2.2256317000000001</v>
      </c>
      <c r="T383" s="49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46"/>
      <c r="AL383" s="46"/>
      <c r="AM383" s="46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</row>
    <row r="384" spans="1:55" ht="18" customHeight="1" x14ac:dyDescent="0.3">
      <c r="A384" s="45">
        <v>2006</v>
      </c>
      <c r="B384" s="47">
        <v>0.77567260999999998</v>
      </c>
      <c r="C384" s="47">
        <v>1.8173275</v>
      </c>
      <c r="D384" s="47">
        <v>2.8970853999999999</v>
      </c>
      <c r="E384" s="47">
        <v>3.9731915</v>
      </c>
      <c r="F384" s="47">
        <v>5.1872005000000003</v>
      </c>
      <c r="G384" s="47">
        <v>6.6312208000000004</v>
      </c>
      <c r="H384" s="47">
        <v>8.7200211999999997</v>
      </c>
      <c r="I384" s="47">
        <v>11.666205</v>
      </c>
      <c r="J384" s="47">
        <v>17.284739999999999</v>
      </c>
      <c r="K384" s="47">
        <v>41.047333000000002</v>
      </c>
      <c r="L384" s="47"/>
      <c r="M384" s="47">
        <v>52.911292000000003</v>
      </c>
      <c r="N384" s="47"/>
      <c r="O384" s="47">
        <v>17.183463</v>
      </c>
      <c r="P384" s="47">
        <v>41.782158000000003</v>
      </c>
      <c r="Q384" s="47">
        <v>5.338381</v>
      </c>
      <c r="R384" s="47">
        <v>7.8267471000000004</v>
      </c>
      <c r="S384" s="47">
        <v>2.2543563999999998</v>
      </c>
      <c r="T384" s="49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</row>
    <row r="385" spans="1:55" ht="18" customHeight="1" x14ac:dyDescent="0.3">
      <c r="A385" s="45">
        <v>2007</v>
      </c>
      <c r="B385" s="47">
        <v>0.98260009000000004</v>
      </c>
      <c r="C385" s="47">
        <v>2.0115732999999998</v>
      </c>
      <c r="D385" s="47">
        <v>3.0849299000000001</v>
      </c>
      <c r="E385" s="47">
        <v>4.1801795999999998</v>
      </c>
      <c r="F385" s="47">
        <v>5.4439788</v>
      </c>
      <c r="G385" s="47">
        <v>6.9781240999999996</v>
      </c>
      <c r="H385" s="47">
        <v>8.9537191000000007</v>
      </c>
      <c r="I385" s="47">
        <v>11.767580000000001</v>
      </c>
      <c r="J385" s="47">
        <v>16.892600999999999</v>
      </c>
      <c r="K385" s="47">
        <v>39.704712000000001</v>
      </c>
      <c r="L385" s="47"/>
      <c r="M385" s="47">
        <v>40.396456000000001</v>
      </c>
      <c r="N385" s="47"/>
      <c r="O385" s="47">
        <v>14.184286999999999</v>
      </c>
      <c r="P385" s="47">
        <v>31.437674000000001</v>
      </c>
      <c r="Q385" s="47">
        <v>4.9591029000000004</v>
      </c>
      <c r="R385" s="47">
        <v>6.3393873000000003</v>
      </c>
      <c r="S385" s="47">
        <v>2.2530147999999999</v>
      </c>
      <c r="T385" s="49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46"/>
      <c r="AM385" s="46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</row>
    <row r="386" spans="1:55" ht="18" customHeight="1" x14ac:dyDescent="0.3">
      <c r="A386" s="45">
        <v>2008</v>
      </c>
      <c r="B386" s="47">
        <v>0.93992788000000005</v>
      </c>
      <c r="C386" s="47">
        <v>2.0420394000000002</v>
      </c>
      <c r="D386" s="47">
        <v>3.1560271000000002</v>
      </c>
      <c r="E386" s="47">
        <v>4.2119312000000004</v>
      </c>
      <c r="F386" s="47">
        <v>5.4520159000000001</v>
      </c>
      <c r="G386" s="47">
        <v>6.9599843000000003</v>
      </c>
      <c r="H386" s="47">
        <v>8.8104619999999993</v>
      </c>
      <c r="I386" s="47">
        <v>11.417885</v>
      </c>
      <c r="J386" s="47">
        <v>16.410885</v>
      </c>
      <c r="K386" s="47">
        <v>40.598843000000002</v>
      </c>
      <c r="L386" s="47"/>
      <c r="M386" s="47">
        <v>43.185274999999997</v>
      </c>
      <c r="N386" s="47"/>
      <c r="O386" s="47">
        <v>14.301764</v>
      </c>
      <c r="P386" s="47">
        <v>32.209052</v>
      </c>
      <c r="Q386" s="47">
        <v>4.7911694999999996</v>
      </c>
      <c r="R386" s="47">
        <v>6.7225865999999996</v>
      </c>
      <c r="S386" s="47">
        <v>2.2509055</v>
      </c>
      <c r="T386" s="49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J386" s="46"/>
      <c r="AK386" s="46"/>
      <c r="AL386" s="46"/>
      <c r="AM386" s="46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</row>
    <row r="387" spans="1:55" ht="18" customHeight="1" x14ac:dyDescent="0.3">
      <c r="A387" s="46" t="s">
        <v>31</v>
      </c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9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46"/>
      <c r="AM387" s="46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</row>
    <row r="388" spans="1:55" ht="18" customHeight="1" x14ac:dyDescent="0.3">
      <c r="A388" s="45">
        <v>2008</v>
      </c>
      <c r="B388" s="47">
        <v>1.0303004</v>
      </c>
      <c r="C388" s="47">
        <v>2.1443591</v>
      </c>
      <c r="D388" s="47">
        <v>3.2233499999999999</v>
      </c>
      <c r="E388" s="47">
        <v>4.2644628999999998</v>
      </c>
      <c r="F388" s="47">
        <v>5.4591035999999997</v>
      </c>
      <c r="G388" s="47">
        <v>6.8977164999999996</v>
      </c>
      <c r="H388" s="47">
        <v>8.7168445999999999</v>
      </c>
      <c r="I388" s="47">
        <v>11.305664</v>
      </c>
      <c r="J388" s="47">
        <v>16.249807000000001</v>
      </c>
      <c r="K388" s="47">
        <v>40.708393000000001</v>
      </c>
      <c r="L388" s="47"/>
      <c r="M388" s="47">
        <v>39.497681</v>
      </c>
      <c r="N388" s="47"/>
      <c r="O388" s="47">
        <v>13.219682000000001</v>
      </c>
      <c r="P388" s="47">
        <v>29.287877999999999</v>
      </c>
      <c r="Q388" s="47">
        <v>4.8024126999999996</v>
      </c>
      <c r="R388" s="47">
        <v>6.0985757999999999</v>
      </c>
      <c r="S388" s="47">
        <v>2.2588370000000002</v>
      </c>
      <c r="T388" s="49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J388" s="46"/>
      <c r="AK388" s="46"/>
      <c r="AL388" s="46"/>
      <c r="AM388" s="46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</row>
    <row r="389" spans="1:55" ht="18" customHeight="1" x14ac:dyDescent="0.3">
      <c r="A389" s="45">
        <v>2009</v>
      </c>
      <c r="B389" s="47">
        <v>1.2529144999999999</v>
      </c>
      <c r="C389" s="47">
        <v>2.2857444</v>
      </c>
      <c r="D389" s="47">
        <v>3.2711636999999998</v>
      </c>
      <c r="E389" s="47">
        <v>4.3408898999999996</v>
      </c>
      <c r="F389" s="47">
        <v>5.4812541000000001</v>
      </c>
      <c r="G389" s="47">
        <v>6.8728223000000002</v>
      </c>
      <c r="H389" s="47">
        <v>8.7237740000000006</v>
      </c>
      <c r="I389" s="47">
        <v>11.399009</v>
      </c>
      <c r="J389" s="47">
        <v>16.264437000000001</v>
      </c>
      <c r="K389" s="47">
        <v>40.107993999999998</v>
      </c>
      <c r="L389" s="47"/>
      <c r="M389" s="47">
        <v>32.008355999999999</v>
      </c>
      <c r="N389" s="47"/>
      <c r="O389" s="47">
        <v>11.269508</v>
      </c>
      <c r="P389" s="47">
        <v>23.436921999999999</v>
      </c>
      <c r="Q389" s="47">
        <v>4.8216918</v>
      </c>
      <c r="R389" s="47">
        <v>4.8607258</v>
      </c>
      <c r="S389" s="47">
        <v>2.2428189999999999</v>
      </c>
      <c r="T389" s="49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</row>
    <row r="390" spans="1:55" ht="18" customHeight="1" x14ac:dyDescent="0.3">
      <c r="A390" s="45">
        <v>2010</v>
      </c>
      <c r="B390" s="47">
        <v>1.0937257</v>
      </c>
      <c r="C390" s="47">
        <v>2.2029597999999999</v>
      </c>
      <c r="D390" s="47">
        <v>3.3561842</v>
      </c>
      <c r="E390" s="47">
        <v>4.4647044999999999</v>
      </c>
      <c r="F390" s="47">
        <v>5.6229519999999997</v>
      </c>
      <c r="G390" s="47">
        <v>7.0056105000000004</v>
      </c>
      <c r="H390" s="47">
        <v>8.8158645999999994</v>
      </c>
      <c r="I390" s="47">
        <v>11.411673</v>
      </c>
      <c r="J390" s="47">
        <v>16.38167</v>
      </c>
      <c r="K390" s="47">
        <v>39.644657000000002</v>
      </c>
      <c r="L390" s="47"/>
      <c r="M390" s="47">
        <v>36.225780999999998</v>
      </c>
      <c r="N390" s="47"/>
      <c r="O390" s="47">
        <v>12.406997</v>
      </c>
      <c r="P390" s="47">
        <v>27.514246</v>
      </c>
      <c r="Q390" s="47">
        <v>4.6033289999999996</v>
      </c>
      <c r="R390" s="47">
        <v>5.9770322</v>
      </c>
      <c r="S390" s="47">
        <v>2.186382</v>
      </c>
      <c r="T390" s="49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J390" s="46"/>
      <c r="AK390" s="46"/>
      <c r="AL390" s="46"/>
      <c r="AM390" s="46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</row>
    <row r="391" spans="1:55" ht="18" customHeight="1" x14ac:dyDescent="0.3">
      <c r="A391" s="45">
        <v>2011</v>
      </c>
      <c r="B391" s="47">
        <v>1.1436607000000001</v>
      </c>
      <c r="C391" s="47">
        <v>2.2952935999999999</v>
      </c>
      <c r="D391" s="47">
        <v>3.3716170999999999</v>
      </c>
      <c r="E391" s="47">
        <v>4.4658790000000002</v>
      </c>
      <c r="F391" s="47">
        <v>5.6334586</v>
      </c>
      <c r="G391" s="47">
        <v>7.0005607999999997</v>
      </c>
      <c r="H391" s="47">
        <v>8.8478527000000007</v>
      </c>
      <c r="I391" s="47">
        <v>11.468707</v>
      </c>
      <c r="J391" s="47">
        <v>16.124877999999999</v>
      </c>
      <c r="K391" s="47">
        <v>39.648094</v>
      </c>
      <c r="L391" s="47"/>
      <c r="M391" s="47">
        <v>34.663728999999996</v>
      </c>
      <c r="N391" s="47"/>
      <c r="O391" s="47">
        <v>11.592487</v>
      </c>
      <c r="P391" s="47">
        <v>25.969270999999999</v>
      </c>
      <c r="Q391" s="47">
        <v>4.6596811000000002</v>
      </c>
      <c r="R391" s="47">
        <v>5.5731862999999997</v>
      </c>
      <c r="S391" s="47">
        <v>2.2174665</v>
      </c>
      <c r="T391" s="49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46"/>
      <c r="AM391" s="46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</row>
    <row r="392" spans="1:55" ht="18" customHeight="1" x14ac:dyDescent="0.3">
      <c r="A392" s="45">
        <v>2012</v>
      </c>
      <c r="B392" s="47">
        <v>0.99700986999999996</v>
      </c>
      <c r="C392" s="47">
        <v>2.2058244</v>
      </c>
      <c r="D392" s="47">
        <v>3.3541853000000001</v>
      </c>
      <c r="E392" s="47">
        <v>4.4275884999999997</v>
      </c>
      <c r="F392" s="47">
        <v>5.6298623000000001</v>
      </c>
      <c r="G392" s="47">
        <v>7.0418830000000003</v>
      </c>
      <c r="H392" s="47">
        <v>8.8336629999999996</v>
      </c>
      <c r="I392" s="47">
        <v>11.438034</v>
      </c>
      <c r="J392" s="47">
        <v>16.416473</v>
      </c>
      <c r="K392" s="47">
        <v>39.655479</v>
      </c>
      <c r="L392" s="47"/>
      <c r="M392" s="47">
        <v>39.767879999999998</v>
      </c>
      <c r="N392" s="47"/>
      <c r="O392" s="47">
        <v>13.407166999999999</v>
      </c>
      <c r="P392" s="47">
        <v>29.761384</v>
      </c>
      <c r="Q392" s="47">
        <v>4.6795134999999997</v>
      </c>
      <c r="R392" s="47">
        <v>6.3599312000000001</v>
      </c>
      <c r="S392" s="47">
        <v>2.2280392</v>
      </c>
      <c r="T392" s="49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J392" s="46"/>
      <c r="AK392" s="46"/>
      <c r="AL392" s="46"/>
      <c r="AM392" s="46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</row>
    <row r="393" spans="1:55" ht="18" customHeight="1" x14ac:dyDescent="0.3">
      <c r="A393" s="45">
        <v>2013</v>
      </c>
      <c r="B393" s="47">
        <v>1.1297039</v>
      </c>
      <c r="C393" s="47">
        <v>2.2357282999999999</v>
      </c>
      <c r="D393" s="47">
        <v>3.3064091000000002</v>
      </c>
      <c r="E393" s="47">
        <v>4.4125151999999996</v>
      </c>
      <c r="F393" s="47">
        <v>5.6531748999999998</v>
      </c>
      <c r="G393" s="47">
        <v>7.0682343999999997</v>
      </c>
      <c r="H393" s="47">
        <v>8.8180475000000005</v>
      </c>
      <c r="I393" s="47">
        <v>11.429358000000001</v>
      </c>
      <c r="J393" s="47">
        <v>16.352437999999999</v>
      </c>
      <c r="K393" s="47">
        <v>39.594391000000002</v>
      </c>
      <c r="L393" s="47"/>
      <c r="M393" s="47">
        <v>35.043666000000002</v>
      </c>
      <c r="N393" s="47"/>
      <c r="O393" s="47">
        <v>12.032541999999999</v>
      </c>
      <c r="P393" s="47">
        <v>27.642479999999999</v>
      </c>
      <c r="Q393" s="47">
        <v>4.8295111999999998</v>
      </c>
      <c r="R393" s="47">
        <v>5.7236599000000004</v>
      </c>
      <c r="S393" s="47">
        <v>2.3112875000000002</v>
      </c>
      <c r="T393" s="49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</row>
    <row r="394" spans="1:55" ht="18" customHeight="1" x14ac:dyDescent="0.3">
      <c r="A394" s="45">
        <v>2014</v>
      </c>
      <c r="B394" s="47">
        <v>1.0575219</v>
      </c>
      <c r="C394" s="47">
        <v>2.3201755999999998</v>
      </c>
      <c r="D394" s="47">
        <v>3.4654020999999999</v>
      </c>
      <c r="E394" s="47">
        <v>4.6192073999999996</v>
      </c>
      <c r="F394" s="47">
        <v>5.8142953000000004</v>
      </c>
      <c r="G394" s="47">
        <v>7.2563905999999996</v>
      </c>
      <c r="H394" s="47">
        <v>9.0526999999999997</v>
      </c>
      <c r="I394" s="47">
        <v>11.607184999999999</v>
      </c>
      <c r="J394" s="47">
        <v>16.330385</v>
      </c>
      <c r="K394" s="47">
        <v>38.476737999999997</v>
      </c>
      <c r="L394" s="47"/>
      <c r="M394" s="47">
        <v>36.379728</v>
      </c>
      <c r="N394" s="47"/>
      <c r="O394" s="47">
        <v>12.268954000000001</v>
      </c>
      <c r="P394" s="47">
        <v>28.956143000000001</v>
      </c>
      <c r="Q394" s="47">
        <v>4.5309410000000003</v>
      </c>
      <c r="R394" s="47">
        <v>6.3907569999999998</v>
      </c>
      <c r="S394" s="47">
        <v>2.2062982999999998</v>
      </c>
      <c r="T394" s="49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J394" s="46"/>
      <c r="AK394" s="46"/>
      <c r="AL394" s="46"/>
      <c r="AM394" s="46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</row>
    <row r="395" spans="1:55" ht="18" customHeight="1" x14ac:dyDescent="0.3">
      <c r="A395" s="45">
        <v>2015</v>
      </c>
      <c r="B395" s="47">
        <v>1.1460216000000001</v>
      </c>
      <c r="C395" s="47">
        <v>2.3110534999999999</v>
      </c>
      <c r="D395" s="47">
        <v>3.4503164000000002</v>
      </c>
      <c r="E395" s="47">
        <v>4.5275053999999999</v>
      </c>
      <c r="F395" s="47">
        <v>5.6908522000000001</v>
      </c>
      <c r="G395" s="47">
        <v>7.1467771999999998</v>
      </c>
      <c r="H395" s="47">
        <v>8.9145012000000001</v>
      </c>
      <c r="I395" s="47">
        <v>11.529684</v>
      </c>
      <c r="J395" s="47">
        <v>16.276627999999999</v>
      </c>
      <c r="K395" s="47">
        <v>39.006659999999997</v>
      </c>
      <c r="L395" s="47"/>
      <c r="M395" s="47">
        <v>34.033996999999999</v>
      </c>
      <c r="N395" s="47"/>
      <c r="O395" s="47">
        <v>11.977931</v>
      </c>
      <c r="P395" s="47">
        <v>26.203543</v>
      </c>
      <c r="Q395" s="47">
        <v>4.5795496</v>
      </c>
      <c r="R395" s="47">
        <v>5.7218602000000001</v>
      </c>
      <c r="S395" s="47">
        <v>2.2199409999999999</v>
      </c>
      <c r="T395" s="49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J395" s="46"/>
      <c r="AK395" s="46"/>
      <c r="AL395" s="46"/>
      <c r="AM395" s="46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</row>
    <row r="396" spans="1:55" ht="18" customHeight="1" x14ac:dyDescent="0.3">
      <c r="A396" s="45">
        <v>2016</v>
      </c>
      <c r="B396" s="47">
        <v>1.0840517000000001</v>
      </c>
      <c r="C396" s="47">
        <v>2.2792528000000001</v>
      </c>
      <c r="D396" s="47">
        <v>3.4448143999999998</v>
      </c>
      <c r="E396" s="47">
        <v>4.5174909000000003</v>
      </c>
      <c r="F396" s="47">
        <v>5.7060385</v>
      </c>
      <c r="G396" s="47">
        <v>7.2167468000000001</v>
      </c>
      <c r="H396" s="47">
        <v>9.0946846000000008</v>
      </c>
      <c r="I396" s="47">
        <v>11.859416</v>
      </c>
      <c r="J396" s="47">
        <v>16.959070000000001</v>
      </c>
      <c r="K396" s="47">
        <v>37.838436000000002</v>
      </c>
      <c r="L396" s="47"/>
      <c r="M396" s="47">
        <v>34.877580000000002</v>
      </c>
      <c r="N396" s="47"/>
      <c r="O396" s="47">
        <v>12.910197</v>
      </c>
      <c r="P396" s="47">
        <v>27.930229000000001</v>
      </c>
      <c r="Q396" s="47">
        <v>4.5596755</v>
      </c>
      <c r="R396" s="47">
        <v>6.1254860999999998</v>
      </c>
      <c r="S396" s="47">
        <v>2.1447462000000002</v>
      </c>
      <c r="T396" s="49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J396" s="46"/>
      <c r="AK396" s="46"/>
      <c r="AL396" s="46"/>
      <c r="AM396" s="46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</row>
    <row r="397" spans="1:55" ht="18" customHeight="1" x14ac:dyDescent="0.3">
      <c r="A397" s="45">
        <v>2017</v>
      </c>
      <c r="B397" s="47">
        <v>1.1390237000000001</v>
      </c>
      <c r="C397" s="47">
        <v>2.3657602999999998</v>
      </c>
      <c r="D397" s="47">
        <v>3.5020730000000002</v>
      </c>
      <c r="E397" s="47">
        <v>4.6626363</v>
      </c>
      <c r="F397" s="47">
        <v>5.9348926999999998</v>
      </c>
      <c r="G397" s="47">
        <v>7.3614883000000004</v>
      </c>
      <c r="H397" s="47">
        <v>9.1382045999999999</v>
      </c>
      <c r="I397" s="47">
        <v>11.790808</v>
      </c>
      <c r="J397" s="47">
        <v>16.452331999999998</v>
      </c>
      <c r="K397" s="47">
        <v>37.652782000000002</v>
      </c>
      <c r="L397" s="47"/>
      <c r="M397" s="47">
        <v>33.048586999999998</v>
      </c>
      <c r="N397" s="47"/>
      <c r="O397" s="47">
        <v>11.507313999999999</v>
      </c>
      <c r="P397" s="47">
        <v>23.728909999999999</v>
      </c>
      <c r="Q397" s="47">
        <v>4.0847053000000004</v>
      </c>
      <c r="R397" s="47">
        <v>5.8092098999999999</v>
      </c>
      <c r="S397" s="47">
        <v>2.0049584</v>
      </c>
      <c r="T397" s="49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</row>
    <row r="398" spans="1:55" ht="18" customHeight="1" x14ac:dyDescent="0.3">
      <c r="A398" s="45">
        <v>2018</v>
      </c>
      <c r="B398" s="47">
        <v>1.1794418</v>
      </c>
      <c r="C398" s="47">
        <v>2.4115117000000001</v>
      </c>
      <c r="D398" s="47">
        <v>3.5855277000000001</v>
      </c>
      <c r="E398" s="47">
        <v>4.6835450999999999</v>
      </c>
      <c r="F398" s="47">
        <v>5.9563788999999998</v>
      </c>
      <c r="G398" s="47">
        <v>7.4621757999999998</v>
      </c>
      <c r="H398" s="47">
        <v>9.3185529999999996</v>
      </c>
      <c r="I398" s="47">
        <v>11.835649</v>
      </c>
      <c r="J398" s="47">
        <v>16.470251000000001</v>
      </c>
      <c r="K398" s="47">
        <v>37.096966000000002</v>
      </c>
      <c r="L398" s="47"/>
      <c r="M398" s="47">
        <v>31.437394999999999</v>
      </c>
      <c r="N398" s="47"/>
      <c r="O398" s="47">
        <v>11.161009999999999</v>
      </c>
      <c r="P398" s="47">
        <v>24.284511999999999</v>
      </c>
      <c r="Q398" s="47">
        <v>4.2499507999999997</v>
      </c>
      <c r="R398" s="47">
        <v>5.7140689</v>
      </c>
      <c r="S398" s="47">
        <v>2.0845850000000001</v>
      </c>
      <c r="T398" s="49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J398" s="46"/>
      <c r="AK398" s="46"/>
      <c r="AL398" s="46"/>
      <c r="AM398" s="46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</row>
    <row r="399" spans="1:55" ht="18" customHeight="1" x14ac:dyDescent="0.3">
      <c r="A399" s="45">
        <v>2019</v>
      </c>
      <c r="B399" s="47">
        <v>1.2040088</v>
      </c>
      <c r="C399" s="47">
        <v>2.4012766000000001</v>
      </c>
      <c r="D399" s="47">
        <v>3.5162426999999998</v>
      </c>
      <c r="E399" s="47">
        <v>4.6095857999999996</v>
      </c>
      <c r="F399" s="47">
        <v>5.8578872999999998</v>
      </c>
      <c r="G399" s="47">
        <v>7.3106445999999998</v>
      </c>
      <c r="H399" s="47">
        <v>9.1108312999999992</v>
      </c>
      <c r="I399" s="47">
        <v>11.631049000000001</v>
      </c>
      <c r="J399" s="47">
        <v>16.337191000000001</v>
      </c>
      <c r="K399" s="47">
        <v>38.021281999999999</v>
      </c>
      <c r="L399" s="47"/>
      <c r="M399" s="47">
        <v>31.569251000000001</v>
      </c>
      <c r="N399" s="47"/>
      <c r="O399" s="47">
        <v>11.404707999999999</v>
      </c>
      <c r="P399" s="47">
        <v>23.455559000000001</v>
      </c>
      <c r="Q399" s="47">
        <v>4.3429533999999999</v>
      </c>
      <c r="R399" s="47">
        <v>5.4008314999999998</v>
      </c>
      <c r="S399" s="47">
        <v>2.1242545000000002</v>
      </c>
      <c r="T399" s="49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J399" s="46"/>
      <c r="AK399" s="46"/>
      <c r="AL399" s="46"/>
      <c r="AM399" s="46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</row>
    <row r="400" spans="1:55" ht="18" customHeight="1" x14ac:dyDescent="0.3">
      <c r="A400" s="45">
        <v>2021</v>
      </c>
      <c r="B400" s="47">
        <v>1.2685896999999999</v>
      </c>
      <c r="C400" s="47">
        <v>2.4497947999999998</v>
      </c>
      <c r="D400" s="47">
        <v>3.4672401000000002</v>
      </c>
      <c r="E400" s="47">
        <v>4.4837011999999996</v>
      </c>
      <c r="F400" s="47">
        <v>5.5689286999999998</v>
      </c>
      <c r="G400" s="47">
        <v>6.9629693000000001</v>
      </c>
      <c r="H400" s="47">
        <v>8.7968550000000008</v>
      </c>
      <c r="I400" s="47">
        <v>11.40767</v>
      </c>
      <c r="J400" s="47">
        <v>16.279806000000001</v>
      </c>
      <c r="K400" s="47">
        <v>39.314444999999999</v>
      </c>
      <c r="L400" s="47"/>
      <c r="M400" s="47">
        <v>30.974353000000001</v>
      </c>
      <c r="N400" s="47"/>
      <c r="O400" s="47">
        <v>10.967815</v>
      </c>
      <c r="P400" s="47">
        <v>23.632432999999999</v>
      </c>
      <c r="Q400" s="47">
        <v>4.7671549000000004</v>
      </c>
      <c r="R400" s="47">
        <v>4.9573451999999998</v>
      </c>
      <c r="S400" s="47">
        <v>2.2519783000000002</v>
      </c>
      <c r="T400" s="49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J400" s="46"/>
      <c r="AK400" s="46"/>
      <c r="AL400" s="46"/>
      <c r="AM400" s="46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/>
      <c r="BB400" s="48"/>
      <c r="BC400" s="48"/>
    </row>
    <row r="401" spans="1:55" s="133" customFormat="1" ht="18" customHeight="1" x14ac:dyDescent="0.3">
      <c r="A401" s="131">
        <v>2023</v>
      </c>
      <c r="B401" s="132">
        <v>1.2426976000000001</v>
      </c>
      <c r="C401" s="132">
        <v>2.5135448</v>
      </c>
      <c r="D401" s="132">
        <v>3.6252241000000001</v>
      </c>
      <c r="E401" s="132">
        <v>4.7333819999999998</v>
      </c>
      <c r="F401" s="132">
        <v>5.9187399999999997</v>
      </c>
      <c r="G401" s="132">
        <v>7.3472363999999999</v>
      </c>
      <c r="H401" s="132">
        <v>9.2527595999999992</v>
      </c>
      <c r="I401" s="132">
        <v>11.926342999999999</v>
      </c>
      <c r="J401" s="132">
        <v>16.553162</v>
      </c>
      <c r="K401" s="132">
        <v>36.88691</v>
      </c>
      <c r="L401" s="132"/>
      <c r="M401" s="132">
        <v>29.676791000000001</v>
      </c>
      <c r="N401" s="132"/>
      <c r="O401" s="132">
        <v>10.905892</v>
      </c>
      <c r="P401" s="132">
        <v>23.021939</v>
      </c>
      <c r="Q401" s="132">
        <v>4.3447586999999999</v>
      </c>
      <c r="R401" s="132">
        <v>5.2987842000000001</v>
      </c>
      <c r="S401" s="132">
        <v>2.0984001000000001</v>
      </c>
      <c r="T401" s="49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  <c r="AX401" s="48"/>
      <c r="AY401" s="48"/>
      <c r="AZ401" s="48"/>
      <c r="BA401" s="48"/>
      <c r="BB401" s="48"/>
      <c r="BC401" s="48"/>
    </row>
    <row r="402" spans="1:55" ht="18" customHeight="1" x14ac:dyDescent="0.3">
      <c r="A402" s="21" t="s">
        <v>131</v>
      </c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9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</row>
    <row r="403" spans="1:55" ht="18" customHeight="1" x14ac:dyDescent="0.3">
      <c r="A403" s="46" t="s">
        <v>132</v>
      </c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9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46"/>
      <c r="AM403" s="46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</row>
    <row r="404" spans="1:55" ht="18" customHeight="1" x14ac:dyDescent="0.3">
      <c r="A404" s="45">
        <v>1990</v>
      </c>
      <c r="B404" s="47">
        <v>2.1956519999999999</v>
      </c>
      <c r="C404" s="47">
        <v>3.5938884999999998</v>
      </c>
      <c r="D404" s="47">
        <v>4.6205968999999998</v>
      </c>
      <c r="E404" s="47">
        <v>5.6372356000000003</v>
      </c>
      <c r="F404" s="47">
        <v>6.6515459999999997</v>
      </c>
      <c r="G404" s="47">
        <v>7.9017067000000001</v>
      </c>
      <c r="H404" s="47">
        <v>9.7277842000000003</v>
      </c>
      <c r="I404" s="47">
        <v>12.555937</v>
      </c>
      <c r="J404" s="47">
        <v>16.340315</v>
      </c>
      <c r="K404" s="47">
        <v>30.775338999999999</v>
      </c>
      <c r="L404" s="47"/>
      <c r="M404" s="47">
        <v>13.985077</v>
      </c>
      <c r="N404" s="47"/>
      <c r="O404" s="47">
        <v>6.7008421</v>
      </c>
      <c r="P404" s="47">
        <v>11.557999000000001</v>
      </c>
      <c r="Q404" s="47">
        <v>3.6564529000000001</v>
      </c>
      <c r="R404" s="47">
        <v>3.1609867999999999</v>
      </c>
      <c r="S404" s="47">
        <v>1.8707670000000001</v>
      </c>
      <c r="T404" s="49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</row>
    <row r="405" spans="1:55" ht="18" customHeight="1" x14ac:dyDescent="0.3">
      <c r="A405" s="45">
        <v>1995</v>
      </c>
      <c r="B405" s="47">
        <v>1.7898095000000001</v>
      </c>
      <c r="C405" s="47">
        <v>2.8064957000000001</v>
      </c>
      <c r="D405" s="47">
        <v>3.6582479000000001</v>
      </c>
      <c r="E405" s="47">
        <v>4.6308106999999996</v>
      </c>
      <c r="F405" s="47">
        <v>5.6407217999999997</v>
      </c>
      <c r="G405" s="47">
        <v>6.9447469999999996</v>
      </c>
      <c r="H405" s="47">
        <v>8.6513881999999995</v>
      </c>
      <c r="I405" s="47">
        <v>10.993029999999999</v>
      </c>
      <c r="J405" s="47">
        <v>16.340401</v>
      </c>
      <c r="K405" s="47">
        <v>38.544345999999997</v>
      </c>
      <c r="L405" s="47"/>
      <c r="M405" s="47">
        <v>21.485209000000001</v>
      </c>
      <c r="N405" s="47"/>
      <c r="O405" s="47">
        <v>8.4884103</v>
      </c>
      <c r="P405" s="47">
        <v>15.902518000000001</v>
      </c>
      <c r="Q405" s="47">
        <v>4.7547477000000002</v>
      </c>
      <c r="R405" s="47">
        <v>3.3445556000000001</v>
      </c>
      <c r="S405" s="47">
        <v>2.3148219000000001</v>
      </c>
      <c r="T405" s="49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46"/>
      <c r="AM405" s="46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</row>
    <row r="406" spans="1:55" ht="18" customHeight="1" x14ac:dyDescent="0.3">
      <c r="A406" s="46" t="s">
        <v>100</v>
      </c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9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</row>
    <row r="407" spans="1:55" ht="18" customHeight="1" x14ac:dyDescent="0.3">
      <c r="A407" s="45">
        <v>1995</v>
      </c>
      <c r="B407" s="47">
        <v>0.78268146999999999</v>
      </c>
      <c r="C407" s="47">
        <v>1.6942687999999999</v>
      </c>
      <c r="D407" s="47">
        <v>2.6015966000000001</v>
      </c>
      <c r="E407" s="47">
        <v>3.5900142000000002</v>
      </c>
      <c r="F407" s="47">
        <v>4.7714701000000002</v>
      </c>
      <c r="G407" s="47">
        <v>6.2080134999999999</v>
      </c>
      <c r="H407" s="47">
        <v>8.0523337999999995</v>
      </c>
      <c r="I407" s="47">
        <v>10.683043</v>
      </c>
      <c r="J407" s="47">
        <v>15.626232</v>
      </c>
      <c r="K407" s="47">
        <v>45.990344999999998</v>
      </c>
      <c r="L407" s="47"/>
      <c r="M407" s="47">
        <v>58.740777999999999</v>
      </c>
      <c r="N407" s="47"/>
      <c r="O407" s="47">
        <v>15.999473999999999</v>
      </c>
      <c r="P407" s="47">
        <v>40.913263999999998</v>
      </c>
      <c r="Q407" s="47">
        <v>5.7799934000000004</v>
      </c>
      <c r="R407" s="47">
        <v>7.0784275000000001</v>
      </c>
      <c r="S407" s="47">
        <v>2.4917959999999999</v>
      </c>
      <c r="T407" s="49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/>
      <c r="AM407" s="46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</row>
    <row r="408" spans="1:55" ht="18" customHeight="1" x14ac:dyDescent="0.3">
      <c r="A408" s="45">
        <v>1997</v>
      </c>
      <c r="B408" s="47">
        <v>0.74974531</v>
      </c>
      <c r="C408" s="47">
        <v>1.7898537000000001</v>
      </c>
      <c r="D408" s="47">
        <v>2.7235458000000001</v>
      </c>
      <c r="E408" s="47">
        <v>3.8719101</v>
      </c>
      <c r="F408" s="47">
        <v>5.2233175999999997</v>
      </c>
      <c r="G408" s="47">
        <v>6.9012051000000003</v>
      </c>
      <c r="H408" s="47">
        <v>8.8026666999999996</v>
      </c>
      <c r="I408" s="47">
        <v>11.560484000000001</v>
      </c>
      <c r="J408" s="47">
        <v>16.961528999999999</v>
      </c>
      <c r="K408" s="47">
        <v>41.415745000000001</v>
      </c>
      <c r="L408" s="47"/>
      <c r="M408" s="47">
        <v>55.215871</v>
      </c>
      <c r="N408" s="47"/>
      <c r="O408" s="47">
        <v>16.619294</v>
      </c>
      <c r="P408" s="47">
        <v>44.313445000000002</v>
      </c>
      <c r="Q408" s="47">
        <v>5.1674356000000001</v>
      </c>
      <c r="R408" s="47">
        <v>8.5755195000000004</v>
      </c>
      <c r="S408" s="47">
        <v>2.2657373000000001</v>
      </c>
      <c r="T408" s="49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J408" s="46"/>
      <c r="AK408" s="46"/>
      <c r="AL408" s="46"/>
      <c r="AM408" s="46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</row>
    <row r="409" spans="1:55" ht="18" customHeight="1" x14ac:dyDescent="0.3">
      <c r="A409" s="45">
        <v>1999</v>
      </c>
      <c r="B409" s="47">
        <v>0.90034336000000004</v>
      </c>
      <c r="C409" s="47">
        <v>1.9827368999999999</v>
      </c>
      <c r="D409" s="47">
        <v>3.0291481</v>
      </c>
      <c r="E409" s="47">
        <v>4.0639738999999997</v>
      </c>
      <c r="F409" s="47">
        <v>5.1676779000000002</v>
      </c>
      <c r="G409" s="47">
        <v>6.6403108</v>
      </c>
      <c r="H409" s="47">
        <v>8.4477901000000006</v>
      </c>
      <c r="I409" s="47">
        <v>11.241111999999999</v>
      </c>
      <c r="J409" s="47">
        <v>16.451512999999998</v>
      </c>
      <c r="K409" s="47">
        <v>42.075389999999999</v>
      </c>
      <c r="L409" s="47"/>
      <c r="M409" s="47">
        <v>46.714554</v>
      </c>
      <c r="N409" s="47"/>
      <c r="O409" s="47">
        <v>14.169871000000001</v>
      </c>
      <c r="P409" s="47">
        <v>32.696871000000002</v>
      </c>
      <c r="Q409" s="47">
        <v>4.9991586000000003</v>
      </c>
      <c r="R409" s="47">
        <v>6.5404748000000001</v>
      </c>
      <c r="S409" s="47">
        <v>2.1857410000000002</v>
      </c>
      <c r="T409" s="49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46"/>
      <c r="AM409" s="46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</row>
    <row r="410" spans="1:55" ht="18" customHeight="1" x14ac:dyDescent="0.3">
      <c r="A410" s="45">
        <v>2001</v>
      </c>
      <c r="B410" s="47">
        <v>0.98332297999999996</v>
      </c>
      <c r="C410" s="47">
        <v>2.0790994</v>
      </c>
      <c r="D410" s="47">
        <v>3.0275167999999999</v>
      </c>
      <c r="E410" s="47">
        <v>4.0690683999999999</v>
      </c>
      <c r="F410" s="47">
        <v>5.2629685000000004</v>
      </c>
      <c r="G410" s="47">
        <v>6.5859170000000002</v>
      </c>
      <c r="H410" s="47">
        <v>8.2426825000000008</v>
      </c>
      <c r="I410" s="47">
        <v>10.879365</v>
      </c>
      <c r="J410" s="47">
        <v>15.798852999999999</v>
      </c>
      <c r="K410" s="47">
        <v>43.071209000000003</v>
      </c>
      <c r="L410" s="47"/>
      <c r="M410" s="47">
        <v>43.721961</v>
      </c>
      <c r="N410" s="47"/>
      <c r="O410" s="47">
        <v>12.769291000000001</v>
      </c>
      <c r="P410" s="47">
        <v>29.786301000000002</v>
      </c>
      <c r="Q410" s="47">
        <v>4.9708522000000004</v>
      </c>
      <c r="R410" s="47">
        <v>5.9921920999999996</v>
      </c>
      <c r="S410" s="47">
        <v>2.3019468999999999</v>
      </c>
      <c r="T410" s="49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</row>
    <row r="411" spans="1:55" ht="18" customHeight="1" x14ac:dyDescent="0.3">
      <c r="A411" s="45">
        <v>2002</v>
      </c>
      <c r="B411" s="47">
        <v>0.95985162000000002</v>
      </c>
      <c r="C411" s="47">
        <v>1.9496347999999999</v>
      </c>
      <c r="D411" s="47">
        <v>2.8418326</v>
      </c>
      <c r="E411" s="47">
        <v>3.7728332999999998</v>
      </c>
      <c r="F411" s="47">
        <v>4.9031715</v>
      </c>
      <c r="G411" s="47">
        <v>6.2000340999999999</v>
      </c>
      <c r="H411" s="47">
        <v>7.9698925000000003</v>
      </c>
      <c r="I411" s="47">
        <v>10.35308</v>
      </c>
      <c r="J411" s="47">
        <v>14.887043</v>
      </c>
      <c r="K411" s="47">
        <v>46.162627999999998</v>
      </c>
      <c r="L411" s="47"/>
      <c r="M411" s="47">
        <v>48.081524000000002</v>
      </c>
      <c r="N411" s="47"/>
      <c r="O411" s="47">
        <v>12.766983</v>
      </c>
      <c r="P411" s="47">
        <v>26.862973</v>
      </c>
      <c r="Q411" s="47">
        <v>4.6789408000000003</v>
      </c>
      <c r="R411" s="47">
        <v>5.7412510000000001</v>
      </c>
      <c r="S411" s="47">
        <v>2.1509529999999999</v>
      </c>
      <c r="T411" s="49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J411" s="46"/>
      <c r="AK411" s="46"/>
      <c r="AL411" s="46"/>
      <c r="AM411" s="46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</row>
    <row r="412" spans="1:55" ht="18" customHeight="1" x14ac:dyDescent="0.3">
      <c r="A412" s="45">
        <v>2003</v>
      </c>
      <c r="B412" s="47">
        <v>1.1639235000000001</v>
      </c>
      <c r="C412" s="47">
        <v>2.2133954</v>
      </c>
      <c r="D412" s="47">
        <v>3.1097407000000001</v>
      </c>
      <c r="E412" s="47">
        <v>4.0049752999999999</v>
      </c>
      <c r="F412" s="47">
        <v>5.0705904999999998</v>
      </c>
      <c r="G412" s="47">
        <v>6.3062525000000003</v>
      </c>
      <c r="H412" s="47">
        <v>8.0437288000000002</v>
      </c>
      <c r="I412" s="47">
        <v>10.660780000000001</v>
      </c>
      <c r="J412" s="47">
        <v>15.338514</v>
      </c>
      <c r="K412" s="47">
        <v>44.088099999999997</v>
      </c>
      <c r="L412" s="47"/>
      <c r="M412" s="47">
        <v>37.865538000000001</v>
      </c>
      <c r="N412" s="47"/>
      <c r="O412" s="47">
        <v>11.069521999999999</v>
      </c>
      <c r="P412" s="47">
        <v>24.263839000000001</v>
      </c>
      <c r="Q412" s="47">
        <v>4.9717450999999997</v>
      </c>
      <c r="R412" s="47">
        <v>4.8803464999999999</v>
      </c>
      <c r="S412" s="47">
        <v>2.2617994000000001</v>
      </c>
      <c r="T412" s="49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J412" s="46"/>
      <c r="AK412" s="46"/>
      <c r="AL412" s="46"/>
      <c r="AM412" s="46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</row>
    <row r="413" spans="1:55" ht="18" customHeight="1" x14ac:dyDescent="0.3">
      <c r="A413" s="45">
        <v>2004</v>
      </c>
      <c r="B413" s="47">
        <v>1.4497333999999999</v>
      </c>
      <c r="C413" s="47">
        <v>2.5333066</v>
      </c>
      <c r="D413" s="47">
        <v>3.4499764000000002</v>
      </c>
      <c r="E413" s="47">
        <v>4.3387713000000003</v>
      </c>
      <c r="F413" s="47">
        <v>5.3482890000000003</v>
      </c>
      <c r="G413" s="47">
        <v>6.6167306999999997</v>
      </c>
      <c r="H413" s="47">
        <v>8.3012466000000007</v>
      </c>
      <c r="I413" s="47">
        <v>10.714926</v>
      </c>
      <c r="J413" s="47">
        <v>15.266562</v>
      </c>
      <c r="K413" s="47">
        <v>41.980457000000001</v>
      </c>
      <c r="L413" s="47"/>
      <c r="M413" s="47">
        <v>28.946361</v>
      </c>
      <c r="N413" s="47"/>
      <c r="O413" s="47">
        <v>9.1658366999999998</v>
      </c>
      <c r="P413" s="47">
        <v>17.888112</v>
      </c>
      <c r="Q413" s="47">
        <v>4.519914</v>
      </c>
      <c r="R413" s="47">
        <v>3.9576221</v>
      </c>
      <c r="S413" s="47">
        <v>2.1324926</v>
      </c>
      <c r="T413" s="49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J413" s="46"/>
      <c r="AK413" s="46"/>
      <c r="AL413" s="46"/>
      <c r="AM413" s="46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</row>
    <row r="414" spans="1:55" ht="18" customHeight="1" x14ac:dyDescent="0.3">
      <c r="A414" s="45">
        <v>2005</v>
      </c>
      <c r="B414" s="47">
        <v>1.3260375</v>
      </c>
      <c r="C414" s="47">
        <v>2.5776322</v>
      </c>
      <c r="D414" s="47">
        <v>3.4735033999999998</v>
      </c>
      <c r="E414" s="47">
        <v>4.4628978000000004</v>
      </c>
      <c r="F414" s="47">
        <v>5.4910636000000004</v>
      </c>
      <c r="G414" s="47">
        <v>6.6875619999999998</v>
      </c>
      <c r="H414" s="47">
        <v>8.4939584999999997</v>
      </c>
      <c r="I414" s="47">
        <v>11.159082</v>
      </c>
      <c r="J414" s="47">
        <v>15.889016</v>
      </c>
      <c r="K414" s="47">
        <v>40.439247000000002</v>
      </c>
      <c r="L414" s="47"/>
      <c r="M414" s="47">
        <v>30.480795000000001</v>
      </c>
      <c r="N414" s="47"/>
      <c r="O414" s="47">
        <v>9.6977124000000003</v>
      </c>
      <c r="P414" s="47">
        <v>21.585709000000001</v>
      </c>
      <c r="Q414" s="47">
        <v>4.6223697000000001</v>
      </c>
      <c r="R414" s="47">
        <v>4.6698361999999998</v>
      </c>
      <c r="S414" s="47">
        <v>2.155227</v>
      </c>
      <c r="T414" s="49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J414" s="46"/>
      <c r="AK414" s="46"/>
      <c r="AL414" s="46"/>
      <c r="AM414" s="46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</row>
    <row r="415" spans="1:55" ht="18" customHeight="1" x14ac:dyDescent="0.3">
      <c r="A415" s="45">
        <v>2006</v>
      </c>
      <c r="B415" s="47">
        <v>1.2679663000000001</v>
      </c>
      <c r="C415" s="47">
        <v>2.3055254999999999</v>
      </c>
      <c r="D415" s="47">
        <v>3.3068198999999998</v>
      </c>
      <c r="E415" s="47">
        <v>4.2855749000000003</v>
      </c>
      <c r="F415" s="47">
        <v>5.3960900000000001</v>
      </c>
      <c r="G415" s="47">
        <v>6.6946697000000004</v>
      </c>
      <c r="H415" s="47">
        <v>8.4324694000000004</v>
      </c>
      <c r="I415" s="47">
        <v>10.763271</v>
      </c>
      <c r="J415" s="47">
        <v>15.140997</v>
      </c>
      <c r="K415" s="47">
        <v>42.406616</v>
      </c>
      <c r="L415" s="47"/>
      <c r="M415" s="47">
        <v>33.437995999999998</v>
      </c>
      <c r="N415" s="47"/>
      <c r="O415" s="47">
        <v>10.43515</v>
      </c>
      <c r="P415" s="47">
        <v>21.080953000000001</v>
      </c>
      <c r="Q415" s="47">
        <v>4.605874</v>
      </c>
      <c r="R415" s="47">
        <v>4.5769713000000003</v>
      </c>
      <c r="S415" s="47">
        <v>2.2731851999999999</v>
      </c>
      <c r="T415" s="49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J415" s="46"/>
      <c r="AK415" s="46"/>
      <c r="AL415" s="46"/>
      <c r="AM415" s="46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</row>
    <row r="416" spans="1:55" ht="18" customHeight="1" x14ac:dyDescent="0.3">
      <c r="A416" s="45">
        <v>2007</v>
      </c>
      <c r="B416" s="47">
        <v>1.1926329</v>
      </c>
      <c r="C416" s="47">
        <v>2.3849749999999998</v>
      </c>
      <c r="D416" s="47">
        <v>3.4026279000000001</v>
      </c>
      <c r="E416" s="47">
        <v>4.3473104999999999</v>
      </c>
      <c r="F416" s="47">
        <v>5.4240636999999996</v>
      </c>
      <c r="G416" s="47">
        <v>6.7018136999999998</v>
      </c>
      <c r="H416" s="47">
        <v>8.2549762999999992</v>
      </c>
      <c r="I416" s="47">
        <v>10.66915</v>
      </c>
      <c r="J416" s="47">
        <v>15.076948</v>
      </c>
      <c r="K416" s="47">
        <v>42.545501999999999</v>
      </c>
      <c r="L416" s="47"/>
      <c r="M416" s="47">
        <v>35.617178000000003</v>
      </c>
      <c r="N416" s="47"/>
      <c r="O416" s="47">
        <v>10.530768</v>
      </c>
      <c r="P416" s="47">
        <v>22.554214000000002</v>
      </c>
      <c r="Q416" s="47">
        <v>4.4447561000000002</v>
      </c>
      <c r="R416" s="47">
        <v>5.0743422999999996</v>
      </c>
      <c r="S416" s="47">
        <v>2.1808054000000001</v>
      </c>
      <c r="T416" s="49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J416" s="46"/>
      <c r="AK416" s="46"/>
      <c r="AL416" s="46"/>
      <c r="AM416" s="46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</row>
    <row r="417" spans="1:55" ht="18" customHeight="1" x14ac:dyDescent="0.3">
      <c r="A417" s="45">
        <v>2008</v>
      </c>
      <c r="B417" s="47">
        <v>1.4996518999999999</v>
      </c>
      <c r="C417" s="47">
        <v>2.5872251999999998</v>
      </c>
      <c r="D417" s="47">
        <v>3.5466622999999999</v>
      </c>
      <c r="E417" s="47">
        <v>4.4715280999999996</v>
      </c>
      <c r="F417" s="47">
        <v>5.5340223000000002</v>
      </c>
      <c r="G417" s="47">
        <v>6.8741025999999996</v>
      </c>
      <c r="H417" s="47">
        <v>8.6201562999999997</v>
      </c>
      <c r="I417" s="47">
        <v>11.134608</v>
      </c>
      <c r="J417" s="47">
        <v>15.631653999999999</v>
      </c>
      <c r="K417" s="47">
        <v>40.100388000000002</v>
      </c>
      <c r="L417" s="47"/>
      <c r="M417" s="47">
        <v>26.722954999999999</v>
      </c>
      <c r="N417" s="47"/>
      <c r="O417" s="47">
        <v>9.0448883000000002</v>
      </c>
      <c r="P417" s="47">
        <v>18.131976999999999</v>
      </c>
      <c r="Q417" s="47">
        <v>4.4794302000000004</v>
      </c>
      <c r="R417" s="47">
        <v>4.0478310999999998</v>
      </c>
      <c r="S417" s="47">
        <v>2.1522923</v>
      </c>
      <c r="T417" s="49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46"/>
      <c r="AK417" s="46"/>
      <c r="AL417" s="46"/>
      <c r="AM417" s="46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</row>
    <row r="418" spans="1:55" ht="18" customHeight="1" x14ac:dyDescent="0.3">
      <c r="A418" s="45">
        <v>2009</v>
      </c>
      <c r="B418" s="47">
        <v>1.4104846</v>
      </c>
      <c r="C418" s="47">
        <v>2.6106918000000001</v>
      </c>
      <c r="D418" s="47">
        <v>3.6243064</v>
      </c>
      <c r="E418" s="47">
        <v>4.7507434000000002</v>
      </c>
      <c r="F418" s="47">
        <v>5.9338264000000001</v>
      </c>
      <c r="G418" s="47">
        <v>7.2815528</v>
      </c>
      <c r="H418" s="47">
        <v>8.9957656999999998</v>
      </c>
      <c r="I418" s="47">
        <v>11.509684999999999</v>
      </c>
      <c r="J418" s="47">
        <v>15.821656000000001</v>
      </c>
      <c r="K418" s="47">
        <v>38.061290999999997</v>
      </c>
      <c r="L418" s="47"/>
      <c r="M418" s="47">
        <v>26.972861999999999</v>
      </c>
      <c r="N418" s="47"/>
      <c r="O418" s="47">
        <v>8.8727388000000005</v>
      </c>
      <c r="P418" s="47">
        <v>19.401430000000001</v>
      </c>
      <c r="Q418" s="47">
        <v>4.0402985999999999</v>
      </c>
      <c r="R418" s="47">
        <v>4.8019791999999999</v>
      </c>
      <c r="S418" s="47">
        <v>2.0277059</v>
      </c>
      <c r="T418" s="49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J418" s="46"/>
      <c r="AK418" s="46"/>
      <c r="AL418" s="46"/>
      <c r="AM418" s="46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</row>
    <row r="419" spans="1:55" ht="18" customHeight="1" x14ac:dyDescent="0.3">
      <c r="A419" s="45">
        <v>2010</v>
      </c>
      <c r="B419" s="47">
        <v>1.2771739</v>
      </c>
      <c r="C419" s="47">
        <v>2.5066351999999998</v>
      </c>
      <c r="D419" s="47">
        <v>3.5453033</v>
      </c>
      <c r="E419" s="47">
        <v>4.5755501000000001</v>
      </c>
      <c r="F419" s="47">
        <v>5.7526875000000004</v>
      </c>
      <c r="G419" s="47">
        <v>7.0636825999999999</v>
      </c>
      <c r="H419" s="47">
        <v>8.6787490999999992</v>
      </c>
      <c r="I419" s="47">
        <v>10.989229999999999</v>
      </c>
      <c r="J419" s="47">
        <v>15.118888999999999</v>
      </c>
      <c r="K419" s="47">
        <v>40.492103999999998</v>
      </c>
      <c r="L419" s="47"/>
      <c r="M419" s="47">
        <v>31.689409999999999</v>
      </c>
      <c r="N419" s="47"/>
      <c r="O419" s="47">
        <v>9.8862255999999995</v>
      </c>
      <c r="P419" s="47">
        <v>20.586362999999999</v>
      </c>
      <c r="Q419" s="47">
        <v>4.1615191999999999</v>
      </c>
      <c r="R419" s="47">
        <v>4.9468383999999999</v>
      </c>
      <c r="S419" s="47">
        <v>2.1338973000000001</v>
      </c>
      <c r="T419" s="49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J419" s="46"/>
      <c r="AK419" s="46"/>
      <c r="AL419" s="46"/>
      <c r="AM419" s="46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</row>
    <row r="420" spans="1:55" ht="18" customHeight="1" x14ac:dyDescent="0.3">
      <c r="A420" s="45">
        <v>2011</v>
      </c>
      <c r="B420" s="47">
        <v>1.1932985</v>
      </c>
      <c r="C420" s="47">
        <v>2.3558457000000002</v>
      </c>
      <c r="D420" s="47">
        <v>3.3444015999999999</v>
      </c>
      <c r="E420" s="47">
        <v>4.3232007000000001</v>
      </c>
      <c r="F420" s="47">
        <v>5.5729303000000003</v>
      </c>
      <c r="G420" s="47">
        <v>6.9082426999999997</v>
      </c>
      <c r="H420" s="47">
        <v>8.5492457999999996</v>
      </c>
      <c r="I420" s="47">
        <v>11.037820999999999</v>
      </c>
      <c r="J420" s="47">
        <v>15.358853</v>
      </c>
      <c r="K420" s="47">
        <v>41.356158999999998</v>
      </c>
      <c r="L420" s="47"/>
      <c r="M420" s="47">
        <v>34.630288999999998</v>
      </c>
      <c r="N420" s="47"/>
      <c r="O420" s="47">
        <v>10.848355</v>
      </c>
      <c r="P420" s="47">
        <v>22.25112</v>
      </c>
      <c r="Q420" s="47">
        <v>4.3930980000000002</v>
      </c>
      <c r="R420" s="47">
        <v>5.0650177999999997</v>
      </c>
      <c r="S420" s="47">
        <v>2.1467735000000001</v>
      </c>
      <c r="T420" s="49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J420" s="46"/>
      <c r="AK420" s="46"/>
      <c r="AL420" s="46"/>
      <c r="AM420" s="46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</row>
    <row r="421" spans="1:55" ht="18" customHeight="1" x14ac:dyDescent="0.3">
      <c r="A421" s="45">
        <v>2012</v>
      </c>
      <c r="B421" s="47">
        <v>1.474715</v>
      </c>
      <c r="C421" s="47">
        <v>2.7027353999999999</v>
      </c>
      <c r="D421" s="47">
        <v>3.8497840999999999</v>
      </c>
      <c r="E421" s="47">
        <v>4.9017973000000001</v>
      </c>
      <c r="F421" s="47">
        <v>6.1804218000000004</v>
      </c>
      <c r="G421" s="47">
        <v>7.6057620000000004</v>
      </c>
      <c r="H421" s="47">
        <v>9.2470455000000005</v>
      </c>
      <c r="I421" s="47">
        <v>11.493254</v>
      </c>
      <c r="J421" s="47">
        <v>15.662571</v>
      </c>
      <c r="K421" s="47">
        <v>36.881915999999997</v>
      </c>
      <c r="L421" s="47"/>
      <c r="M421" s="47">
        <v>24.997627000000001</v>
      </c>
      <c r="N421" s="47"/>
      <c r="O421" s="47">
        <v>8.9280071000000003</v>
      </c>
      <c r="P421" s="47">
        <v>17.700075999999999</v>
      </c>
      <c r="Q421" s="47">
        <v>3.8193497000000001</v>
      </c>
      <c r="R421" s="47">
        <v>4.6343167999999997</v>
      </c>
      <c r="S421" s="47">
        <v>2.0301561000000001</v>
      </c>
      <c r="T421" s="49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J421" s="46"/>
      <c r="AK421" s="46"/>
      <c r="AL421" s="46"/>
      <c r="AM421" s="46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</row>
    <row r="422" spans="1:55" ht="18" customHeight="1" x14ac:dyDescent="0.3">
      <c r="A422" s="45">
        <v>2013</v>
      </c>
      <c r="B422" s="47">
        <v>1.5963373000000001</v>
      </c>
      <c r="C422" s="47">
        <v>2.8234713</v>
      </c>
      <c r="D422" s="47">
        <v>3.8022407999999999</v>
      </c>
      <c r="E422" s="47">
        <v>4.8153857999999996</v>
      </c>
      <c r="F422" s="47">
        <v>5.8720116999999998</v>
      </c>
      <c r="G422" s="47">
        <v>7.2525997000000002</v>
      </c>
      <c r="H422" s="47">
        <v>9.1666545999999993</v>
      </c>
      <c r="I422" s="47">
        <v>11.623250000000001</v>
      </c>
      <c r="J422" s="47">
        <v>15.754835</v>
      </c>
      <c r="K422" s="47">
        <v>37.293213000000002</v>
      </c>
      <c r="L422" s="47"/>
      <c r="M422" s="47">
        <v>23.356093000000001</v>
      </c>
      <c r="N422" s="47"/>
      <c r="O422" s="47">
        <v>8.2167908999999995</v>
      </c>
      <c r="P422" s="47">
        <v>17.161594000000001</v>
      </c>
      <c r="Q422" s="47">
        <v>4.2600031999999999</v>
      </c>
      <c r="R422" s="47">
        <v>4.0285402000000001</v>
      </c>
      <c r="S422" s="47">
        <v>2.1119213999999999</v>
      </c>
      <c r="T422" s="49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46"/>
      <c r="AM422" s="46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</row>
    <row r="423" spans="1:55" ht="18" customHeight="1" x14ac:dyDescent="0.3">
      <c r="A423" s="45">
        <v>2014</v>
      </c>
      <c r="B423" s="47">
        <v>1.4362876</v>
      </c>
      <c r="C423" s="47">
        <v>2.5953658000000002</v>
      </c>
      <c r="D423" s="47">
        <v>3.6365105999999998</v>
      </c>
      <c r="E423" s="47">
        <v>4.6440600999999999</v>
      </c>
      <c r="F423" s="47">
        <v>5.6850939</v>
      </c>
      <c r="G423" s="47">
        <v>6.9227138000000004</v>
      </c>
      <c r="H423" s="47">
        <v>8.6145668000000004</v>
      </c>
      <c r="I423" s="47">
        <v>10.829701999999999</v>
      </c>
      <c r="J423" s="47">
        <v>14.929161000000001</v>
      </c>
      <c r="K423" s="47">
        <v>40.706538999999999</v>
      </c>
      <c r="L423" s="47"/>
      <c r="M423" s="47">
        <v>28.326203</v>
      </c>
      <c r="N423" s="47"/>
      <c r="O423" s="47">
        <v>8.9226750999999993</v>
      </c>
      <c r="P423" s="47">
        <v>17.736139000000001</v>
      </c>
      <c r="Q423" s="47">
        <v>4.1275484000000002</v>
      </c>
      <c r="R423" s="47">
        <v>4.2970153</v>
      </c>
      <c r="S423" s="47">
        <v>2.1394403</v>
      </c>
      <c r="T423" s="49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J423" s="46"/>
      <c r="AK423" s="46"/>
      <c r="AL423" s="46"/>
      <c r="AM423" s="46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</row>
    <row r="424" spans="1:55" ht="18" customHeight="1" x14ac:dyDescent="0.3">
      <c r="A424" s="45">
        <v>2015</v>
      </c>
      <c r="B424" s="47">
        <v>1.5719547</v>
      </c>
      <c r="C424" s="47">
        <v>2.7662258</v>
      </c>
      <c r="D424" s="47">
        <v>3.8513682</v>
      </c>
      <c r="E424" s="47">
        <v>4.8832994000000003</v>
      </c>
      <c r="F424" s="47">
        <v>6.0190457999999998</v>
      </c>
      <c r="G424" s="47">
        <v>7.3348044999999997</v>
      </c>
      <c r="H424" s="47">
        <v>9.1588153999999999</v>
      </c>
      <c r="I424" s="47">
        <v>11.675427000000001</v>
      </c>
      <c r="J424" s="47">
        <v>16.008552999999999</v>
      </c>
      <c r="K424" s="47">
        <v>36.730507000000003</v>
      </c>
      <c r="L424" s="47"/>
      <c r="M424" s="47">
        <v>23.359169000000001</v>
      </c>
      <c r="N424" s="47"/>
      <c r="O424" s="47">
        <v>8.7136482999999991</v>
      </c>
      <c r="P424" s="47">
        <v>17.441421999999999</v>
      </c>
      <c r="Q424" s="47">
        <v>4.0810199000000003</v>
      </c>
      <c r="R424" s="47">
        <v>4.2737898999999997</v>
      </c>
      <c r="S424" s="47">
        <v>2.0519173999999998</v>
      </c>
      <c r="T424" s="49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J424" s="46"/>
      <c r="AK424" s="46"/>
      <c r="AL424" s="46"/>
      <c r="AM424" s="46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</row>
    <row r="425" spans="1:55" ht="18" customHeight="1" x14ac:dyDescent="0.3">
      <c r="A425" s="45">
        <v>2016</v>
      </c>
      <c r="B425" s="47">
        <v>1.6324251000000001</v>
      </c>
      <c r="C425" s="47">
        <v>2.8549821</v>
      </c>
      <c r="D425" s="47">
        <v>3.8340874</v>
      </c>
      <c r="E425" s="47">
        <v>4.8008651999999996</v>
      </c>
      <c r="F425" s="47">
        <v>5.9411072999999996</v>
      </c>
      <c r="G425" s="47">
        <v>7.2757421000000004</v>
      </c>
      <c r="H425" s="47">
        <v>9.0174293999999993</v>
      </c>
      <c r="I425" s="47">
        <v>11.56588</v>
      </c>
      <c r="J425" s="47">
        <v>15.727</v>
      </c>
      <c r="K425" s="47">
        <v>37.350482999999997</v>
      </c>
      <c r="L425" s="47"/>
      <c r="M425" s="47">
        <v>22.875577</v>
      </c>
      <c r="N425" s="47"/>
      <c r="O425" s="47">
        <v>8.1922447999999992</v>
      </c>
      <c r="P425" s="47">
        <v>16.299396999999999</v>
      </c>
      <c r="Q425" s="47">
        <v>4.0090994999999996</v>
      </c>
      <c r="R425" s="47">
        <v>4.0656004000000001</v>
      </c>
      <c r="S425" s="47">
        <v>1.9898473999999999</v>
      </c>
      <c r="T425" s="49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J425" s="46"/>
      <c r="AK425" s="46"/>
      <c r="AL425" s="46"/>
      <c r="AM425" s="46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</row>
    <row r="426" spans="1:55" ht="18" customHeight="1" x14ac:dyDescent="0.3">
      <c r="A426" s="45">
        <v>2017</v>
      </c>
      <c r="B426" s="47">
        <v>1.7711733999999999</v>
      </c>
      <c r="C426" s="47">
        <v>2.9165709</v>
      </c>
      <c r="D426" s="47">
        <v>3.8842265999999999</v>
      </c>
      <c r="E426" s="47">
        <v>4.8085560999999997</v>
      </c>
      <c r="F426" s="47">
        <v>5.8377246999999999</v>
      </c>
      <c r="G426" s="47">
        <v>7.1116571000000004</v>
      </c>
      <c r="H426" s="47">
        <v>8.8149920000000002</v>
      </c>
      <c r="I426" s="47">
        <v>10.99198</v>
      </c>
      <c r="J426" s="47">
        <v>14.789399</v>
      </c>
      <c r="K426" s="47">
        <v>39.073718999999997</v>
      </c>
      <c r="L426" s="47"/>
      <c r="M426" s="47">
        <v>22.052235</v>
      </c>
      <c r="N426" s="47"/>
      <c r="O426" s="47">
        <v>7.5170076000000003</v>
      </c>
      <c r="P426" s="47">
        <v>13.661087</v>
      </c>
      <c r="Q426" s="47">
        <v>3.8012703999999999</v>
      </c>
      <c r="R426" s="47">
        <v>3.5938214999999998</v>
      </c>
      <c r="S426" s="47">
        <v>1.9667832000000001</v>
      </c>
      <c r="T426" s="49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6"/>
      <c r="AK426" s="46"/>
      <c r="AL426" s="46"/>
      <c r="AM426" s="46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</row>
    <row r="427" spans="1:55" ht="18" customHeight="1" x14ac:dyDescent="0.3">
      <c r="A427" s="45">
        <v>2018</v>
      </c>
      <c r="B427" s="47">
        <v>1.6711777000000001</v>
      </c>
      <c r="C427" s="47">
        <v>3.0069697</v>
      </c>
      <c r="D427" s="47">
        <v>4.0734363</v>
      </c>
      <c r="E427" s="47">
        <v>5.0872187999999996</v>
      </c>
      <c r="F427" s="47">
        <v>6.2227062999999996</v>
      </c>
      <c r="G427" s="47">
        <v>7.4079452000000003</v>
      </c>
      <c r="H427" s="47">
        <v>9.2225541999999994</v>
      </c>
      <c r="I427" s="47">
        <v>11.628454</v>
      </c>
      <c r="J427" s="47">
        <v>15.798094000000001</v>
      </c>
      <c r="K427" s="47">
        <v>35.881442999999997</v>
      </c>
      <c r="L427" s="47"/>
      <c r="M427" s="47">
        <v>21.465831999999999</v>
      </c>
      <c r="N427" s="47"/>
      <c r="O427" s="47">
        <v>7.7891323999999997</v>
      </c>
      <c r="P427" s="47">
        <v>16.066903</v>
      </c>
      <c r="Q427" s="47">
        <v>3.8856866999999999</v>
      </c>
      <c r="R427" s="47">
        <v>4.1348940000000001</v>
      </c>
      <c r="S427" s="47">
        <v>2.0199281</v>
      </c>
      <c r="T427" s="49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J427" s="46"/>
      <c r="AK427" s="46"/>
      <c r="AL427" s="46"/>
      <c r="AM427" s="46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</row>
    <row r="428" spans="1:55" ht="18" customHeight="1" x14ac:dyDescent="0.3">
      <c r="A428" s="45">
        <v>2019</v>
      </c>
      <c r="B428" s="47">
        <v>1.7941240000000001</v>
      </c>
      <c r="C428" s="47">
        <v>3.0484277999999998</v>
      </c>
      <c r="D428" s="47">
        <v>4.0770273000000001</v>
      </c>
      <c r="E428" s="47">
        <v>5.1323537999999997</v>
      </c>
      <c r="F428" s="47">
        <v>6.2267079000000001</v>
      </c>
      <c r="G428" s="47">
        <v>7.4927783000000003</v>
      </c>
      <c r="H428" s="47">
        <v>9.2566813999999997</v>
      </c>
      <c r="I428" s="47">
        <v>11.811203000000001</v>
      </c>
      <c r="J428" s="47">
        <v>15.956721</v>
      </c>
      <c r="K428" s="47">
        <v>35.203975999999997</v>
      </c>
      <c r="L428" s="47"/>
      <c r="M428" s="47">
        <v>19.604125</v>
      </c>
      <c r="N428" s="47"/>
      <c r="O428" s="47">
        <v>7.6102249000000004</v>
      </c>
      <c r="P428" s="47">
        <v>14.387762</v>
      </c>
      <c r="Q428" s="47">
        <v>3.7903821999999998</v>
      </c>
      <c r="R428" s="47">
        <v>3.7958606000000001</v>
      </c>
      <c r="S428" s="47">
        <v>1.9215952999999999</v>
      </c>
      <c r="T428" s="49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6"/>
      <c r="AK428" s="46"/>
      <c r="AL428" s="46"/>
      <c r="AM428" s="46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</row>
    <row r="429" spans="1:55" ht="18" customHeight="1" x14ac:dyDescent="0.3">
      <c r="A429" s="45">
        <v>2020</v>
      </c>
      <c r="B429" s="47">
        <v>2.0291389999999998</v>
      </c>
      <c r="C429" s="47">
        <v>3.2316389000000001</v>
      </c>
      <c r="D429" s="47">
        <v>4.2701558999999998</v>
      </c>
      <c r="E429" s="47">
        <v>5.3202872000000001</v>
      </c>
      <c r="F429" s="47">
        <v>6.4808469000000004</v>
      </c>
      <c r="G429" s="47">
        <v>7.8859643999999998</v>
      </c>
      <c r="H429" s="47">
        <v>9.4906216000000008</v>
      </c>
      <c r="I429" s="47">
        <v>12.004035999999999</v>
      </c>
      <c r="J429" s="47">
        <v>15.979312999999999</v>
      </c>
      <c r="K429" s="47">
        <v>33.307994999999998</v>
      </c>
      <c r="L429" s="47"/>
      <c r="M429" s="47">
        <v>16.406661</v>
      </c>
      <c r="N429" s="47"/>
      <c r="O429" s="47">
        <v>6.9915191999999999</v>
      </c>
      <c r="P429" s="47">
        <v>12.409859000000001</v>
      </c>
      <c r="Q429" s="47">
        <v>3.5487500999999999</v>
      </c>
      <c r="R429" s="47">
        <v>3.4969662000000001</v>
      </c>
      <c r="S429" s="47">
        <v>1.8522189</v>
      </c>
      <c r="T429" s="49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J429" s="46"/>
      <c r="AK429" s="46"/>
      <c r="AL429" s="46"/>
      <c r="AM429" s="46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</row>
    <row r="430" spans="1:55" ht="18" customHeight="1" x14ac:dyDescent="0.3">
      <c r="A430" s="45">
        <v>2021</v>
      </c>
      <c r="B430" s="47">
        <v>2.1209837999999999</v>
      </c>
      <c r="C430" s="47">
        <v>3.3587319999999998</v>
      </c>
      <c r="D430" s="47">
        <v>4.3552413000000003</v>
      </c>
      <c r="E430" s="47">
        <v>5.3944277999999999</v>
      </c>
      <c r="F430" s="47">
        <v>6.5509862999999999</v>
      </c>
      <c r="G430" s="47">
        <v>7.8342074999999998</v>
      </c>
      <c r="H430" s="47">
        <v>9.6054963999999998</v>
      </c>
      <c r="I430" s="47">
        <v>11.850019</v>
      </c>
      <c r="J430" s="47">
        <v>15.780939999999999</v>
      </c>
      <c r="K430" s="47">
        <v>33.148968000000004</v>
      </c>
      <c r="L430" s="47"/>
      <c r="M430" s="47">
        <v>15.62335</v>
      </c>
      <c r="N430" s="47"/>
      <c r="O430" s="47">
        <v>6.8518344000000004</v>
      </c>
      <c r="P430" s="47">
        <v>11.814102</v>
      </c>
      <c r="Q430" s="47">
        <v>3.5580962999999999</v>
      </c>
      <c r="R430" s="47">
        <v>3.3203434000000001</v>
      </c>
      <c r="S430" s="47">
        <v>1.9302674</v>
      </c>
      <c r="T430" s="46"/>
      <c r="U430" s="46"/>
      <c r="V430" s="46"/>
      <c r="W430" s="46"/>
      <c r="X430" s="46"/>
      <c r="Y430" s="46"/>
      <c r="Z430" s="46"/>
      <c r="AA430" s="46"/>
      <c r="AB430" s="46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45">
        <v>2022</v>
      </c>
      <c r="B431" s="47">
        <v>1.847548</v>
      </c>
      <c r="C431" s="47">
        <v>3.2017224999999998</v>
      </c>
      <c r="D431" s="47">
        <v>4.2411031000000001</v>
      </c>
      <c r="E431" s="47">
        <v>5.2284940999999998</v>
      </c>
      <c r="F431" s="47">
        <v>6.2366472999999996</v>
      </c>
      <c r="G431" s="47">
        <v>7.6193505000000004</v>
      </c>
      <c r="H431" s="47">
        <v>9.3156262000000005</v>
      </c>
      <c r="I431" s="47">
        <v>11.511972999999999</v>
      </c>
      <c r="J431" s="47">
        <v>15.446883</v>
      </c>
      <c r="K431" s="47">
        <v>35.350653000000001</v>
      </c>
      <c r="L431" s="47"/>
      <c r="M431" s="47">
        <v>19.130317999999999</v>
      </c>
      <c r="N431" s="47"/>
      <c r="O431" s="47">
        <v>7.0815608000000001</v>
      </c>
      <c r="P431" s="47">
        <v>13.733587</v>
      </c>
      <c r="Q431" s="47">
        <v>3.6759864000000002</v>
      </c>
      <c r="R431" s="47">
        <v>3.7360278</v>
      </c>
      <c r="S431" s="47">
        <v>1.9604254000000001</v>
      </c>
      <c r="T431" s="46"/>
      <c r="U431" s="46"/>
      <c r="V431" s="46"/>
      <c r="W431" s="46"/>
      <c r="X431" s="46"/>
      <c r="Y431" s="46"/>
      <c r="Z431" s="46"/>
      <c r="AA431" s="46"/>
      <c r="AB431" s="46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8" customHeight="1" x14ac:dyDescent="0.3">
      <c r="A432" s="150" t="s">
        <v>206</v>
      </c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6"/>
      <c r="U432" s="46"/>
      <c r="V432" s="46"/>
      <c r="W432" s="46"/>
      <c r="X432" s="46"/>
      <c r="Y432" s="46"/>
      <c r="Z432" s="46"/>
      <c r="AA432" s="46"/>
      <c r="AB432" s="46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s="133" customFormat="1" ht="18" customHeight="1" x14ac:dyDescent="0.3">
      <c r="A433" s="131">
        <v>2022</v>
      </c>
      <c r="B433" s="47">
        <v>1.7494711000000001</v>
      </c>
      <c r="C433" s="47">
        <v>3.1376936999999998</v>
      </c>
      <c r="D433" s="47">
        <v>4.1753353000000004</v>
      </c>
      <c r="E433" s="47">
        <v>5.2055866000000002</v>
      </c>
      <c r="F433" s="47">
        <v>6.3469851999999998</v>
      </c>
      <c r="G433" s="47">
        <v>7.7335710000000004</v>
      </c>
      <c r="H433" s="47">
        <v>9.4973597999999999</v>
      </c>
      <c r="I433" s="47">
        <v>11.892068999999999</v>
      </c>
      <c r="J433" s="47">
        <v>15.982899</v>
      </c>
      <c r="K433" s="47">
        <v>34.279029000000001</v>
      </c>
      <c r="L433" s="47"/>
      <c r="M433" s="47">
        <v>19.592012</v>
      </c>
      <c r="N433" s="47"/>
      <c r="O433" s="47">
        <v>7.6722429999999999</v>
      </c>
      <c r="P433" s="47">
        <v>14.481515</v>
      </c>
      <c r="Q433" s="47">
        <v>3.6652483</v>
      </c>
      <c r="R433" s="47">
        <v>3.9510326</v>
      </c>
      <c r="S433" s="47">
        <v>1.8990825</v>
      </c>
      <c r="T433" s="46"/>
      <c r="U433" s="46"/>
      <c r="V433" s="46"/>
      <c r="W433" s="46"/>
      <c r="X433" s="46"/>
      <c r="Y433" s="46"/>
      <c r="Z433" s="46"/>
      <c r="AA433" s="46"/>
      <c r="AB433" s="46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21" t="s">
        <v>32</v>
      </c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9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6"/>
      <c r="AM434" s="46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</row>
    <row r="435" spans="1:55" ht="18" customHeight="1" x14ac:dyDescent="0.3">
      <c r="A435" s="46" t="s">
        <v>133</v>
      </c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9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6"/>
      <c r="AK435" s="46"/>
      <c r="AL435" s="46"/>
      <c r="AM435" s="46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</row>
    <row r="436" spans="1:55" ht="18" customHeight="1" x14ac:dyDescent="0.3">
      <c r="A436" s="45">
        <v>1997</v>
      </c>
      <c r="B436" s="47">
        <v>0.95137221000000005</v>
      </c>
      <c r="C436" s="47">
        <v>2.0156193</v>
      </c>
      <c r="D436" s="47">
        <v>3.0282702000000001</v>
      </c>
      <c r="E436" s="47">
        <v>4.1600207999999999</v>
      </c>
      <c r="F436" s="47">
        <v>5.4664406999999997</v>
      </c>
      <c r="G436" s="47">
        <v>6.9371366999999999</v>
      </c>
      <c r="H436" s="47">
        <v>8.8091334999999997</v>
      </c>
      <c r="I436" s="47">
        <v>11.573204</v>
      </c>
      <c r="J436" s="47">
        <v>16.255811999999999</v>
      </c>
      <c r="K436" s="47">
        <v>40.802990000000001</v>
      </c>
      <c r="L436" s="47"/>
      <c r="M436" s="47">
        <v>42.851748999999998</v>
      </c>
      <c r="N436" s="47"/>
      <c r="O436" s="47">
        <v>13.587308</v>
      </c>
      <c r="P436" s="47">
        <v>30.894109</v>
      </c>
      <c r="Q436" s="47">
        <v>4.6757793999999997</v>
      </c>
      <c r="R436" s="47">
        <v>6.6072639999999998</v>
      </c>
      <c r="S436" s="47">
        <v>2.1374138999999999</v>
      </c>
      <c r="T436" s="49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/>
      <c r="AM436" s="46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</row>
    <row r="437" spans="1:55" ht="18" customHeight="1" x14ac:dyDescent="0.3">
      <c r="A437" s="45">
        <v>1998</v>
      </c>
      <c r="B437" s="47">
        <v>0.92511392000000003</v>
      </c>
      <c r="C437" s="47">
        <v>1.9911407000000001</v>
      </c>
      <c r="D437" s="47">
        <v>2.9815466000000002</v>
      </c>
      <c r="E437" s="47">
        <v>4.0509995999999999</v>
      </c>
      <c r="F437" s="47">
        <v>5.1631340999999997</v>
      </c>
      <c r="G437" s="47">
        <v>6.4852056999999999</v>
      </c>
      <c r="H437" s="47">
        <v>8.2334738000000005</v>
      </c>
      <c r="I437" s="47">
        <v>10.838112000000001</v>
      </c>
      <c r="J437" s="47">
        <v>15.719718</v>
      </c>
      <c r="K437" s="47">
        <v>43.554951000000003</v>
      </c>
      <c r="L437" s="47"/>
      <c r="M437" s="47">
        <v>47.048817</v>
      </c>
      <c r="N437" s="47"/>
      <c r="O437" s="47">
        <v>14.128686999999999</v>
      </c>
      <c r="P437" s="47">
        <v>33.529203000000003</v>
      </c>
      <c r="Q437" s="47">
        <v>5.2383879000000002</v>
      </c>
      <c r="R437" s="47">
        <v>6.4006721000000004</v>
      </c>
      <c r="S437" s="47">
        <v>2.4112355000000001</v>
      </c>
      <c r="T437" s="49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</row>
    <row r="438" spans="1:55" ht="18" customHeight="1" x14ac:dyDescent="0.3">
      <c r="A438" s="45">
        <v>1999</v>
      </c>
      <c r="B438" s="47">
        <v>0.94409405999999996</v>
      </c>
      <c r="C438" s="47">
        <v>1.9916111999999999</v>
      </c>
      <c r="D438" s="47">
        <v>3.0332338999999999</v>
      </c>
      <c r="E438" s="47">
        <v>4.0420094000000004</v>
      </c>
      <c r="F438" s="47">
        <v>5.2049379</v>
      </c>
      <c r="G438" s="47">
        <v>6.5346003000000001</v>
      </c>
      <c r="H438" s="47">
        <v>8.4429560000000006</v>
      </c>
      <c r="I438" s="47">
        <v>10.855442999999999</v>
      </c>
      <c r="J438" s="47">
        <v>15.318317</v>
      </c>
      <c r="K438" s="47">
        <v>43.632796999999997</v>
      </c>
      <c r="L438" s="47"/>
      <c r="M438" s="47">
        <v>46.190168999999997</v>
      </c>
      <c r="N438" s="47"/>
      <c r="O438" s="47">
        <v>13.326280000000001</v>
      </c>
      <c r="P438" s="47">
        <v>32.23057</v>
      </c>
      <c r="Q438" s="47">
        <v>5.2109698</v>
      </c>
      <c r="R438" s="47">
        <v>6.1851383999999996</v>
      </c>
      <c r="S438" s="47">
        <v>2.5020261000000001</v>
      </c>
      <c r="T438" s="49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</row>
    <row r="439" spans="1:55" ht="18" customHeight="1" x14ac:dyDescent="0.3">
      <c r="A439" s="45">
        <v>2000</v>
      </c>
      <c r="B439" s="47">
        <v>1.1692502</v>
      </c>
      <c r="C439" s="47">
        <v>2.3605504000000002</v>
      </c>
      <c r="D439" s="47">
        <v>3.4815754999999999</v>
      </c>
      <c r="E439" s="47">
        <v>4.7007269999999997</v>
      </c>
      <c r="F439" s="47">
        <v>6.0068311999999997</v>
      </c>
      <c r="G439" s="47">
        <v>7.5639162000000004</v>
      </c>
      <c r="H439" s="47">
        <v>9.3908910999999993</v>
      </c>
      <c r="I439" s="47">
        <v>12.073428</v>
      </c>
      <c r="J439" s="47">
        <v>16.477426999999999</v>
      </c>
      <c r="K439" s="47">
        <v>36.775405999999997</v>
      </c>
      <c r="L439" s="47"/>
      <c r="M439" s="47">
        <v>31.434761000000002</v>
      </c>
      <c r="N439" s="47"/>
      <c r="O439" s="47">
        <v>11.137681000000001</v>
      </c>
      <c r="P439" s="47">
        <v>25.191804000000001</v>
      </c>
      <c r="Q439" s="47">
        <v>4.1896611999999998</v>
      </c>
      <c r="R439" s="47">
        <v>6.0128497999999997</v>
      </c>
      <c r="S439" s="47">
        <v>2.0440700999999999</v>
      </c>
      <c r="T439" s="49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J439" s="46"/>
      <c r="AK439" s="46"/>
      <c r="AL439" s="46"/>
      <c r="AM439" s="46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</row>
    <row r="440" spans="1:55" ht="18" customHeight="1" x14ac:dyDescent="0.3">
      <c r="A440" s="46" t="s">
        <v>33</v>
      </c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9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6"/>
      <c r="AK440" s="46"/>
      <c r="AL440" s="46"/>
      <c r="AM440" s="46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</row>
    <row r="441" spans="1:55" ht="18" customHeight="1" x14ac:dyDescent="0.3">
      <c r="A441" s="45">
        <v>2001</v>
      </c>
      <c r="B441" s="47">
        <v>1.1547704999999999</v>
      </c>
      <c r="C441" s="47">
        <v>2.2523049999999998</v>
      </c>
      <c r="D441" s="47">
        <v>3.2804000000000002</v>
      </c>
      <c r="E441" s="47">
        <v>4.3912950000000004</v>
      </c>
      <c r="F441" s="47">
        <v>5.6079205999999999</v>
      </c>
      <c r="G441" s="47">
        <v>7.1390485999999997</v>
      </c>
      <c r="H441" s="47">
        <v>9.0440321000000008</v>
      </c>
      <c r="I441" s="47">
        <v>11.667301999999999</v>
      </c>
      <c r="J441" s="47">
        <v>16.329794</v>
      </c>
      <c r="K441" s="47">
        <v>39.133128999999997</v>
      </c>
      <c r="L441" s="47"/>
      <c r="M441" s="47">
        <v>33.882286999999998</v>
      </c>
      <c r="N441" s="47"/>
      <c r="O441" s="47">
        <v>11.604153</v>
      </c>
      <c r="P441" s="47">
        <v>24.628823000000001</v>
      </c>
      <c r="Q441" s="47">
        <v>4.4460705999999997</v>
      </c>
      <c r="R441" s="47">
        <v>5.5394585000000003</v>
      </c>
      <c r="S441" s="47">
        <v>2.0923653</v>
      </c>
      <c r="T441" s="49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</row>
    <row r="442" spans="1:55" ht="18" customHeight="1" x14ac:dyDescent="0.3">
      <c r="A442" s="45">
        <v>2002</v>
      </c>
      <c r="B442" s="47">
        <v>1.081583</v>
      </c>
      <c r="C442" s="47">
        <v>2.1352844000000002</v>
      </c>
      <c r="D442" s="47">
        <v>3.1234397999999999</v>
      </c>
      <c r="E442" s="47">
        <v>4.1499619000000001</v>
      </c>
      <c r="F442" s="47">
        <v>5.3599509999999997</v>
      </c>
      <c r="G442" s="47">
        <v>6.7933139999999996</v>
      </c>
      <c r="H442" s="47">
        <v>8.5568609000000002</v>
      </c>
      <c r="I442" s="47">
        <v>11.077093</v>
      </c>
      <c r="J442" s="47">
        <v>15.662283</v>
      </c>
      <c r="K442" s="47">
        <v>41.963562000000003</v>
      </c>
      <c r="L442" s="47"/>
      <c r="M442" s="47">
        <v>38.797452</v>
      </c>
      <c r="N442" s="47"/>
      <c r="O442" s="47">
        <v>11.948741999999999</v>
      </c>
      <c r="P442" s="47">
        <v>26.479236</v>
      </c>
      <c r="Q442" s="47">
        <v>4.6626684999999997</v>
      </c>
      <c r="R442" s="47">
        <v>5.6789874999999999</v>
      </c>
      <c r="S442" s="47">
        <v>2.2279049999999998</v>
      </c>
      <c r="T442" s="49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6"/>
      <c r="AL442" s="46"/>
      <c r="AM442" s="46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</row>
    <row r="443" spans="1:55" ht="18" customHeight="1" x14ac:dyDescent="0.3">
      <c r="A443" s="45">
        <v>2003</v>
      </c>
      <c r="B443" s="47">
        <v>1.3712356999999999</v>
      </c>
      <c r="C443" s="47">
        <v>2.4433758000000001</v>
      </c>
      <c r="D443" s="47">
        <v>3.4399408999999999</v>
      </c>
      <c r="E443" s="47">
        <v>4.5222291999999999</v>
      </c>
      <c r="F443" s="47">
        <v>5.6339927000000003</v>
      </c>
      <c r="G443" s="47">
        <v>6.9685354000000004</v>
      </c>
      <c r="H443" s="47">
        <v>8.8659210000000002</v>
      </c>
      <c r="I443" s="47">
        <v>11.364841</v>
      </c>
      <c r="J443" s="47">
        <v>15.840764</v>
      </c>
      <c r="K443" s="47">
        <v>39.549163999999998</v>
      </c>
      <c r="L443" s="47"/>
      <c r="M443" s="47">
        <v>28.830596</v>
      </c>
      <c r="N443" s="47"/>
      <c r="O443" s="47">
        <v>10.275871</v>
      </c>
      <c r="P443" s="47">
        <v>19.235436</v>
      </c>
      <c r="Q443" s="47">
        <v>4.2243440999999997</v>
      </c>
      <c r="R443" s="47">
        <v>4.5534727000000004</v>
      </c>
      <c r="S443" s="47">
        <v>2.0564570999999998</v>
      </c>
      <c r="T443" s="49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J443" s="46"/>
      <c r="AK443" s="46"/>
      <c r="AL443" s="46"/>
      <c r="AM443" s="46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  <c r="BC443" s="48"/>
    </row>
    <row r="444" spans="1:55" ht="18" customHeight="1" x14ac:dyDescent="0.3">
      <c r="A444" s="46" t="s">
        <v>34</v>
      </c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9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J444" s="46"/>
      <c r="AK444" s="46"/>
      <c r="AL444" s="46"/>
      <c r="AM444" s="46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</row>
    <row r="445" spans="1:55" ht="18" customHeight="1" x14ac:dyDescent="0.3">
      <c r="A445" s="45">
        <v>2003</v>
      </c>
      <c r="B445" s="47">
        <v>1.2997774</v>
      </c>
      <c r="C445" s="47">
        <v>2.317034</v>
      </c>
      <c r="D445" s="47">
        <v>3.1909678000000001</v>
      </c>
      <c r="E445" s="47">
        <v>4.1795467999999998</v>
      </c>
      <c r="F445" s="47">
        <v>5.3128017999999999</v>
      </c>
      <c r="G445" s="47">
        <v>6.6786208</v>
      </c>
      <c r="H445" s="47">
        <v>8.3789692000000002</v>
      </c>
      <c r="I445" s="47">
        <v>10.919161000000001</v>
      </c>
      <c r="J445" s="47">
        <v>15.524705000000001</v>
      </c>
      <c r="K445" s="47">
        <v>42.198414</v>
      </c>
      <c r="L445" s="47"/>
      <c r="M445" s="47">
        <v>32.458457000000003</v>
      </c>
      <c r="N445" s="47"/>
      <c r="O445" s="47">
        <v>10.353133</v>
      </c>
      <c r="P445" s="47">
        <v>21.493039</v>
      </c>
      <c r="Q445" s="47">
        <v>4.7293089000000004</v>
      </c>
      <c r="R445" s="47">
        <v>4.5446469</v>
      </c>
      <c r="S445" s="47">
        <v>2.2298588000000001</v>
      </c>
      <c r="T445" s="49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J445" s="46"/>
      <c r="AK445" s="46"/>
      <c r="AL445" s="46"/>
      <c r="AM445" s="46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</row>
    <row r="446" spans="1:55" ht="18" customHeight="1" x14ac:dyDescent="0.3">
      <c r="A446" s="45">
        <v>2004</v>
      </c>
      <c r="B446" s="47">
        <v>1.3038714</v>
      </c>
      <c r="C446" s="47">
        <v>2.4019026999999999</v>
      </c>
      <c r="D446" s="47">
        <v>3.4046249</v>
      </c>
      <c r="E446" s="47">
        <v>4.5627760999999998</v>
      </c>
      <c r="F446" s="47">
        <v>5.8460254999999997</v>
      </c>
      <c r="G446" s="47">
        <v>7.3014479000000003</v>
      </c>
      <c r="H446" s="47">
        <v>9.1094503000000007</v>
      </c>
      <c r="I446" s="47">
        <v>11.716715000000001</v>
      </c>
      <c r="J446" s="47">
        <v>16.390865000000002</v>
      </c>
      <c r="K446" s="47">
        <v>37.962322</v>
      </c>
      <c r="L446" s="47"/>
      <c r="M446" s="47">
        <v>29.094407</v>
      </c>
      <c r="N446" s="47"/>
      <c r="O446" s="47">
        <v>10.670677</v>
      </c>
      <c r="P446" s="47">
        <v>21.368393999999999</v>
      </c>
      <c r="Q446" s="47">
        <v>4.2281078000000001</v>
      </c>
      <c r="R446" s="47">
        <v>5.0538905999999999</v>
      </c>
      <c r="S446" s="47">
        <v>2.0514868000000002</v>
      </c>
      <c r="T446" s="49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6"/>
      <c r="AM446" s="46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</row>
    <row r="447" spans="1:55" ht="18" customHeight="1" x14ac:dyDescent="0.3">
      <c r="A447" s="45">
        <v>2005</v>
      </c>
      <c r="B447" s="47">
        <v>1.2404261999999999</v>
      </c>
      <c r="C447" s="47">
        <v>2.3231397</v>
      </c>
      <c r="D447" s="47">
        <v>3.3524834999999999</v>
      </c>
      <c r="E447" s="47">
        <v>4.4669141999999997</v>
      </c>
      <c r="F447" s="47">
        <v>5.7556348000000002</v>
      </c>
      <c r="G447" s="47">
        <v>7.2833737999999997</v>
      </c>
      <c r="H447" s="47">
        <v>9.1390437999999996</v>
      </c>
      <c r="I447" s="47">
        <v>11.693225999999999</v>
      </c>
      <c r="J447" s="47">
        <v>16.231949</v>
      </c>
      <c r="K447" s="47">
        <v>38.513809000000002</v>
      </c>
      <c r="L447" s="47"/>
      <c r="M447" s="47">
        <v>31.047485000000002</v>
      </c>
      <c r="N447" s="47"/>
      <c r="O447" s="47">
        <v>10.98493</v>
      </c>
      <c r="P447" s="47">
        <v>22.741005999999999</v>
      </c>
      <c r="Q447" s="47">
        <v>4.3512250000000003</v>
      </c>
      <c r="R447" s="47">
        <v>5.2263456000000001</v>
      </c>
      <c r="S447" s="47">
        <v>2.0975163000000001</v>
      </c>
      <c r="T447" s="49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J447" s="46"/>
      <c r="AK447" s="46"/>
      <c r="AL447" s="46"/>
      <c r="AM447" s="46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  <c r="BC447" s="48"/>
    </row>
    <row r="448" spans="1:55" ht="18" customHeight="1" x14ac:dyDescent="0.3">
      <c r="A448" s="45">
        <v>2006</v>
      </c>
      <c r="B448" s="47">
        <v>1.1884664</v>
      </c>
      <c r="C448" s="47">
        <v>2.2686822000000002</v>
      </c>
      <c r="D448" s="47">
        <v>3.3471804000000001</v>
      </c>
      <c r="E448" s="47">
        <v>4.5048003000000003</v>
      </c>
      <c r="F448" s="47">
        <v>5.8233952999999996</v>
      </c>
      <c r="G448" s="47">
        <v>7.3524513000000002</v>
      </c>
      <c r="H448" s="47">
        <v>9.2315474000000002</v>
      </c>
      <c r="I448" s="47">
        <v>11.827107</v>
      </c>
      <c r="J448" s="47">
        <v>16.292134999999998</v>
      </c>
      <c r="K448" s="47">
        <v>38.164234</v>
      </c>
      <c r="L448" s="47"/>
      <c r="M448" s="47">
        <v>32.096488000000001</v>
      </c>
      <c r="N448" s="47"/>
      <c r="O448" s="47">
        <v>11.45622</v>
      </c>
      <c r="P448" s="47">
        <v>24.072975</v>
      </c>
      <c r="Q448" s="47">
        <v>4.3169899999999997</v>
      </c>
      <c r="R448" s="47">
        <v>5.5763331999999997</v>
      </c>
      <c r="S448" s="47">
        <v>2.0822212000000002</v>
      </c>
      <c r="T448" s="49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J448" s="46"/>
      <c r="AK448" s="46"/>
      <c r="AL448" s="46"/>
      <c r="AM448" s="46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</row>
    <row r="449" spans="1:55" ht="18" customHeight="1" x14ac:dyDescent="0.3">
      <c r="A449" s="45">
        <v>2007</v>
      </c>
      <c r="B449" s="47">
        <v>1.1836618999999999</v>
      </c>
      <c r="C449" s="47">
        <v>2.2736014999999998</v>
      </c>
      <c r="D449" s="47">
        <v>3.3774402000000001</v>
      </c>
      <c r="E449" s="47">
        <v>4.5867614999999997</v>
      </c>
      <c r="F449" s="47">
        <v>5.9182342999999999</v>
      </c>
      <c r="G449" s="47">
        <v>7.3947247999999997</v>
      </c>
      <c r="H449" s="47">
        <v>9.2186298000000004</v>
      </c>
      <c r="I449" s="47">
        <v>11.894018000000001</v>
      </c>
      <c r="J449" s="47">
        <v>16.346952000000002</v>
      </c>
      <c r="K449" s="47">
        <v>37.396034</v>
      </c>
      <c r="L449" s="47"/>
      <c r="M449" s="47">
        <v>31.605312999999999</v>
      </c>
      <c r="N449" s="47"/>
      <c r="O449" s="47">
        <v>11.41099</v>
      </c>
      <c r="P449" s="47">
        <v>23.356746999999999</v>
      </c>
      <c r="Q449" s="47">
        <v>4.1923363</v>
      </c>
      <c r="R449" s="47">
        <v>5.5712960999999996</v>
      </c>
      <c r="S449" s="47">
        <v>2.0249253</v>
      </c>
      <c r="T449" s="49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J449" s="46"/>
      <c r="AK449" s="46"/>
      <c r="AL449" s="46"/>
      <c r="AM449" s="46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  <c r="BC449" s="48"/>
    </row>
    <row r="450" spans="1:55" ht="18" customHeight="1" x14ac:dyDescent="0.3">
      <c r="A450" s="45">
        <v>2008</v>
      </c>
      <c r="B450" s="47">
        <v>1.3027933</v>
      </c>
      <c r="C450" s="47">
        <v>2.4948819000000002</v>
      </c>
      <c r="D450" s="47">
        <v>3.6966011999999999</v>
      </c>
      <c r="E450" s="47">
        <v>4.8990663999999997</v>
      </c>
      <c r="F450" s="47">
        <v>6.2287578999999997</v>
      </c>
      <c r="G450" s="47">
        <v>7.7995261999999999</v>
      </c>
      <c r="H450" s="47">
        <v>9.6254548999999994</v>
      </c>
      <c r="I450" s="47">
        <v>12.172786</v>
      </c>
      <c r="J450" s="47">
        <v>16.380901000000001</v>
      </c>
      <c r="K450" s="47">
        <v>35.399231</v>
      </c>
      <c r="L450" s="47"/>
      <c r="M450" s="47">
        <v>27.169706000000001</v>
      </c>
      <c r="N450" s="47"/>
      <c r="O450" s="47">
        <v>10.38513</v>
      </c>
      <c r="P450" s="47">
        <v>20.674455999999999</v>
      </c>
      <c r="Q450" s="47">
        <v>3.8605998000000001</v>
      </c>
      <c r="R450" s="47">
        <v>5.3552445999999998</v>
      </c>
      <c r="S450" s="47">
        <v>1.9651323000000001</v>
      </c>
      <c r="T450" s="49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J450" s="46"/>
      <c r="AK450" s="46"/>
      <c r="AL450" s="46"/>
      <c r="AM450" s="46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  <c r="BC450" s="48"/>
    </row>
    <row r="451" spans="1:55" ht="18" customHeight="1" x14ac:dyDescent="0.3">
      <c r="A451" s="45">
        <v>2009</v>
      </c>
      <c r="B451" s="47">
        <v>1.4017191</v>
      </c>
      <c r="C451" s="47">
        <v>2.637696</v>
      </c>
      <c r="D451" s="47">
        <v>3.7811971</v>
      </c>
      <c r="E451" s="47">
        <v>4.9487638</v>
      </c>
      <c r="F451" s="47">
        <v>6.2306051</v>
      </c>
      <c r="G451" s="47">
        <v>7.7086781999999996</v>
      </c>
      <c r="H451" s="47">
        <v>9.5678014999999998</v>
      </c>
      <c r="I451" s="47">
        <v>12.127526</v>
      </c>
      <c r="J451" s="47">
        <v>16.398610999999999</v>
      </c>
      <c r="K451" s="47">
        <v>35.197398999999997</v>
      </c>
      <c r="L451" s="47"/>
      <c r="M451" s="47">
        <v>25.102381999999999</v>
      </c>
      <c r="N451" s="47"/>
      <c r="O451" s="47">
        <v>9.6807538999999991</v>
      </c>
      <c r="P451" s="47">
        <v>19.028034000000002</v>
      </c>
      <c r="Q451" s="47">
        <v>3.8254391000000001</v>
      </c>
      <c r="R451" s="47">
        <v>4.9740783999999998</v>
      </c>
      <c r="S451" s="47">
        <v>1.9224631999999999</v>
      </c>
      <c r="T451" s="49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J451" s="46"/>
      <c r="AK451" s="46"/>
      <c r="AL451" s="46"/>
      <c r="AM451" s="46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  <c r="BC451" s="48"/>
    </row>
    <row r="452" spans="1:55" ht="18" customHeight="1" x14ac:dyDescent="0.3">
      <c r="A452" s="45">
        <v>2010</v>
      </c>
      <c r="B452" s="47">
        <v>1.5259385000000001</v>
      </c>
      <c r="C452" s="47">
        <v>2.7932323999999999</v>
      </c>
      <c r="D452" s="47">
        <v>3.9909781999999998</v>
      </c>
      <c r="E452" s="47">
        <v>5.1920323000000002</v>
      </c>
      <c r="F452" s="47">
        <v>6.4501628999999996</v>
      </c>
      <c r="G452" s="47">
        <v>7.9268432000000004</v>
      </c>
      <c r="H452" s="47">
        <v>9.6600780000000004</v>
      </c>
      <c r="I452" s="47">
        <v>12.114288</v>
      </c>
      <c r="J452" s="47">
        <v>16.123636000000001</v>
      </c>
      <c r="K452" s="47">
        <v>34.222813000000002</v>
      </c>
      <c r="L452" s="47"/>
      <c r="M452" s="47">
        <v>22.423472</v>
      </c>
      <c r="N452" s="47"/>
      <c r="O452" s="47">
        <v>8.7249642999999999</v>
      </c>
      <c r="P452" s="47">
        <v>16.876370000000001</v>
      </c>
      <c r="Q452" s="47">
        <v>3.5899459</v>
      </c>
      <c r="R452" s="47">
        <v>4.7010095999999999</v>
      </c>
      <c r="S452" s="47">
        <v>1.8921981000000001</v>
      </c>
      <c r="T452" s="49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6"/>
      <c r="AK452" s="46"/>
      <c r="AL452" s="46"/>
      <c r="AM452" s="46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  <c r="BC452" s="48"/>
    </row>
    <row r="453" spans="1:55" ht="18" customHeight="1" x14ac:dyDescent="0.3">
      <c r="A453" s="45">
        <v>2011</v>
      </c>
      <c r="B453" s="47">
        <v>1.5270319000000001</v>
      </c>
      <c r="C453" s="47">
        <v>2.8714156000000002</v>
      </c>
      <c r="D453" s="47">
        <v>4.0685925000000003</v>
      </c>
      <c r="E453" s="47">
        <v>5.3053331000000004</v>
      </c>
      <c r="F453" s="47">
        <v>6.6739458999999997</v>
      </c>
      <c r="G453" s="47">
        <v>8.1081056999999994</v>
      </c>
      <c r="H453" s="47">
        <v>9.8482026999999999</v>
      </c>
      <c r="I453" s="47">
        <v>12.139682000000001</v>
      </c>
      <c r="J453" s="47">
        <v>15.977691</v>
      </c>
      <c r="K453" s="47">
        <v>33.479999999999997</v>
      </c>
      <c r="L453" s="47"/>
      <c r="M453" s="47">
        <v>21.922747000000001</v>
      </c>
      <c r="N453" s="47"/>
      <c r="O453" s="47">
        <v>8.6073951999999991</v>
      </c>
      <c r="P453" s="47">
        <v>16.705459000000001</v>
      </c>
      <c r="Q453" s="47">
        <v>3.4401923000000001</v>
      </c>
      <c r="R453" s="47">
        <v>4.8559666000000004</v>
      </c>
      <c r="S453" s="47">
        <v>1.8612641999999999</v>
      </c>
      <c r="T453" s="49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J453" s="46"/>
      <c r="AK453" s="46"/>
      <c r="AL453" s="46"/>
      <c r="AM453" s="46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  <c r="BC453" s="48"/>
    </row>
    <row r="454" spans="1:55" ht="18" customHeight="1" x14ac:dyDescent="0.3">
      <c r="A454" s="45">
        <v>2012</v>
      </c>
      <c r="B454" s="47">
        <v>1.4940437</v>
      </c>
      <c r="C454" s="47">
        <v>2.8872119999999999</v>
      </c>
      <c r="D454" s="47">
        <v>4.1369252000000003</v>
      </c>
      <c r="E454" s="47">
        <v>5.3649087</v>
      </c>
      <c r="F454" s="47">
        <v>6.6962652</v>
      </c>
      <c r="G454" s="47">
        <v>8.1215610999999992</v>
      </c>
      <c r="H454" s="47">
        <v>9.8241806</v>
      </c>
      <c r="I454" s="47">
        <v>12.151199999999999</v>
      </c>
      <c r="J454" s="47">
        <v>16.070844999999998</v>
      </c>
      <c r="K454" s="47">
        <v>33.236431000000003</v>
      </c>
      <c r="L454" s="47"/>
      <c r="M454" s="47">
        <v>22.244938000000001</v>
      </c>
      <c r="N454" s="47"/>
      <c r="O454" s="47">
        <v>8.6897528000000008</v>
      </c>
      <c r="P454" s="47">
        <v>17.301347</v>
      </c>
      <c r="Q454" s="47">
        <v>3.4698259</v>
      </c>
      <c r="R454" s="47">
        <v>4.9862291000000001</v>
      </c>
      <c r="S454" s="47">
        <v>1.8900097</v>
      </c>
      <c r="T454" s="49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J454" s="46"/>
      <c r="AK454" s="46"/>
      <c r="AL454" s="46"/>
      <c r="AM454" s="46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</row>
    <row r="455" spans="1:55" ht="18" customHeight="1" x14ac:dyDescent="0.3">
      <c r="A455" s="45">
        <v>2013</v>
      </c>
      <c r="B455" s="47">
        <v>1.5657418000000001</v>
      </c>
      <c r="C455" s="47">
        <v>2.9653350999999999</v>
      </c>
      <c r="D455" s="47">
        <v>4.1954880000000001</v>
      </c>
      <c r="E455" s="47">
        <v>5.4041132999999997</v>
      </c>
      <c r="F455" s="47">
        <v>6.6928339000000001</v>
      </c>
      <c r="G455" s="47">
        <v>8.1840867999999993</v>
      </c>
      <c r="H455" s="47">
        <v>9.8915910999999994</v>
      </c>
      <c r="I455" s="47">
        <v>12.184227999999999</v>
      </c>
      <c r="J455" s="47">
        <v>16.225245999999999</v>
      </c>
      <c r="K455" s="47">
        <v>32.658104000000002</v>
      </c>
      <c r="L455" s="47"/>
      <c r="M455" s="47">
        <v>20.855886000000002</v>
      </c>
      <c r="N455" s="47"/>
      <c r="O455" s="47">
        <v>8.4015389000000003</v>
      </c>
      <c r="P455" s="47">
        <v>16.669798</v>
      </c>
      <c r="Q455" s="47">
        <v>3.4738281</v>
      </c>
      <c r="R455" s="47">
        <v>4.7986823999999997</v>
      </c>
      <c r="S455" s="47">
        <v>1.8701091999999999</v>
      </c>
      <c r="T455" s="49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J455" s="46"/>
      <c r="AK455" s="46"/>
      <c r="AL455" s="46"/>
      <c r="AM455" s="46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</row>
    <row r="456" spans="1:55" ht="18" customHeight="1" x14ac:dyDescent="0.3">
      <c r="A456" s="45">
        <v>2014</v>
      </c>
      <c r="B456" s="47">
        <v>1.6364449000000001</v>
      </c>
      <c r="C456" s="47">
        <v>3.0535944000000002</v>
      </c>
      <c r="D456" s="47">
        <v>4.2822151000000002</v>
      </c>
      <c r="E456" s="47">
        <v>5.5147095000000004</v>
      </c>
      <c r="F456" s="47">
        <v>6.8003768999999998</v>
      </c>
      <c r="G456" s="47">
        <v>8.2360124999999993</v>
      </c>
      <c r="H456" s="47">
        <v>9.9261742000000002</v>
      </c>
      <c r="I456" s="47">
        <v>12.282102999999999</v>
      </c>
      <c r="J456" s="47">
        <v>16.126944999999999</v>
      </c>
      <c r="K456" s="47">
        <v>32.078139999999998</v>
      </c>
      <c r="L456" s="47"/>
      <c r="M456" s="47">
        <v>19.601953999999999</v>
      </c>
      <c r="N456" s="47"/>
      <c r="O456" s="47">
        <v>8.0718893000000005</v>
      </c>
      <c r="P456" s="47">
        <v>15.565941</v>
      </c>
      <c r="Q456" s="47">
        <v>3.4059735</v>
      </c>
      <c r="R456" s="47">
        <v>4.5701885999999998</v>
      </c>
      <c r="S456" s="47">
        <v>1.841062</v>
      </c>
      <c r="T456" s="49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J456" s="46"/>
      <c r="AK456" s="46"/>
      <c r="AL456" s="46"/>
      <c r="AM456" s="46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  <c r="BC456" s="48"/>
    </row>
    <row r="457" spans="1:55" ht="18" customHeight="1" x14ac:dyDescent="0.3">
      <c r="A457" s="45">
        <v>2015</v>
      </c>
      <c r="B457" s="47">
        <v>1.6322099000000001</v>
      </c>
      <c r="C457" s="47">
        <v>3.0953716999999998</v>
      </c>
      <c r="D457" s="47">
        <v>4.3490089999999997</v>
      </c>
      <c r="E457" s="47">
        <v>5.5351210000000002</v>
      </c>
      <c r="F457" s="47">
        <v>6.7482638000000001</v>
      </c>
      <c r="G457" s="47">
        <v>8.0900964999999996</v>
      </c>
      <c r="H457" s="47">
        <v>9.7331734000000001</v>
      </c>
      <c r="I457" s="47">
        <v>12.112826999999999</v>
      </c>
      <c r="J457" s="47">
        <v>16.090895</v>
      </c>
      <c r="K457" s="47">
        <v>32.580905999999999</v>
      </c>
      <c r="L457" s="47"/>
      <c r="M457" s="47">
        <v>19.95393</v>
      </c>
      <c r="N457" s="47"/>
      <c r="O457" s="47">
        <v>7.9710276999999996</v>
      </c>
      <c r="P457" s="47">
        <v>15.597994999999999</v>
      </c>
      <c r="Q457" s="47">
        <v>3.4329432999999998</v>
      </c>
      <c r="R457" s="47">
        <v>4.5436215000000004</v>
      </c>
      <c r="S457" s="47">
        <v>1.8523727999999999</v>
      </c>
      <c r="T457" s="49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J457" s="46"/>
      <c r="AK457" s="46"/>
      <c r="AL457" s="46"/>
      <c r="AM457" s="46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</row>
    <row r="458" spans="1:55" ht="18" customHeight="1" x14ac:dyDescent="0.3">
      <c r="A458" s="45">
        <v>2016</v>
      </c>
      <c r="B458" s="47">
        <v>1.6214579</v>
      </c>
      <c r="C458" s="47">
        <v>3.0233051999999998</v>
      </c>
      <c r="D458" s="47">
        <v>4.2161989000000002</v>
      </c>
      <c r="E458" s="47">
        <v>5.4753565999999996</v>
      </c>
      <c r="F458" s="47">
        <v>6.7006750000000004</v>
      </c>
      <c r="G458" s="47">
        <v>8.1060390000000009</v>
      </c>
      <c r="H458" s="47">
        <v>9.8533553999999999</v>
      </c>
      <c r="I458" s="47">
        <v>12.199166999999999</v>
      </c>
      <c r="J458" s="47">
        <v>16.242754000000001</v>
      </c>
      <c r="K458" s="47">
        <v>32.561691000000003</v>
      </c>
      <c r="L458" s="47"/>
      <c r="M458" s="47">
        <v>20.076291000000001</v>
      </c>
      <c r="N458" s="47"/>
      <c r="O458" s="47">
        <v>8.2008721999999992</v>
      </c>
      <c r="P458" s="47">
        <v>16.021742</v>
      </c>
      <c r="Q458" s="47">
        <v>3.4791137999999999</v>
      </c>
      <c r="R458" s="47">
        <v>4.6051216000000004</v>
      </c>
      <c r="S458" s="47">
        <v>1.8784738999999999</v>
      </c>
      <c r="T458" s="49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J458" s="46"/>
      <c r="AK458" s="46"/>
      <c r="AL458" s="46"/>
      <c r="AM458" s="46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</row>
    <row r="459" spans="1:55" ht="18" customHeight="1" x14ac:dyDescent="0.3">
      <c r="A459" s="45">
        <v>2017</v>
      </c>
      <c r="B459" s="47">
        <v>1.6598326999999999</v>
      </c>
      <c r="C459" s="47">
        <v>3.0726528000000002</v>
      </c>
      <c r="D459" s="47">
        <v>4.2820144000000004</v>
      </c>
      <c r="E459" s="47">
        <v>5.4492573999999996</v>
      </c>
      <c r="F459" s="47">
        <v>6.7159247000000004</v>
      </c>
      <c r="G459" s="47">
        <v>8.1682500999999998</v>
      </c>
      <c r="H459" s="47">
        <v>9.9363355999999996</v>
      </c>
      <c r="I459" s="47">
        <v>12.289989</v>
      </c>
      <c r="J459" s="47">
        <v>16.125933</v>
      </c>
      <c r="K459" s="47">
        <v>32.299809000000003</v>
      </c>
      <c r="L459" s="47"/>
      <c r="M459" s="47">
        <v>19.458518999999999</v>
      </c>
      <c r="N459" s="47"/>
      <c r="O459" s="47">
        <v>7.9302298999999996</v>
      </c>
      <c r="P459" s="47">
        <v>15.470885000000001</v>
      </c>
      <c r="Q459" s="47">
        <v>3.4255577000000001</v>
      </c>
      <c r="R459" s="47">
        <v>4.5163112999999999</v>
      </c>
      <c r="S459" s="47">
        <v>1.8468971999999999</v>
      </c>
      <c r="T459" s="49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J459" s="46"/>
      <c r="AK459" s="46"/>
      <c r="AL459" s="46"/>
      <c r="AM459" s="46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</row>
    <row r="460" spans="1:55" ht="18" customHeight="1" x14ac:dyDescent="0.3">
      <c r="A460" s="45">
        <v>2018</v>
      </c>
      <c r="B460" s="47">
        <v>1.7724382000000001</v>
      </c>
      <c r="C460" s="47">
        <v>3.2101156999999998</v>
      </c>
      <c r="D460" s="47">
        <v>4.4080911</v>
      </c>
      <c r="E460" s="47">
        <v>5.5720181000000002</v>
      </c>
      <c r="F460" s="47">
        <v>6.7976618000000002</v>
      </c>
      <c r="G460" s="47">
        <v>8.1633987000000001</v>
      </c>
      <c r="H460" s="47">
        <v>9.8960141999999998</v>
      </c>
      <c r="I460" s="47">
        <v>12.288385999999999</v>
      </c>
      <c r="J460" s="47">
        <v>16.267305</v>
      </c>
      <c r="K460" s="47">
        <v>31.624573000000002</v>
      </c>
      <c r="L460" s="47"/>
      <c r="M460" s="47">
        <v>17.842016000000001</v>
      </c>
      <c r="N460" s="47"/>
      <c r="O460" s="47">
        <v>7.5634418999999999</v>
      </c>
      <c r="P460" s="47">
        <v>14.296061999999999</v>
      </c>
      <c r="Q460" s="47">
        <v>3.3967706999999998</v>
      </c>
      <c r="R460" s="47">
        <v>4.2087215000000002</v>
      </c>
      <c r="S460" s="47">
        <v>1.8272231999999999</v>
      </c>
      <c r="T460" s="49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6"/>
      <c r="AK460" s="46"/>
      <c r="AL460" s="46"/>
      <c r="AM460" s="46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</row>
    <row r="461" spans="1:55" ht="18" customHeight="1" x14ac:dyDescent="0.3">
      <c r="A461" s="45">
        <v>2019</v>
      </c>
      <c r="B461" s="47">
        <v>1.8582901999999999</v>
      </c>
      <c r="C461" s="47">
        <v>3.3320363</v>
      </c>
      <c r="D461" s="47">
        <v>4.5208539999999999</v>
      </c>
      <c r="E461" s="47">
        <v>5.6737213000000004</v>
      </c>
      <c r="F461" s="47">
        <v>6.8770685</v>
      </c>
      <c r="G461" s="47">
        <v>8.2790718000000005</v>
      </c>
      <c r="H461" s="47">
        <v>10.007289</v>
      </c>
      <c r="I461" s="47">
        <v>12.247272000000001</v>
      </c>
      <c r="J461" s="47">
        <v>16.055613000000001</v>
      </c>
      <c r="K461" s="47">
        <v>31.148785</v>
      </c>
      <c r="L461" s="47"/>
      <c r="M461" s="47">
        <v>16.759352</v>
      </c>
      <c r="N461" s="47"/>
      <c r="O461" s="47">
        <v>7.1420912000000003</v>
      </c>
      <c r="P461" s="47">
        <v>13.419884</v>
      </c>
      <c r="Q461" s="47">
        <v>3.3113049000000001</v>
      </c>
      <c r="R461" s="47">
        <v>4.0527479</v>
      </c>
      <c r="S461" s="47">
        <v>1.8264364</v>
      </c>
      <c r="T461" s="49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J461" s="46"/>
      <c r="AK461" s="46"/>
      <c r="AL461" s="46"/>
      <c r="AM461" s="46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</row>
    <row r="462" spans="1:55" ht="18" customHeight="1" x14ac:dyDescent="0.3">
      <c r="A462" s="45">
        <v>2020</v>
      </c>
      <c r="B462" s="47">
        <v>1.7288460999999999</v>
      </c>
      <c r="C462" s="47">
        <v>3.0696859000000001</v>
      </c>
      <c r="D462" s="47">
        <v>4.2409520000000001</v>
      </c>
      <c r="E462" s="47">
        <v>5.3430413999999997</v>
      </c>
      <c r="F462" s="47">
        <v>6.5669293</v>
      </c>
      <c r="G462" s="47">
        <v>7.9942951000000004</v>
      </c>
      <c r="H462" s="47">
        <v>9.7622032000000001</v>
      </c>
      <c r="I462" s="47">
        <v>12.181630999999999</v>
      </c>
      <c r="J462" s="47">
        <v>16.214158999999999</v>
      </c>
      <c r="K462" s="47">
        <v>32.898254000000001</v>
      </c>
      <c r="L462" s="47"/>
      <c r="M462" s="47">
        <v>19.028376000000002</v>
      </c>
      <c r="N462" s="47"/>
      <c r="O462" s="47">
        <v>7.8701388999999997</v>
      </c>
      <c r="P462" s="47">
        <v>14.439408999999999</v>
      </c>
      <c r="Q462" s="47">
        <v>3.5547591999999999</v>
      </c>
      <c r="R462" s="47">
        <v>4.0619936000000001</v>
      </c>
      <c r="S462" s="47">
        <v>1.8745565</v>
      </c>
      <c r="T462" s="49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</row>
    <row r="463" spans="1:55" ht="18" customHeight="1" x14ac:dyDescent="0.3">
      <c r="A463" s="45">
        <v>2021</v>
      </c>
      <c r="B463" s="47">
        <v>2.1196079000000001</v>
      </c>
      <c r="C463" s="47">
        <v>3.6429374000000001</v>
      </c>
      <c r="D463" s="47">
        <v>4.7341784999999996</v>
      </c>
      <c r="E463" s="47">
        <v>5.7974949000000002</v>
      </c>
      <c r="F463" s="47">
        <v>6.9172729999999998</v>
      </c>
      <c r="G463" s="47">
        <v>8.25807</v>
      </c>
      <c r="H463" s="47">
        <v>9.9408273999999999</v>
      </c>
      <c r="I463" s="47">
        <v>12.19373</v>
      </c>
      <c r="J463" s="47">
        <v>15.793854</v>
      </c>
      <c r="K463" s="47">
        <v>30.602025999999999</v>
      </c>
      <c r="L463" s="47"/>
      <c r="M463" s="47">
        <v>14.435867999999999</v>
      </c>
      <c r="N463" s="47"/>
      <c r="O463" s="47">
        <v>6.2373820000000002</v>
      </c>
      <c r="P463" s="47">
        <v>11.298847</v>
      </c>
      <c r="Q463" s="47">
        <v>3.1957227000000001</v>
      </c>
      <c r="R463" s="47">
        <v>3.5356155</v>
      </c>
      <c r="S463" s="47">
        <v>1.7733627999999999</v>
      </c>
      <c r="T463" s="46"/>
      <c r="U463" s="46"/>
      <c r="V463" s="46"/>
      <c r="W463" s="46"/>
      <c r="X463" s="46"/>
      <c r="Y463" s="46"/>
      <c r="Z463" s="46"/>
      <c r="AA463" s="46"/>
      <c r="AB463" s="46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5">
        <v>2022</v>
      </c>
      <c r="B464" s="47">
        <v>2.1121127</v>
      </c>
      <c r="C464" s="47">
        <v>3.6151884999999999</v>
      </c>
      <c r="D464" s="47">
        <v>4.7103735999999996</v>
      </c>
      <c r="E464" s="47">
        <v>5.8192086999999999</v>
      </c>
      <c r="F464" s="47">
        <v>6.9284493999999999</v>
      </c>
      <c r="G464" s="47">
        <v>8.2536885000000009</v>
      </c>
      <c r="H464" s="47">
        <v>9.8962111000000004</v>
      </c>
      <c r="I464" s="47">
        <v>12.149632</v>
      </c>
      <c r="J464" s="47">
        <v>15.797454999999999</v>
      </c>
      <c r="K464" s="47">
        <v>30.717680000000001</v>
      </c>
      <c r="L464" s="47"/>
      <c r="M464" s="47">
        <v>14.541695000000001</v>
      </c>
      <c r="N464" s="47"/>
      <c r="O464" s="47">
        <v>6.2633704000000003</v>
      </c>
      <c r="P464" s="47">
        <v>11.256615</v>
      </c>
      <c r="Q464" s="47">
        <v>3.2241647000000002</v>
      </c>
      <c r="R464" s="47">
        <v>3.4913275000000001</v>
      </c>
      <c r="S464" s="47">
        <v>1.7924234999999999</v>
      </c>
      <c r="T464" s="46"/>
      <c r="U464" s="46"/>
      <c r="V464" s="46"/>
      <c r="W464" s="46"/>
      <c r="X464" s="46"/>
      <c r="Y464" s="46"/>
      <c r="Z464" s="46"/>
      <c r="AA464" s="46"/>
      <c r="AB464" s="46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21" t="s">
        <v>35</v>
      </c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9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J465" s="46"/>
      <c r="AK465" s="46"/>
      <c r="AL465" s="46"/>
      <c r="AM465" s="46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</row>
    <row r="466" spans="1:55" ht="18" customHeight="1" x14ac:dyDescent="0.3">
      <c r="A466" s="46" t="s">
        <v>99</v>
      </c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9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J466" s="46"/>
      <c r="AK466" s="46"/>
      <c r="AL466" s="46"/>
      <c r="AM466" s="46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</row>
    <row r="467" spans="1:55" ht="18" customHeight="1" x14ac:dyDescent="0.3">
      <c r="A467" s="45">
        <v>1989</v>
      </c>
      <c r="B467" s="47">
        <v>1.9333279000000001</v>
      </c>
      <c r="C467" s="47">
        <v>3.3311608000000001</v>
      </c>
      <c r="D467" s="47">
        <v>4.4359469000000002</v>
      </c>
      <c r="E467" s="47">
        <v>5.5602026000000002</v>
      </c>
      <c r="F467" s="47">
        <v>6.7525028999999996</v>
      </c>
      <c r="G467" s="47">
        <v>8.1143227000000007</v>
      </c>
      <c r="H467" s="47">
        <v>9.7586554999999997</v>
      </c>
      <c r="I467" s="47">
        <v>12.037947000000001</v>
      </c>
      <c r="J467" s="47">
        <v>15.847235</v>
      </c>
      <c r="K467" s="47">
        <v>32.228703000000003</v>
      </c>
      <c r="L467" s="47"/>
      <c r="M467" s="47">
        <v>16.664905999999998</v>
      </c>
      <c r="N467" s="47"/>
      <c r="O467" s="47">
        <v>6.9479144000000002</v>
      </c>
      <c r="P467" s="47">
        <v>12.654426000000001</v>
      </c>
      <c r="Q467" s="47">
        <v>3.3257484000000002</v>
      </c>
      <c r="R467" s="47">
        <v>3.804986</v>
      </c>
      <c r="S467" s="47">
        <v>1.8337604000000001</v>
      </c>
      <c r="T467" s="49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J467" s="46"/>
      <c r="AK467" s="46"/>
      <c r="AL467" s="46"/>
      <c r="AM467" s="46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</row>
    <row r="468" spans="1:55" ht="18" customHeight="1" x14ac:dyDescent="0.3">
      <c r="A468" s="45">
        <v>1992</v>
      </c>
      <c r="B468" s="47">
        <v>1.9742919999999999</v>
      </c>
      <c r="C468" s="47">
        <v>3.4387183000000001</v>
      </c>
      <c r="D468" s="47">
        <v>4.5342292999999998</v>
      </c>
      <c r="E468" s="47">
        <v>5.6236972999999999</v>
      </c>
      <c r="F468" s="47">
        <v>6.8382567999999999</v>
      </c>
      <c r="G468" s="47">
        <v>8.2064266000000003</v>
      </c>
      <c r="H468" s="47">
        <v>9.8796786999999995</v>
      </c>
      <c r="I468" s="47">
        <v>12.149891</v>
      </c>
      <c r="J468" s="47">
        <v>15.970268000000001</v>
      </c>
      <c r="K468" s="47">
        <v>31.384540999999999</v>
      </c>
      <c r="L468" s="47"/>
      <c r="M468" s="47">
        <v>15.893757000000001</v>
      </c>
      <c r="N468" s="47"/>
      <c r="O468" s="47">
        <v>6.7672876000000004</v>
      </c>
      <c r="P468" s="47">
        <v>12.738519</v>
      </c>
      <c r="Q468" s="47">
        <v>3.3630545000000001</v>
      </c>
      <c r="R468" s="47">
        <v>3.7877825000000001</v>
      </c>
      <c r="S468" s="47">
        <v>1.8500521999999999</v>
      </c>
      <c r="T468" s="49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J468" s="46"/>
      <c r="AK468" s="46"/>
      <c r="AL468" s="46"/>
      <c r="AM468" s="46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</row>
    <row r="469" spans="1:55" ht="18" customHeight="1" x14ac:dyDescent="0.3">
      <c r="A469" s="45">
        <v>1995</v>
      </c>
      <c r="B469" s="47">
        <v>1.9880034</v>
      </c>
      <c r="C469" s="47">
        <v>3.4233201000000002</v>
      </c>
      <c r="D469" s="47">
        <v>4.5702410000000002</v>
      </c>
      <c r="E469" s="47">
        <v>5.6901178000000003</v>
      </c>
      <c r="F469" s="47">
        <v>6.9314650999999996</v>
      </c>
      <c r="G469" s="47">
        <v>8.2779197999999994</v>
      </c>
      <c r="H469" s="47">
        <v>9.9766521000000008</v>
      </c>
      <c r="I469" s="47">
        <v>12.339769</v>
      </c>
      <c r="J469" s="47">
        <v>16.281412</v>
      </c>
      <c r="K469" s="47">
        <v>30.521097000000001</v>
      </c>
      <c r="L469" s="47"/>
      <c r="M469" s="47">
        <v>15.349974</v>
      </c>
      <c r="N469" s="47"/>
      <c r="O469" s="47">
        <v>6.9265008000000003</v>
      </c>
      <c r="P469" s="47">
        <v>12.485341</v>
      </c>
      <c r="Q469" s="47">
        <v>3.3363420000000001</v>
      </c>
      <c r="R469" s="47">
        <v>3.7422246000000001</v>
      </c>
      <c r="S469" s="47">
        <v>1.8320411000000001</v>
      </c>
      <c r="T469" s="49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J469" s="46"/>
      <c r="AK469" s="46"/>
      <c r="AL469" s="46"/>
      <c r="AM469" s="46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</row>
    <row r="470" spans="1:55" ht="18" customHeight="1" x14ac:dyDescent="0.3">
      <c r="A470" s="45">
        <v>1996</v>
      </c>
      <c r="B470" s="47">
        <v>1.9824877000000001</v>
      </c>
      <c r="C470" s="47">
        <v>3.4232320999999999</v>
      </c>
      <c r="D470" s="47">
        <v>4.6098704000000001</v>
      </c>
      <c r="E470" s="47">
        <v>5.7715921000000003</v>
      </c>
      <c r="F470" s="47">
        <v>6.9531406999999996</v>
      </c>
      <c r="G470" s="47">
        <v>8.2563887000000005</v>
      </c>
      <c r="H470" s="47">
        <v>9.9597186999999998</v>
      </c>
      <c r="I470" s="47">
        <v>12.29044</v>
      </c>
      <c r="J470" s="47">
        <v>16.394597999999998</v>
      </c>
      <c r="K470" s="47">
        <v>30.358532</v>
      </c>
      <c r="L470" s="47"/>
      <c r="M470" s="47">
        <v>15.310722999999999</v>
      </c>
      <c r="N470" s="47"/>
      <c r="O470" s="47">
        <v>6.9141364999999997</v>
      </c>
      <c r="P470" s="47">
        <v>12.77112</v>
      </c>
      <c r="Q470" s="47">
        <v>3.3626368000000002</v>
      </c>
      <c r="R470" s="47">
        <v>3.7979481000000002</v>
      </c>
      <c r="S470" s="47">
        <v>1.8362852999999999</v>
      </c>
      <c r="T470" s="49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6"/>
      <c r="AK470" s="46"/>
      <c r="AL470" s="46"/>
      <c r="AM470" s="46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</row>
    <row r="471" spans="1:55" ht="18" customHeight="1" x14ac:dyDescent="0.3">
      <c r="A471" s="45">
        <v>1997</v>
      </c>
      <c r="B471" s="47">
        <v>1.9999081999999999</v>
      </c>
      <c r="C471" s="47">
        <v>3.3815322000000001</v>
      </c>
      <c r="D471" s="47">
        <v>4.4912175999999997</v>
      </c>
      <c r="E471" s="47">
        <v>5.6071562999999998</v>
      </c>
      <c r="F471" s="47">
        <v>6.8512906999999998</v>
      </c>
      <c r="G471" s="47">
        <v>8.2034673999999992</v>
      </c>
      <c r="H471" s="47">
        <v>9.8866291000000004</v>
      </c>
      <c r="I471" s="47">
        <v>12.208352</v>
      </c>
      <c r="J471" s="47">
        <v>16.193567000000002</v>
      </c>
      <c r="K471" s="47">
        <v>31.176877999999999</v>
      </c>
      <c r="L471" s="47"/>
      <c r="M471" s="47">
        <v>15.586472000000001</v>
      </c>
      <c r="N471" s="47"/>
      <c r="O471" s="47">
        <v>6.9417841999999998</v>
      </c>
      <c r="P471" s="47">
        <v>12.775207</v>
      </c>
      <c r="Q471" s="47">
        <v>3.4491985000000001</v>
      </c>
      <c r="R471" s="47">
        <v>3.7038190000000002</v>
      </c>
      <c r="S471" s="47">
        <v>1.8886638</v>
      </c>
      <c r="T471" s="49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48"/>
      <c r="AY471" s="48"/>
      <c r="AZ471" s="48"/>
      <c r="BA471" s="48"/>
      <c r="BB471" s="48"/>
      <c r="BC471" s="48"/>
    </row>
    <row r="472" spans="1:55" ht="18" customHeight="1" x14ac:dyDescent="0.3">
      <c r="A472" s="45">
        <v>1998</v>
      </c>
      <c r="B472" s="47">
        <v>1.8665905</v>
      </c>
      <c r="C472" s="47">
        <v>3.1868957999999998</v>
      </c>
      <c r="D472" s="47">
        <v>4.3689852</v>
      </c>
      <c r="E472" s="47">
        <v>5.5113401</v>
      </c>
      <c r="F472" s="47">
        <v>6.7671118000000003</v>
      </c>
      <c r="G472" s="47">
        <v>8.1206236000000001</v>
      </c>
      <c r="H472" s="47">
        <v>9.8254642000000008</v>
      </c>
      <c r="I472" s="47">
        <v>12.225637000000001</v>
      </c>
      <c r="J472" s="47">
        <v>16.391736999999999</v>
      </c>
      <c r="K472" s="47">
        <v>31.735613000000001</v>
      </c>
      <c r="L472" s="47"/>
      <c r="M472" s="47">
        <v>16.998629999999999</v>
      </c>
      <c r="N472" s="47"/>
      <c r="O472" s="47">
        <v>7.524381</v>
      </c>
      <c r="P472" s="47">
        <v>13.466734000000001</v>
      </c>
      <c r="Q472" s="47">
        <v>3.4421249</v>
      </c>
      <c r="R472" s="47">
        <v>3.9123317000000002</v>
      </c>
      <c r="S472" s="47">
        <v>1.8595314000000001</v>
      </c>
      <c r="T472" s="49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/>
      <c r="BC472" s="48"/>
    </row>
    <row r="473" spans="1:55" ht="18" customHeight="1" x14ac:dyDescent="0.3">
      <c r="A473" s="45">
        <v>2000</v>
      </c>
      <c r="B473" s="47">
        <v>1.9085977000000001</v>
      </c>
      <c r="C473" s="47">
        <v>3.1964788</v>
      </c>
      <c r="D473" s="47">
        <v>4.2697906000000003</v>
      </c>
      <c r="E473" s="47">
        <v>5.4161891999999998</v>
      </c>
      <c r="F473" s="47">
        <v>6.6480674999999998</v>
      </c>
      <c r="G473" s="47">
        <v>8.0348720999999994</v>
      </c>
      <c r="H473" s="47">
        <v>9.7394257</v>
      </c>
      <c r="I473" s="47">
        <v>12.184483999999999</v>
      </c>
      <c r="J473" s="47">
        <v>16.403986</v>
      </c>
      <c r="K473" s="47">
        <v>32.198109000000002</v>
      </c>
      <c r="L473" s="47"/>
      <c r="M473" s="47">
        <v>16.866886000000001</v>
      </c>
      <c r="N473" s="47"/>
      <c r="O473" s="47">
        <v>7.578773</v>
      </c>
      <c r="P473" s="47">
        <v>13.489458000000001</v>
      </c>
      <c r="Q473" s="47">
        <v>3.5830991999999999</v>
      </c>
      <c r="R473" s="47">
        <v>3.7647460000000001</v>
      </c>
      <c r="S473" s="47">
        <v>1.9006019000000001</v>
      </c>
      <c r="T473" s="49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  <c r="AX473" s="48"/>
      <c r="AY473" s="48"/>
      <c r="AZ473" s="48"/>
      <c r="BA473" s="48"/>
      <c r="BB473" s="48"/>
      <c r="BC473" s="48"/>
    </row>
    <row r="474" spans="1:55" ht="18" customHeight="1" x14ac:dyDescent="0.3">
      <c r="A474" s="45">
        <v>2001</v>
      </c>
      <c r="B474" s="47">
        <v>1.8012112</v>
      </c>
      <c r="C474" s="47">
        <v>2.9826841000000002</v>
      </c>
      <c r="D474" s="47">
        <v>4.0159073000000003</v>
      </c>
      <c r="E474" s="47">
        <v>5.0614705000000004</v>
      </c>
      <c r="F474" s="47">
        <v>6.2105331000000001</v>
      </c>
      <c r="G474" s="47">
        <v>7.7061042999999998</v>
      </c>
      <c r="H474" s="47">
        <v>9.6138715999999995</v>
      </c>
      <c r="I474" s="47">
        <v>12.195807</v>
      </c>
      <c r="J474" s="47">
        <v>16.681843000000001</v>
      </c>
      <c r="K474" s="47">
        <v>33.730567999999998</v>
      </c>
      <c r="L474" s="47"/>
      <c r="M474" s="47">
        <v>18.724831999999999</v>
      </c>
      <c r="N474" s="47"/>
      <c r="O474" s="47">
        <v>8.2489950000000007</v>
      </c>
      <c r="P474" s="47">
        <v>14.994422</v>
      </c>
      <c r="Q474" s="47">
        <v>3.9635425</v>
      </c>
      <c r="R474" s="47">
        <v>3.7830859000000001</v>
      </c>
      <c r="S474" s="47">
        <v>1.9718275999999999</v>
      </c>
      <c r="T474" s="49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6"/>
      <c r="AM474" s="46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</row>
    <row r="475" spans="1:55" ht="18" customHeight="1" x14ac:dyDescent="0.3">
      <c r="A475" s="45">
        <v>2002</v>
      </c>
      <c r="B475" s="47">
        <v>1.8145803</v>
      </c>
      <c r="C475" s="47">
        <v>2.9296639</v>
      </c>
      <c r="D475" s="47">
        <v>3.8970850000000001</v>
      </c>
      <c r="E475" s="47">
        <v>4.9576368000000004</v>
      </c>
      <c r="F475" s="47">
        <v>6.1857891</v>
      </c>
      <c r="G475" s="47">
        <v>7.6234111999999996</v>
      </c>
      <c r="H475" s="47">
        <v>9.5317363999999998</v>
      </c>
      <c r="I475" s="47">
        <v>12.171348999999999</v>
      </c>
      <c r="J475" s="47">
        <v>16.676141999999999</v>
      </c>
      <c r="K475" s="47">
        <v>34.212608000000003</v>
      </c>
      <c r="L475" s="47"/>
      <c r="M475" s="47">
        <v>18.842154000000001</v>
      </c>
      <c r="N475" s="47"/>
      <c r="O475" s="47">
        <v>8.2630727000000004</v>
      </c>
      <c r="P475" s="47">
        <v>14.91216</v>
      </c>
      <c r="Q475" s="47">
        <v>3.9975187000000001</v>
      </c>
      <c r="R475" s="47">
        <v>3.7303540000000002</v>
      </c>
      <c r="S475" s="47">
        <v>1.9779408000000001</v>
      </c>
      <c r="T475" s="49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46"/>
      <c r="AK475" s="46"/>
      <c r="AL475" s="46"/>
      <c r="AM475" s="46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  <c r="AX475" s="48"/>
      <c r="AY475" s="48"/>
      <c r="AZ475" s="48"/>
      <c r="BA475" s="48"/>
      <c r="BB475" s="48"/>
      <c r="BC475" s="48"/>
    </row>
    <row r="476" spans="1:55" ht="18" customHeight="1" x14ac:dyDescent="0.3">
      <c r="A476" s="45">
        <v>2003</v>
      </c>
      <c r="B476" s="47">
        <v>1.9814529000000001</v>
      </c>
      <c r="C476" s="47">
        <v>3.0981166</v>
      </c>
      <c r="D476" s="47">
        <v>3.9784486000000001</v>
      </c>
      <c r="E476" s="47">
        <v>4.9856037999999998</v>
      </c>
      <c r="F476" s="47">
        <v>6.2127428</v>
      </c>
      <c r="G476" s="47">
        <v>7.6063108000000001</v>
      </c>
      <c r="H476" s="47">
        <v>9.3996896999999997</v>
      </c>
      <c r="I476" s="47">
        <v>11.95837</v>
      </c>
      <c r="J476" s="47">
        <v>16.497699999999998</v>
      </c>
      <c r="K476" s="47">
        <v>34.281562999999998</v>
      </c>
      <c r="L476" s="47"/>
      <c r="M476" s="47">
        <v>17.298075999999998</v>
      </c>
      <c r="N476" s="47"/>
      <c r="O476" s="47">
        <v>7.6687044000000002</v>
      </c>
      <c r="P476" s="47">
        <v>13.508165</v>
      </c>
      <c r="Q476" s="47">
        <v>3.9780639999999998</v>
      </c>
      <c r="R476" s="47">
        <v>3.3956629999999999</v>
      </c>
      <c r="S476" s="47">
        <v>1.9940610999999999</v>
      </c>
      <c r="T476" s="49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J476" s="46"/>
      <c r="AK476" s="46"/>
      <c r="AL476" s="46"/>
      <c r="AM476" s="46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</row>
    <row r="477" spans="1:55" ht="18" customHeight="1" x14ac:dyDescent="0.3">
      <c r="A477" s="45">
        <v>2004</v>
      </c>
      <c r="B477" s="47">
        <v>1.807555</v>
      </c>
      <c r="C477" s="47">
        <v>2.9385528999999999</v>
      </c>
      <c r="D477" s="47">
        <v>3.8688321000000001</v>
      </c>
      <c r="E477" s="47">
        <v>4.9013624</v>
      </c>
      <c r="F477" s="47">
        <v>6.1527615000000004</v>
      </c>
      <c r="G477" s="47">
        <v>7.5916009000000004</v>
      </c>
      <c r="H477" s="47">
        <v>9.4166240999999999</v>
      </c>
      <c r="I477" s="47">
        <v>12.080351</v>
      </c>
      <c r="J477" s="47">
        <v>16.562726999999999</v>
      </c>
      <c r="K477" s="47">
        <v>34.679634</v>
      </c>
      <c r="L477" s="47"/>
      <c r="M477" s="47">
        <v>19.181875000000002</v>
      </c>
      <c r="N477" s="47"/>
      <c r="O477" s="47">
        <v>8.3669154999999993</v>
      </c>
      <c r="P477" s="47">
        <v>14.944369</v>
      </c>
      <c r="Q477" s="47">
        <v>3.9949903</v>
      </c>
      <c r="R477" s="47">
        <v>3.7407772000000001</v>
      </c>
      <c r="S477" s="47">
        <v>1.9781991999999999</v>
      </c>
      <c r="T477" s="49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46"/>
      <c r="AK477" s="46"/>
      <c r="AL477" s="46"/>
      <c r="AM477" s="46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</row>
    <row r="478" spans="1:55" ht="18" customHeight="1" x14ac:dyDescent="0.3">
      <c r="A478" s="45">
        <v>2005</v>
      </c>
      <c r="B478" s="47">
        <v>1.8471112000000001</v>
      </c>
      <c r="C478" s="47">
        <v>2.9816177000000001</v>
      </c>
      <c r="D478" s="47">
        <v>4.0155053000000001</v>
      </c>
      <c r="E478" s="47">
        <v>5.1168817999999998</v>
      </c>
      <c r="F478" s="47">
        <v>6.3544182999999999</v>
      </c>
      <c r="G478" s="47">
        <v>7.7798027999999997</v>
      </c>
      <c r="H478" s="47">
        <v>9.5480432999999998</v>
      </c>
      <c r="I478" s="47">
        <v>12.143929</v>
      </c>
      <c r="J478" s="47">
        <v>16.606556000000001</v>
      </c>
      <c r="K478" s="47">
        <v>33.606135999999999</v>
      </c>
      <c r="L478" s="47"/>
      <c r="M478" s="47">
        <v>18.191917</v>
      </c>
      <c r="N478" s="47"/>
      <c r="O478" s="47">
        <v>8.1735533999999994</v>
      </c>
      <c r="P478" s="47">
        <v>14.450167</v>
      </c>
      <c r="Q478" s="47">
        <v>3.8816581999999999</v>
      </c>
      <c r="R478" s="47">
        <v>3.7226788000000002</v>
      </c>
      <c r="S478" s="47">
        <v>1.97126</v>
      </c>
      <c r="T478" s="49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6"/>
      <c r="AM478" s="46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</row>
    <row r="479" spans="1:55" ht="18" customHeight="1" x14ac:dyDescent="0.3">
      <c r="A479" s="45">
        <v>2006</v>
      </c>
      <c r="B479" s="47">
        <v>1.7989405000000001</v>
      </c>
      <c r="C479" s="47">
        <v>2.9251125</v>
      </c>
      <c r="D479" s="47">
        <v>3.8380778000000002</v>
      </c>
      <c r="E479" s="47">
        <v>4.8826651999999999</v>
      </c>
      <c r="F479" s="47">
        <v>6.0903663999999997</v>
      </c>
      <c r="G479" s="47">
        <v>7.5047040000000003</v>
      </c>
      <c r="H479" s="47">
        <v>9.3460722000000001</v>
      </c>
      <c r="I479" s="47">
        <v>12.020398</v>
      </c>
      <c r="J479" s="47">
        <v>16.722891000000001</v>
      </c>
      <c r="K479" s="47">
        <v>34.870773</v>
      </c>
      <c r="L479" s="47"/>
      <c r="M479" s="47">
        <v>19.382822000000001</v>
      </c>
      <c r="N479" s="47"/>
      <c r="O479" s="47">
        <v>8.3139562999999992</v>
      </c>
      <c r="P479" s="47">
        <v>15.273194</v>
      </c>
      <c r="Q479" s="47">
        <v>4.1488338999999996</v>
      </c>
      <c r="R479" s="47">
        <v>3.6813221</v>
      </c>
      <c r="S479" s="47">
        <v>2.0310736999999999</v>
      </c>
      <c r="T479" s="49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46"/>
      <c r="AK479" s="46"/>
      <c r="AL479" s="46"/>
      <c r="AM479" s="46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  <c r="AX479" s="48"/>
      <c r="AY479" s="48"/>
      <c r="AZ479" s="48"/>
      <c r="BA479" s="48"/>
      <c r="BB479" s="48"/>
      <c r="BC479" s="48"/>
    </row>
    <row r="480" spans="1:55" ht="18" customHeight="1" x14ac:dyDescent="0.3">
      <c r="A480" s="46" t="s">
        <v>100</v>
      </c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9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J480" s="46"/>
      <c r="AK480" s="46"/>
      <c r="AL480" s="46"/>
      <c r="AM480" s="46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</row>
    <row r="481" spans="1:55" ht="18" customHeight="1" x14ac:dyDescent="0.3">
      <c r="A481" s="45">
        <v>2006</v>
      </c>
      <c r="B481" s="47">
        <v>1.9207718</v>
      </c>
      <c r="C481" s="47">
        <v>2.9705346000000001</v>
      </c>
      <c r="D481" s="47">
        <v>3.8788908000000002</v>
      </c>
      <c r="E481" s="47">
        <v>4.9002771000000003</v>
      </c>
      <c r="F481" s="47">
        <v>6.0826415999999996</v>
      </c>
      <c r="G481" s="47">
        <v>7.4623097999999999</v>
      </c>
      <c r="H481" s="47">
        <v>9.2729768999999997</v>
      </c>
      <c r="I481" s="47">
        <v>11.906305</v>
      </c>
      <c r="J481" s="47">
        <v>16.570889999999999</v>
      </c>
      <c r="K481" s="47">
        <v>35.034401000000003</v>
      </c>
      <c r="L481" s="47"/>
      <c r="M481" s="47">
        <v>18.23874</v>
      </c>
      <c r="N481" s="47"/>
      <c r="O481" s="47">
        <v>8.0536312999999993</v>
      </c>
      <c r="P481" s="47">
        <v>14.270664</v>
      </c>
      <c r="Q481" s="47">
        <v>4.1572402000000004</v>
      </c>
      <c r="R481" s="47">
        <v>3.4327253</v>
      </c>
      <c r="S481" s="47">
        <v>2.0495689000000001</v>
      </c>
      <c r="T481" s="49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J481" s="46"/>
      <c r="AK481" s="46"/>
      <c r="AL481" s="46"/>
      <c r="AM481" s="46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</row>
    <row r="482" spans="1:55" ht="18" customHeight="1" x14ac:dyDescent="0.3">
      <c r="A482" s="45">
        <v>2007</v>
      </c>
      <c r="B482" s="47">
        <v>1.8764855</v>
      </c>
      <c r="C482" s="47">
        <v>2.9108559999999999</v>
      </c>
      <c r="D482" s="47">
        <v>3.8416842999999998</v>
      </c>
      <c r="E482" s="47">
        <v>4.8558668999999997</v>
      </c>
      <c r="F482" s="47">
        <v>6.0084413999999997</v>
      </c>
      <c r="G482" s="47">
        <v>7.4273090000000002</v>
      </c>
      <c r="H482" s="47">
        <v>9.2687816999999999</v>
      </c>
      <c r="I482" s="47">
        <v>11.869001000000001</v>
      </c>
      <c r="J482" s="47">
        <v>16.516867000000001</v>
      </c>
      <c r="K482" s="47">
        <v>35.424706</v>
      </c>
      <c r="L482" s="47"/>
      <c r="M482" s="47">
        <v>18.877275999999998</v>
      </c>
      <c r="N482" s="47"/>
      <c r="O482" s="47">
        <v>8.2599742999999997</v>
      </c>
      <c r="P482" s="47">
        <v>14.498792</v>
      </c>
      <c r="Q482" s="47">
        <v>4.1701085000000004</v>
      </c>
      <c r="R482" s="47">
        <v>3.4768381000000002</v>
      </c>
      <c r="S482" s="47">
        <v>2.0396190999999999</v>
      </c>
      <c r="T482" s="49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J482" s="46"/>
      <c r="AK482" s="46"/>
      <c r="AL482" s="46"/>
      <c r="AM482" s="46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  <c r="AX482" s="48"/>
      <c r="AY482" s="48"/>
      <c r="AZ482" s="48"/>
      <c r="BA482" s="48"/>
      <c r="BB482" s="48"/>
      <c r="BC482" s="48"/>
    </row>
    <row r="483" spans="1:55" ht="18" customHeight="1" x14ac:dyDescent="0.3">
      <c r="A483" s="45">
        <v>2008</v>
      </c>
      <c r="B483" s="47">
        <v>1.9513714</v>
      </c>
      <c r="C483" s="47">
        <v>3.0594996999999999</v>
      </c>
      <c r="D483" s="47">
        <v>4.0115938</v>
      </c>
      <c r="E483" s="47">
        <v>5.0304007999999998</v>
      </c>
      <c r="F483" s="47">
        <v>6.2001251999999996</v>
      </c>
      <c r="G483" s="47">
        <v>7.6007743000000003</v>
      </c>
      <c r="H483" s="47">
        <v>9.4153166000000006</v>
      </c>
      <c r="I483" s="47">
        <v>11.946609</v>
      </c>
      <c r="J483" s="47">
        <v>16.503333999999999</v>
      </c>
      <c r="K483" s="47">
        <v>34.280974999999998</v>
      </c>
      <c r="L483" s="47"/>
      <c r="M483" s="47">
        <v>17.565000000000001</v>
      </c>
      <c r="N483" s="47"/>
      <c r="O483" s="47">
        <v>7.7732574999999997</v>
      </c>
      <c r="P483" s="47">
        <v>13.691278000000001</v>
      </c>
      <c r="Q483" s="47">
        <v>3.9347064</v>
      </c>
      <c r="R483" s="47">
        <v>3.4796187000000001</v>
      </c>
      <c r="S483" s="47">
        <v>1.9810928000000001</v>
      </c>
      <c r="T483" s="49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J483" s="46"/>
      <c r="AK483" s="46"/>
      <c r="AL483" s="46"/>
      <c r="AM483" s="46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  <c r="AX483" s="48"/>
      <c r="AY483" s="48"/>
      <c r="AZ483" s="48"/>
      <c r="BA483" s="48"/>
      <c r="BB483" s="48"/>
      <c r="BC483" s="48"/>
    </row>
    <row r="484" spans="1:55" ht="18" customHeight="1" x14ac:dyDescent="0.3">
      <c r="A484" s="45">
        <v>2009</v>
      </c>
      <c r="B484" s="47">
        <v>1.8468606000000001</v>
      </c>
      <c r="C484" s="47">
        <v>2.9559646000000002</v>
      </c>
      <c r="D484" s="47">
        <v>3.9570026</v>
      </c>
      <c r="E484" s="47">
        <v>4.9986243000000004</v>
      </c>
      <c r="F484" s="47">
        <v>6.1833419999999997</v>
      </c>
      <c r="G484" s="47">
        <v>7.6270946999999998</v>
      </c>
      <c r="H484" s="47">
        <v>9.4363574999999997</v>
      </c>
      <c r="I484" s="47">
        <v>12.022588000000001</v>
      </c>
      <c r="J484" s="47">
        <v>16.415431999999999</v>
      </c>
      <c r="K484" s="47">
        <v>34.556731999999997</v>
      </c>
      <c r="L484" s="47"/>
      <c r="M484" s="47">
        <v>18.704815</v>
      </c>
      <c r="N484" s="47"/>
      <c r="O484" s="47">
        <v>8.0990625999999999</v>
      </c>
      <c r="P484" s="47">
        <v>14.565734000000001</v>
      </c>
      <c r="Q484" s="47">
        <v>3.9448436999999998</v>
      </c>
      <c r="R484" s="47">
        <v>3.6923476000000002</v>
      </c>
      <c r="S484" s="47">
        <v>1.9809857</v>
      </c>
      <c r="T484" s="49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J484" s="46"/>
      <c r="AK484" s="46"/>
      <c r="AL484" s="46"/>
      <c r="AM484" s="46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  <c r="AX484" s="48"/>
      <c r="AY484" s="48"/>
      <c r="AZ484" s="48"/>
      <c r="BA484" s="48"/>
      <c r="BB484" s="48"/>
      <c r="BC484" s="48"/>
    </row>
    <row r="485" spans="1:55" ht="18" customHeight="1" x14ac:dyDescent="0.3">
      <c r="A485" s="45">
        <v>2010</v>
      </c>
      <c r="B485" s="47">
        <v>1.9666110999999999</v>
      </c>
      <c r="C485" s="47">
        <v>3.0829284000000001</v>
      </c>
      <c r="D485" s="47">
        <v>4.0579453000000001</v>
      </c>
      <c r="E485" s="47">
        <v>5.1319179999999998</v>
      </c>
      <c r="F485" s="47">
        <v>6.3011694</v>
      </c>
      <c r="G485" s="47">
        <v>7.6905332</v>
      </c>
      <c r="H485" s="47">
        <v>9.5310392000000004</v>
      </c>
      <c r="I485" s="47">
        <v>12.098485999999999</v>
      </c>
      <c r="J485" s="47">
        <v>16.536736000000001</v>
      </c>
      <c r="K485" s="47">
        <v>33.602634000000002</v>
      </c>
      <c r="L485" s="47"/>
      <c r="M485" s="47">
        <v>17.085957000000001</v>
      </c>
      <c r="N485" s="47"/>
      <c r="O485" s="47">
        <v>7.7292227000000002</v>
      </c>
      <c r="P485" s="47">
        <v>13.355233999999999</v>
      </c>
      <c r="Q485" s="47">
        <v>3.8575517000000001</v>
      </c>
      <c r="R485" s="47">
        <v>3.4621010999999999</v>
      </c>
      <c r="S485" s="47">
        <v>1.9470126999999999</v>
      </c>
      <c r="T485" s="49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J485" s="46"/>
      <c r="AK485" s="46"/>
      <c r="AL485" s="46"/>
      <c r="AM485" s="46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</row>
    <row r="486" spans="1:55" ht="18" customHeight="1" x14ac:dyDescent="0.3">
      <c r="A486" s="45">
        <v>2011</v>
      </c>
      <c r="B486" s="47">
        <v>2.0493646000000001</v>
      </c>
      <c r="C486" s="47">
        <v>3.3161032000000001</v>
      </c>
      <c r="D486" s="47">
        <v>4.3660230999999996</v>
      </c>
      <c r="E486" s="47">
        <v>5.4623904000000003</v>
      </c>
      <c r="F486" s="47">
        <v>6.6544737999999999</v>
      </c>
      <c r="G486" s="47">
        <v>8.0472660000000005</v>
      </c>
      <c r="H486" s="47">
        <v>9.8068732999999995</v>
      </c>
      <c r="I486" s="47">
        <v>12.260002999999999</v>
      </c>
      <c r="J486" s="47">
        <v>16.418427999999999</v>
      </c>
      <c r="K486" s="47">
        <v>31.619076</v>
      </c>
      <c r="L486" s="47"/>
      <c r="M486" s="47">
        <v>15.427530000000001</v>
      </c>
      <c r="N486" s="47"/>
      <c r="O486" s="47">
        <v>7.1005411</v>
      </c>
      <c r="P486" s="47">
        <v>12.535026999999999</v>
      </c>
      <c r="Q486" s="47">
        <v>3.5256389000000001</v>
      </c>
      <c r="R486" s="47">
        <v>3.5553916999999999</v>
      </c>
      <c r="S486" s="47">
        <v>1.8594870999999999</v>
      </c>
      <c r="T486" s="49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J486" s="46"/>
      <c r="AK486" s="46"/>
      <c r="AL486" s="46"/>
      <c r="AM486" s="46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</row>
    <row r="487" spans="1:55" ht="18" customHeight="1" x14ac:dyDescent="0.3">
      <c r="A487" s="45">
        <v>2012</v>
      </c>
      <c r="B487" s="47">
        <v>2.1073034000000002</v>
      </c>
      <c r="C487" s="47">
        <v>3.4977608</v>
      </c>
      <c r="D487" s="47">
        <v>4.6272659000000003</v>
      </c>
      <c r="E487" s="47">
        <v>5.7293042999999999</v>
      </c>
      <c r="F487" s="47">
        <v>6.9660396999999996</v>
      </c>
      <c r="G487" s="47">
        <v>8.4208774999999996</v>
      </c>
      <c r="H487" s="47">
        <v>10.20364</v>
      </c>
      <c r="I487" s="47">
        <v>12.603101000000001</v>
      </c>
      <c r="J487" s="47">
        <v>16.609987</v>
      </c>
      <c r="K487" s="47">
        <v>29.234719999999999</v>
      </c>
      <c r="L487" s="47"/>
      <c r="M487" s="47">
        <v>13.871055</v>
      </c>
      <c r="N487" s="47"/>
      <c r="O487" s="47">
        <v>6.8003556999999999</v>
      </c>
      <c r="P487" s="47">
        <v>11.710839999999999</v>
      </c>
      <c r="Q487" s="47">
        <v>3.2652599000000002</v>
      </c>
      <c r="R487" s="47">
        <v>3.5864954999999998</v>
      </c>
      <c r="S487" s="47">
        <v>1.7687225</v>
      </c>
      <c r="T487" s="49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J487" s="46"/>
      <c r="AK487" s="46"/>
      <c r="AL487" s="46"/>
      <c r="AM487" s="46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</row>
    <row r="488" spans="1:55" ht="18" customHeight="1" x14ac:dyDescent="0.3">
      <c r="A488" s="45">
        <v>2013</v>
      </c>
      <c r="B488" s="47">
        <v>2.0871327000000002</v>
      </c>
      <c r="C488" s="47">
        <v>3.4477167</v>
      </c>
      <c r="D488" s="47">
        <v>4.5806741999999998</v>
      </c>
      <c r="E488" s="47">
        <v>5.7440208999999998</v>
      </c>
      <c r="F488" s="47">
        <v>6.9642615000000001</v>
      </c>
      <c r="G488" s="47">
        <v>8.3306111999999999</v>
      </c>
      <c r="H488" s="47">
        <v>10.033887999999999</v>
      </c>
      <c r="I488" s="47">
        <v>12.384772999999999</v>
      </c>
      <c r="J488" s="47">
        <v>16.375996000000001</v>
      </c>
      <c r="K488" s="47">
        <v>30.050927999999999</v>
      </c>
      <c r="L488" s="47"/>
      <c r="M488" s="47">
        <v>14.396538</v>
      </c>
      <c r="N488" s="47"/>
      <c r="O488" s="47">
        <v>6.8123464</v>
      </c>
      <c r="P488" s="47">
        <v>11.766406</v>
      </c>
      <c r="Q488" s="47">
        <v>3.2685488</v>
      </c>
      <c r="R488" s="47">
        <v>3.5998871000000001</v>
      </c>
      <c r="S488" s="47">
        <v>1.7954711999999999</v>
      </c>
      <c r="T488" s="49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J488" s="46"/>
      <c r="AK488" s="46"/>
      <c r="AL488" s="46"/>
      <c r="AM488" s="46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  <c r="AX488" s="48"/>
      <c r="AY488" s="48"/>
      <c r="AZ488" s="48"/>
      <c r="BA488" s="48"/>
      <c r="BB488" s="48"/>
      <c r="BC488" s="48"/>
    </row>
    <row r="489" spans="1:55" ht="18" customHeight="1" x14ac:dyDescent="0.3">
      <c r="A489" s="45">
        <v>2014</v>
      </c>
      <c r="B489" s="47">
        <v>2.1053617</v>
      </c>
      <c r="C489" s="47">
        <v>3.4829569</v>
      </c>
      <c r="D489" s="47">
        <v>4.6410656000000001</v>
      </c>
      <c r="E489" s="47">
        <v>5.7904954000000002</v>
      </c>
      <c r="F489" s="47">
        <v>6.999898</v>
      </c>
      <c r="G489" s="47">
        <v>8.3737764000000006</v>
      </c>
      <c r="H489" s="47">
        <v>10.082939</v>
      </c>
      <c r="I489" s="47">
        <v>12.441291</v>
      </c>
      <c r="J489" s="47">
        <v>16.277705999999998</v>
      </c>
      <c r="K489" s="47">
        <v>29.804507999999998</v>
      </c>
      <c r="L489" s="47"/>
      <c r="M489" s="47">
        <v>14.155773</v>
      </c>
      <c r="N489" s="47"/>
      <c r="O489" s="47">
        <v>6.7409518000000004</v>
      </c>
      <c r="P489" s="47">
        <v>11.570233</v>
      </c>
      <c r="Q489" s="47">
        <v>3.2298681999999999</v>
      </c>
      <c r="R489" s="47">
        <v>3.5822615999999998</v>
      </c>
      <c r="S489" s="47">
        <v>1.7764997</v>
      </c>
      <c r="T489" s="49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  <c r="AG489" s="46"/>
      <c r="AH489" s="46"/>
      <c r="AI489" s="46"/>
      <c r="AJ489" s="46"/>
      <c r="AK489" s="46"/>
      <c r="AL489" s="46"/>
      <c r="AM489" s="46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  <c r="AX489" s="48"/>
      <c r="AY489" s="48"/>
      <c r="AZ489" s="48"/>
      <c r="BA489" s="48"/>
      <c r="BB489" s="48"/>
      <c r="BC489" s="48"/>
    </row>
    <row r="490" spans="1:55" ht="18" customHeight="1" x14ac:dyDescent="0.3">
      <c r="A490" s="45">
        <v>2015</v>
      </c>
      <c r="B490" s="47">
        <v>2.1109344999999999</v>
      </c>
      <c r="C490" s="47">
        <v>3.4707370000000002</v>
      </c>
      <c r="D490" s="47">
        <v>4.6023889000000002</v>
      </c>
      <c r="E490" s="47">
        <v>5.7772192999999996</v>
      </c>
      <c r="F490" s="47">
        <v>7.0152817000000001</v>
      </c>
      <c r="G490" s="47">
        <v>8.4255762000000001</v>
      </c>
      <c r="H490" s="47">
        <v>10.121138</v>
      </c>
      <c r="I490" s="47">
        <v>12.427801000000001</v>
      </c>
      <c r="J490" s="47">
        <v>16.231209</v>
      </c>
      <c r="K490" s="47">
        <v>29.817716999999998</v>
      </c>
      <c r="L490" s="47"/>
      <c r="M490" s="47">
        <v>14.123813999999999</v>
      </c>
      <c r="N490" s="47"/>
      <c r="O490" s="47">
        <v>6.7154527000000002</v>
      </c>
      <c r="P490" s="47">
        <v>11.590377</v>
      </c>
      <c r="Q490" s="47">
        <v>3.2336059000000001</v>
      </c>
      <c r="R490" s="47">
        <v>3.5843505000000002</v>
      </c>
      <c r="S490" s="47">
        <v>1.7889762</v>
      </c>
      <c r="T490" s="49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J490" s="46"/>
      <c r="AK490" s="46"/>
      <c r="AL490" s="46"/>
      <c r="AM490" s="46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48"/>
      <c r="AY490" s="48"/>
      <c r="AZ490" s="48"/>
      <c r="BA490" s="48"/>
      <c r="BB490" s="48"/>
      <c r="BC490" s="48"/>
    </row>
    <row r="491" spans="1:55" ht="18" customHeight="1" x14ac:dyDescent="0.3">
      <c r="A491" s="45">
        <v>2016</v>
      </c>
      <c r="B491" s="47">
        <v>2.2001814999999998</v>
      </c>
      <c r="C491" s="47">
        <v>3.5462177000000001</v>
      </c>
      <c r="D491" s="47">
        <v>4.6934136999999998</v>
      </c>
      <c r="E491" s="47">
        <v>5.8249864999999996</v>
      </c>
      <c r="F491" s="47">
        <v>7.0243358999999996</v>
      </c>
      <c r="G491" s="47">
        <v>8.4196234000000008</v>
      </c>
      <c r="H491" s="47">
        <v>10.089532999999999</v>
      </c>
      <c r="I491" s="47">
        <v>12.384941</v>
      </c>
      <c r="J491" s="47">
        <v>16.187193000000001</v>
      </c>
      <c r="K491" s="47">
        <v>29.629574000000002</v>
      </c>
      <c r="L491" s="47"/>
      <c r="M491" s="47">
        <v>13.465831</v>
      </c>
      <c r="N491" s="47"/>
      <c r="O491" s="47">
        <v>6.4599010000000003</v>
      </c>
      <c r="P491" s="47">
        <v>10.948053</v>
      </c>
      <c r="Q491" s="47">
        <v>3.1862024</v>
      </c>
      <c r="R491" s="47">
        <v>3.4360821000000001</v>
      </c>
      <c r="S491" s="47">
        <v>1.7688410000000001</v>
      </c>
      <c r="T491" s="49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6"/>
      <c r="AK491" s="46"/>
      <c r="AL491" s="46"/>
      <c r="AM491" s="46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  <c r="AX491" s="48"/>
      <c r="AY491" s="48"/>
      <c r="AZ491" s="48"/>
      <c r="BA491" s="48"/>
      <c r="BB491" s="48"/>
      <c r="BC491" s="48"/>
    </row>
    <row r="492" spans="1:55" ht="18" customHeight="1" x14ac:dyDescent="0.3">
      <c r="A492" s="45">
        <v>2017</v>
      </c>
      <c r="B492" s="47">
        <v>2.2759944999999999</v>
      </c>
      <c r="C492" s="47">
        <v>3.6131771000000001</v>
      </c>
      <c r="D492" s="47">
        <v>4.7188243999999999</v>
      </c>
      <c r="E492" s="47">
        <v>5.8589931000000002</v>
      </c>
      <c r="F492" s="47">
        <v>7.0510558999999997</v>
      </c>
      <c r="G492" s="47">
        <v>8.3724565999999996</v>
      </c>
      <c r="H492" s="47">
        <v>10.019723000000001</v>
      </c>
      <c r="I492" s="47">
        <v>12.344537000000001</v>
      </c>
      <c r="J492" s="47">
        <v>16.108877</v>
      </c>
      <c r="K492" s="47">
        <v>29.63636</v>
      </c>
      <c r="L492" s="47"/>
      <c r="M492" s="47">
        <v>13.019937000000001</v>
      </c>
      <c r="N492" s="47"/>
      <c r="O492" s="47">
        <v>6.2530557</v>
      </c>
      <c r="P492" s="47">
        <v>10.612831</v>
      </c>
      <c r="Q492" s="47">
        <v>3.1944724</v>
      </c>
      <c r="R492" s="47">
        <v>3.3222485000000002</v>
      </c>
      <c r="S492" s="47">
        <v>1.7782359999999999</v>
      </c>
      <c r="T492" s="49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J492" s="46"/>
      <c r="AK492" s="46"/>
      <c r="AL492" s="46"/>
      <c r="AM492" s="46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</row>
    <row r="493" spans="1:55" ht="18" customHeight="1" x14ac:dyDescent="0.3">
      <c r="A493" s="45">
        <v>2018</v>
      </c>
      <c r="B493" s="47">
        <v>2.2744358</v>
      </c>
      <c r="C493" s="47">
        <v>3.5935261000000001</v>
      </c>
      <c r="D493" s="47">
        <v>4.6756796999999999</v>
      </c>
      <c r="E493" s="47">
        <v>5.7717419000000003</v>
      </c>
      <c r="F493" s="47">
        <v>6.9733457999999997</v>
      </c>
      <c r="G493" s="47">
        <v>8.3494948999999998</v>
      </c>
      <c r="H493" s="47">
        <v>10.051450000000001</v>
      </c>
      <c r="I493" s="47">
        <v>12.411847</v>
      </c>
      <c r="J493" s="47">
        <v>16.220575</v>
      </c>
      <c r="K493" s="47">
        <v>29.677902</v>
      </c>
      <c r="L493" s="47"/>
      <c r="M493" s="47">
        <v>13.047575999999999</v>
      </c>
      <c r="N493" s="47"/>
      <c r="O493" s="47">
        <v>6.3599357000000003</v>
      </c>
      <c r="P493" s="47">
        <v>10.720988</v>
      </c>
      <c r="Q493" s="47">
        <v>3.2321420000000001</v>
      </c>
      <c r="R493" s="47">
        <v>3.3169917</v>
      </c>
      <c r="S493" s="47">
        <v>1.7725021000000001</v>
      </c>
      <c r="T493" s="49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J493" s="46"/>
      <c r="AK493" s="46"/>
      <c r="AL493" s="46"/>
      <c r="AM493" s="46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</row>
    <row r="494" spans="1:55" ht="18" customHeight="1" x14ac:dyDescent="0.3">
      <c r="A494" s="45">
        <v>2019</v>
      </c>
      <c r="B494" s="47">
        <v>2.2780119999999999</v>
      </c>
      <c r="C494" s="47">
        <v>3.5606441000000002</v>
      </c>
      <c r="D494" s="47">
        <v>4.6589254999999996</v>
      </c>
      <c r="E494" s="47">
        <v>5.7902050000000003</v>
      </c>
      <c r="F494" s="47">
        <v>7.0047755</v>
      </c>
      <c r="G494" s="47">
        <v>8.3785305000000001</v>
      </c>
      <c r="H494" s="47">
        <v>10.087804999999999</v>
      </c>
      <c r="I494" s="47">
        <v>12.375370999999999</v>
      </c>
      <c r="J494" s="47">
        <v>16.181228999999998</v>
      </c>
      <c r="K494" s="47">
        <v>29.684504</v>
      </c>
      <c r="L494" s="47"/>
      <c r="M494" s="47">
        <v>13.029546</v>
      </c>
      <c r="N494" s="47"/>
      <c r="O494" s="47">
        <v>6.3924099999999999</v>
      </c>
      <c r="P494" s="47">
        <v>10.701114</v>
      </c>
      <c r="Q494" s="47">
        <v>3.2482183</v>
      </c>
      <c r="R494" s="47">
        <v>3.2944564999999999</v>
      </c>
      <c r="S494" s="47">
        <v>1.7918505</v>
      </c>
      <c r="T494" s="49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J494" s="46"/>
      <c r="AK494" s="46"/>
      <c r="AL494" s="46"/>
      <c r="AM494" s="46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</row>
    <row r="495" spans="1:55" ht="18" customHeight="1" x14ac:dyDescent="0.3">
      <c r="A495" s="45">
        <v>2020</v>
      </c>
      <c r="B495" s="47">
        <v>2.1965365000000001</v>
      </c>
      <c r="C495" s="47">
        <v>3.4937567999999999</v>
      </c>
      <c r="D495" s="47">
        <v>4.5768608999999998</v>
      </c>
      <c r="E495" s="47">
        <v>5.7184109999999997</v>
      </c>
      <c r="F495" s="47">
        <v>6.9600128999999997</v>
      </c>
      <c r="G495" s="47">
        <v>8.3808193000000006</v>
      </c>
      <c r="H495" s="47">
        <v>10.114404</v>
      </c>
      <c r="I495" s="47">
        <v>12.41395</v>
      </c>
      <c r="J495" s="47">
        <v>16.270273</v>
      </c>
      <c r="K495" s="47">
        <v>29.874974999999999</v>
      </c>
      <c r="L495" s="47"/>
      <c r="M495" s="47">
        <v>13.599287</v>
      </c>
      <c r="N495" s="47"/>
      <c r="O495" s="47">
        <v>6.6272985999999996</v>
      </c>
      <c r="P495" s="47">
        <v>11.080831</v>
      </c>
      <c r="Q495" s="47">
        <v>3.2501937000000001</v>
      </c>
      <c r="R495" s="47">
        <v>3.4092832</v>
      </c>
      <c r="S495" s="47">
        <v>1.7865867</v>
      </c>
      <c r="T495" s="49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J495" s="46"/>
      <c r="AK495" s="46"/>
      <c r="AL495" s="46"/>
      <c r="AM495" s="46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</row>
    <row r="496" spans="1:55" ht="18" customHeight="1" x14ac:dyDescent="0.3">
      <c r="A496" s="45">
        <v>2021</v>
      </c>
      <c r="B496" s="47">
        <v>2.2142818000000002</v>
      </c>
      <c r="C496" s="47">
        <v>3.4914961</v>
      </c>
      <c r="D496" s="47">
        <v>4.5377846000000002</v>
      </c>
      <c r="E496" s="47">
        <v>5.6425828999999998</v>
      </c>
      <c r="F496" s="47">
        <v>6.8939857</v>
      </c>
      <c r="G496" s="47">
        <v>8.2305174000000001</v>
      </c>
      <c r="H496" s="47">
        <v>9.9633570000000002</v>
      </c>
      <c r="I496" s="47">
        <v>12.208905</v>
      </c>
      <c r="J496" s="47">
        <v>15.969529</v>
      </c>
      <c r="K496" s="47">
        <v>30.847559</v>
      </c>
      <c r="L496" s="47"/>
      <c r="M496" s="47">
        <v>13.922332000000001</v>
      </c>
      <c r="N496" s="47"/>
      <c r="O496" s="47">
        <v>6.3881509000000003</v>
      </c>
      <c r="P496" s="47">
        <v>11.230943</v>
      </c>
      <c r="Q496" s="47">
        <v>3.2939867</v>
      </c>
      <c r="R496" s="47">
        <v>3.4095289000000002</v>
      </c>
      <c r="S496" s="47">
        <v>1.8064306000000001</v>
      </c>
      <c r="T496" s="46"/>
      <c r="U496" s="46"/>
      <c r="V496" s="46"/>
      <c r="W496" s="46"/>
      <c r="X496" s="46"/>
      <c r="Y496" s="46"/>
      <c r="Z496" s="46"/>
      <c r="AA496" s="46"/>
      <c r="AB496" s="46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</row>
    <row r="497" spans="1:55" ht="18" customHeight="1" x14ac:dyDescent="0.3">
      <c r="A497" s="45">
        <v>2022</v>
      </c>
      <c r="B497" s="47">
        <v>2.1655091</v>
      </c>
      <c r="C497" s="47">
        <v>3.4848281000000001</v>
      </c>
      <c r="D497" s="47">
        <v>4.5704979000000003</v>
      </c>
      <c r="E497" s="47">
        <v>5.7340467000000004</v>
      </c>
      <c r="F497" s="47">
        <v>6.9190592999999998</v>
      </c>
      <c r="G497" s="47">
        <v>8.2846951999999998</v>
      </c>
      <c r="H497" s="47">
        <v>9.9368361000000007</v>
      </c>
      <c r="I497" s="47">
        <v>12.205301</v>
      </c>
      <c r="J497" s="47">
        <v>16.193850999999999</v>
      </c>
      <c r="K497" s="47">
        <v>30.505375000000001</v>
      </c>
      <c r="L497" s="47"/>
      <c r="M497" s="47">
        <v>14.082609</v>
      </c>
      <c r="N497" s="47"/>
      <c r="O497" s="47">
        <v>6.6742916000000001</v>
      </c>
      <c r="P497" s="47">
        <v>11.453151</v>
      </c>
      <c r="Q497" s="47">
        <v>3.3291230999999999</v>
      </c>
      <c r="R497" s="47">
        <v>3.4402906</v>
      </c>
      <c r="S497" s="47">
        <v>1.8396034000000001</v>
      </c>
      <c r="T497" s="46"/>
      <c r="U497" s="46"/>
      <c r="V497" s="46"/>
      <c r="W497" s="46"/>
      <c r="X497" s="46"/>
      <c r="Y497" s="46"/>
      <c r="Z497" s="46"/>
      <c r="AA497" s="46"/>
      <c r="AB497" s="46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</row>
    <row r="498" spans="1:55" ht="18" customHeight="1" x14ac:dyDescent="0.3">
      <c r="A498" s="21" t="s">
        <v>36</v>
      </c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6"/>
      <c r="AM498" s="46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</row>
    <row r="499" spans="1:55" ht="18" customHeight="1" x14ac:dyDescent="0.3">
      <c r="A499" s="45">
        <v>1989</v>
      </c>
      <c r="B499" s="47">
        <v>1.8608450999999999</v>
      </c>
      <c r="C499" s="47">
        <v>3.2933344999999998</v>
      </c>
      <c r="D499" s="47">
        <v>4.3810487</v>
      </c>
      <c r="E499" s="47">
        <v>5.4821444000000001</v>
      </c>
      <c r="F499" s="47">
        <v>6.7275929000000003</v>
      </c>
      <c r="G499" s="47">
        <v>8.1477717999999992</v>
      </c>
      <c r="H499" s="47">
        <v>9.8554858999999997</v>
      </c>
      <c r="I499" s="47">
        <v>12.164004</v>
      </c>
      <c r="J499" s="47">
        <v>16.048020999999999</v>
      </c>
      <c r="K499" s="47">
        <v>31.950554</v>
      </c>
      <c r="L499" s="47"/>
      <c r="M499" s="47">
        <v>17.171361999999998</v>
      </c>
      <c r="N499" s="47"/>
      <c r="O499" s="47">
        <v>7.1091962000000004</v>
      </c>
      <c r="P499" s="47">
        <v>13.170118</v>
      </c>
      <c r="Q499" s="47">
        <v>3.3913926000000001</v>
      </c>
      <c r="R499" s="47">
        <v>3.8833953000000001</v>
      </c>
      <c r="S499" s="47">
        <v>1.8465510999999999</v>
      </c>
      <c r="T499" s="49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  <c r="AJ499" s="46"/>
      <c r="AK499" s="46"/>
      <c r="AL499" s="46"/>
      <c r="AM499" s="46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</row>
    <row r="500" spans="1:55" ht="18" customHeight="1" x14ac:dyDescent="0.3">
      <c r="A500" s="45">
        <v>1992</v>
      </c>
      <c r="B500" s="47">
        <v>1.9850395000000001</v>
      </c>
      <c r="C500" s="47">
        <v>3.4994904999999998</v>
      </c>
      <c r="D500" s="47">
        <v>4.6086787999999999</v>
      </c>
      <c r="E500" s="47">
        <v>5.6790142000000001</v>
      </c>
      <c r="F500" s="47">
        <v>6.8398880999999996</v>
      </c>
      <c r="G500" s="47">
        <v>8.1757927000000006</v>
      </c>
      <c r="H500" s="47">
        <v>9.7959671000000004</v>
      </c>
      <c r="I500" s="47">
        <v>12.060986</v>
      </c>
      <c r="J500" s="47">
        <v>16.030287000000001</v>
      </c>
      <c r="K500" s="47">
        <v>31.324857999999999</v>
      </c>
      <c r="L500" s="47"/>
      <c r="M500" s="47">
        <v>15.779932000000001</v>
      </c>
      <c r="N500" s="47"/>
      <c r="O500" s="47">
        <v>6.5726712000000003</v>
      </c>
      <c r="P500" s="47">
        <v>12.468394999999999</v>
      </c>
      <c r="Q500" s="47">
        <v>3.4322001000000002</v>
      </c>
      <c r="R500" s="47">
        <v>3.6327702999999998</v>
      </c>
      <c r="S500" s="47">
        <v>1.8707417</v>
      </c>
      <c r="T500" s="49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  <c r="AJ500" s="46"/>
      <c r="AK500" s="46"/>
      <c r="AL500" s="46"/>
      <c r="AM500" s="46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</row>
    <row r="501" spans="1:55" ht="18" customHeight="1" x14ac:dyDescent="0.3">
      <c r="A501" s="45">
        <v>1995</v>
      </c>
      <c r="B501" s="47">
        <v>1.5210505000000001</v>
      </c>
      <c r="C501" s="47">
        <v>2.8546</v>
      </c>
      <c r="D501" s="47">
        <v>3.8732030000000002</v>
      </c>
      <c r="E501" s="47">
        <v>4.9723724999999996</v>
      </c>
      <c r="F501" s="47">
        <v>6.1965370000000002</v>
      </c>
      <c r="G501" s="47">
        <v>7.5918068999999999</v>
      </c>
      <c r="H501" s="47">
        <v>9.4191827999999997</v>
      </c>
      <c r="I501" s="47">
        <v>11.930555999999999</v>
      </c>
      <c r="J501" s="47">
        <v>16.281509</v>
      </c>
      <c r="K501" s="47">
        <v>35.359180000000002</v>
      </c>
      <c r="L501" s="47"/>
      <c r="M501" s="47">
        <v>23.245238000000001</v>
      </c>
      <c r="N501" s="47"/>
      <c r="O501" s="47">
        <v>8.7272566000000005</v>
      </c>
      <c r="P501" s="47">
        <v>16.71566</v>
      </c>
      <c r="Q501" s="47">
        <v>3.8785085000000001</v>
      </c>
      <c r="R501" s="47">
        <v>4.3098165000000002</v>
      </c>
      <c r="S501" s="47">
        <v>1.9586737000000001</v>
      </c>
      <c r="T501" s="49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  <c r="AJ501" s="46"/>
      <c r="AK501" s="46"/>
      <c r="AL501" s="46"/>
      <c r="AM501" s="46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</row>
    <row r="502" spans="1:55" ht="18" customHeight="1" x14ac:dyDescent="0.3">
      <c r="A502" s="45">
        <v>1998</v>
      </c>
      <c r="B502" s="47">
        <v>1.3289495</v>
      </c>
      <c r="C502" s="47">
        <v>2.7574320000000001</v>
      </c>
      <c r="D502" s="47">
        <v>3.8074669999999999</v>
      </c>
      <c r="E502" s="47">
        <v>4.8990855</v>
      </c>
      <c r="F502" s="47">
        <v>6.1660886000000001</v>
      </c>
      <c r="G502" s="47">
        <v>7.6347632000000001</v>
      </c>
      <c r="H502" s="47">
        <v>9.4122275999999996</v>
      </c>
      <c r="I502" s="47">
        <v>11.965011000000001</v>
      </c>
      <c r="J502" s="47">
        <v>16.590641000000002</v>
      </c>
      <c r="K502" s="47">
        <v>35.438332000000003</v>
      </c>
      <c r="L502" s="47"/>
      <c r="M502" s="47">
        <v>26.660430000000002</v>
      </c>
      <c r="N502" s="47"/>
      <c r="O502" s="47">
        <v>9.2835172999999998</v>
      </c>
      <c r="P502" s="47">
        <v>21.135543999999999</v>
      </c>
      <c r="Q502" s="47">
        <v>4.0381951000000003</v>
      </c>
      <c r="R502" s="47">
        <v>5.2339085000000001</v>
      </c>
      <c r="S502" s="47">
        <v>2.0186126999999998</v>
      </c>
      <c r="T502" s="49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  <c r="AJ502" s="46"/>
      <c r="AK502" s="46"/>
      <c r="AL502" s="46"/>
      <c r="AM502" s="46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</row>
    <row r="503" spans="1:55" ht="18" customHeight="1" x14ac:dyDescent="0.3">
      <c r="A503" s="45">
        <v>1999</v>
      </c>
      <c r="B503" s="47">
        <v>1.3879136000000001</v>
      </c>
      <c r="C503" s="47">
        <v>2.7913038999999999</v>
      </c>
      <c r="D503" s="47">
        <v>3.8725201999999999</v>
      </c>
      <c r="E503" s="47">
        <v>4.9845160999999996</v>
      </c>
      <c r="F503" s="47">
        <v>6.1800388999999996</v>
      </c>
      <c r="G503" s="47">
        <v>7.6003499000000003</v>
      </c>
      <c r="H503" s="47">
        <v>9.3615350999999993</v>
      </c>
      <c r="I503" s="47">
        <v>11.860726</v>
      </c>
      <c r="J503" s="47">
        <v>16.272562000000001</v>
      </c>
      <c r="K503" s="47">
        <v>35.68853</v>
      </c>
      <c r="L503" s="47"/>
      <c r="M503" s="47">
        <v>25.709154999999999</v>
      </c>
      <c r="N503" s="47"/>
      <c r="O503" s="47">
        <v>9.1003787000000003</v>
      </c>
      <c r="P503" s="47">
        <v>19.277052000000001</v>
      </c>
      <c r="Q503" s="47">
        <v>4.0067927000000001</v>
      </c>
      <c r="R503" s="47">
        <v>4.8110929999999996</v>
      </c>
      <c r="S503" s="47">
        <v>2.0365682999999999</v>
      </c>
      <c r="T503" s="49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/>
      <c r="AJ503" s="46"/>
      <c r="AK503" s="46"/>
      <c r="AL503" s="46"/>
      <c r="AM503" s="46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</row>
    <row r="504" spans="1:55" ht="18" customHeight="1" x14ac:dyDescent="0.3">
      <c r="A504" s="45">
        <v>2001</v>
      </c>
      <c r="B504" s="47">
        <v>1.5047330999999999</v>
      </c>
      <c r="C504" s="47">
        <v>2.8844185000000002</v>
      </c>
      <c r="D504" s="47">
        <v>3.9299624</v>
      </c>
      <c r="E504" s="47">
        <v>4.9854168999999997</v>
      </c>
      <c r="F504" s="47">
        <v>6.1490364</v>
      </c>
      <c r="G504" s="47">
        <v>7.5819229999999997</v>
      </c>
      <c r="H504" s="47">
        <v>9.4042195999999993</v>
      </c>
      <c r="I504" s="47">
        <v>12.027839999999999</v>
      </c>
      <c r="J504" s="47">
        <v>16.583929000000001</v>
      </c>
      <c r="K504" s="47">
        <v>34.948521</v>
      </c>
      <c r="L504" s="47"/>
      <c r="M504" s="47">
        <v>23.225235999999999</v>
      </c>
      <c r="N504" s="47"/>
      <c r="O504" s="47">
        <v>8.8589862000000004</v>
      </c>
      <c r="P504" s="47">
        <v>17.993409</v>
      </c>
      <c r="Q504" s="47">
        <v>4.0251901999999999</v>
      </c>
      <c r="R504" s="47">
        <v>4.4702010000000003</v>
      </c>
      <c r="S504" s="47">
        <v>1.9792194999999999</v>
      </c>
      <c r="T504" s="49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  <c r="AG504" s="46"/>
      <c r="AH504" s="46"/>
      <c r="AI504" s="46"/>
      <c r="AJ504" s="46"/>
      <c r="AK504" s="46"/>
      <c r="AL504" s="46"/>
      <c r="AM504" s="46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</row>
    <row r="505" spans="1:55" ht="18" customHeight="1" x14ac:dyDescent="0.3">
      <c r="A505" s="45">
        <v>2002</v>
      </c>
      <c r="B505" s="47">
        <v>1.3201947000000001</v>
      </c>
      <c r="C505" s="47">
        <v>2.7053690000000001</v>
      </c>
      <c r="D505" s="47">
        <v>3.7996938</v>
      </c>
      <c r="E505" s="47">
        <v>4.8718472000000004</v>
      </c>
      <c r="F505" s="47">
        <v>6.0725030999999996</v>
      </c>
      <c r="G505" s="47">
        <v>7.5005483999999996</v>
      </c>
      <c r="H505" s="47">
        <v>9.3394584999999992</v>
      </c>
      <c r="I505" s="47">
        <v>12.018992000000001</v>
      </c>
      <c r="J505" s="47">
        <v>16.738465999999999</v>
      </c>
      <c r="K505" s="47">
        <v>35.632927000000002</v>
      </c>
      <c r="L505" s="47"/>
      <c r="M505" s="47">
        <v>26.990010000000002</v>
      </c>
      <c r="N505" s="47"/>
      <c r="O505" s="47">
        <v>9.7633823</v>
      </c>
      <c r="P505" s="47">
        <v>20.989875999999999</v>
      </c>
      <c r="Q505" s="47">
        <v>4.1347956000000003</v>
      </c>
      <c r="R505" s="47">
        <v>5.0763997999999999</v>
      </c>
      <c r="S505" s="47">
        <v>2.0114831999999998</v>
      </c>
      <c r="T505" s="49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  <c r="AG505" s="46"/>
      <c r="AH505" s="46"/>
      <c r="AI505" s="46"/>
      <c r="AJ505" s="46"/>
      <c r="AK505" s="46"/>
      <c r="AL505" s="46"/>
      <c r="AM505" s="46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</row>
    <row r="506" spans="1:55" ht="18" customHeight="1" x14ac:dyDescent="0.3">
      <c r="A506" s="45">
        <v>2003</v>
      </c>
      <c r="B506" s="47">
        <v>1.3801496</v>
      </c>
      <c r="C506" s="47">
        <v>2.8143658999999999</v>
      </c>
      <c r="D506" s="47">
        <v>3.9282390999999999</v>
      </c>
      <c r="E506" s="47">
        <v>5.0402459999999998</v>
      </c>
      <c r="F506" s="47">
        <v>6.2638359000000001</v>
      </c>
      <c r="G506" s="47">
        <v>7.7459597999999996</v>
      </c>
      <c r="H506" s="47">
        <v>9.5627545999999999</v>
      </c>
      <c r="I506" s="47">
        <v>12.199538</v>
      </c>
      <c r="J506" s="47">
        <v>16.694991999999999</v>
      </c>
      <c r="K506" s="47">
        <v>34.369919000000003</v>
      </c>
      <c r="L506" s="47"/>
      <c r="M506" s="47">
        <v>24.902311000000001</v>
      </c>
      <c r="N506" s="47"/>
      <c r="O506" s="47">
        <v>9.1636254000000008</v>
      </c>
      <c r="P506" s="47">
        <v>19.585899000000001</v>
      </c>
      <c r="Q506" s="47">
        <v>3.9264169</v>
      </c>
      <c r="R506" s="47">
        <v>4.9882372000000004</v>
      </c>
      <c r="S506" s="47">
        <v>1.9566304999999999</v>
      </c>
      <c r="T506" s="49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  <c r="AG506" s="46"/>
      <c r="AH506" s="46"/>
      <c r="AI506" s="46"/>
      <c r="AJ506" s="46"/>
      <c r="AK506" s="46"/>
      <c r="AL506" s="46"/>
      <c r="AM506" s="46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</row>
    <row r="507" spans="1:55" ht="18" customHeight="1" x14ac:dyDescent="0.3">
      <c r="A507" s="45">
        <v>2004</v>
      </c>
      <c r="B507" s="47">
        <v>1.4729825999999999</v>
      </c>
      <c r="C507" s="47">
        <v>2.9071429000000002</v>
      </c>
      <c r="D507" s="47">
        <v>4.0363116000000003</v>
      </c>
      <c r="E507" s="47">
        <v>5.1582274000000004</v>
      </c>
      <c r="F507" s="47">
        <v>6.3898139</v>
      </c>
      <c r="G507" s="47">
        <v>7.7826494999999998</v>
      </c>
      <c r="H507" s="47">
        <v>9.6029625000000003</v>
      </c>
      <c r="I507" s="47">
        <v>12.145028</v>
      </c>
      <c r="J507" s="47">
        <v>16.628170000000001</v>
      </c>
      <c r="K507" s="47">
        <v>33.876708999999998</v>
      </c>
      <c r="L507" s="47"/>
      <c r="M507" s="47">
        <v>22.995643999999999</v>
      </c>
      <c r="N507" s="47"/>
      <c r="O507" s="47">
        <v>8.8580655999999998</v>
      </c>
      <c r="P507" s="47">
        <v>17.837323999999999</v>
      </c>
      <c r="Q507" s="47">
        <v>3.8294288999999999</v>
      </c>
      <c r="R507" s="47">
        <v>4.6579592999999999</v>
      </c>
      <c r="S507" s="47">
        <v>1.9519839999999999</v>
      </c>
      <c r="T507" s="49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  <c r="AG507" s="46"/>
      <c r="AH507" s="46"/>
      <c r="AI507" s="46"/>
      <c r="AJ507" s="46"/>
      <c r="AK507" s="46"/>
      <c r="AL507" s="46"/>
      <c r="AM507" s="46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</row>
    <row r="508" spans="1:55" ht="18" customHeight="1" x14ac:dyDescent="0.3">
      <c r="A508" s="45">
        <v>2005</v>
      </c>
      <c r="B508" s="47">
        <v>1.0305161</v>
      </c>
      <c r="C508" s="47">
        <v>2.6667914000000001</v>
      </c>
      <c r="D508" s="47">
        <v>3.8748627</v>
      </c>
      <c r="E508" s="47">
        <v>5.0009718000000003</v>
      </c>
      <c r="F508" s="47">
        <v>6.2563310000000003</v>
      </c>
      <c r="G508" s="47">
        <v>7.7072539000000004</v>
      </c>
      <c r="H508" s="47">
        <v>9.5078286999999992</v>
      </c>
      <c r="I508" s="47">
        <v>12.019553</v>
      </c>
      <c r="J508" s="47">
        <v>16.198515</v>
      </c>
      <c r="K508" s="47">
        <v>35.737372999999998</v>
      </c>
      <c r="L508" s="47"/>
      <c r="M508" s="47">
        <v>34.678164000000002</v>
      </c>
      <c r="N508" s="47"/>
      <c r="O508" s="47">
        <v>10.290035</v>
      </c>
      <c r="P508" s="47">
        <v>28.351459999999999</v>
      </c>
      <c r="Q508" s="47">
        <v>3.767741</v>
      </c>
      <c r="R508" s="47">
        <v>7.5247900000000003</v>
      </c>
      <c r="S508" s="47">
        <v>1.9150008999999999</v>
      </c>
      <c r="T508" s="49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  <c r="AG508" s="46"/>
      <c r="AH508" s="46"/>
      <c r="AI508" s="46"/>
      <c r="AJ508" s="46"/>
      <c r="AK508" s="46"/>
      <c r="AL508" s="46"/>
      <c r="AM508" s="46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</row>
    <row r="509" spans="1:55" ht="18" customHeight="1" x14ac:dyDescent="0.3">
      <c r="A509" s="60">
        <v>2006</v>
      </c>
      <c r="B509" s="61">
        <v>1.7161708</v>
      </c>
      <c r="C509" s="61">
        <v>3.1972727999999999</v>
      </c>
      <c r="D509" s="61">
        <v>4.2994566000000001</v>
      </c>
      <c r="E509" s="61">
        <v>5.4158754</v>
      </c>
      <c r="F509" s="61">
        <v>6.6010999999999997</v>
      </c>
      <c r="G509" s="61">
        <v>7.9819998999999999</v>
      </c>
      <c r="H509" s="61">
        <v>9.7305136000000001</v>
      </c>
      <c r="I509" s="61">
        <v>12.166225000000001</v>
      </c>
      <c r="J509" s="61">
        <v>16.158514</v>
      </c>
      <c r="K509" s="61">
        <v>32.714523</v>
      </c>
      <c r="L509" s="61"/>
      <c r="M509" s="61">
        <v>19.062573</v>
      </c>
      <c r="N509" s="61"/>
      <c r="O509" s="61">
        <v>7.4604062999999998</v>
      </c>
      <c r="P509" s="61">
        <v>14.638503</v>
      </c>
      <c r="Q509" s="61">
        <v>3.5094131000000002</v>
      </c>
      <c r="R509" s="61">
        <v>4.1712110999999998</v>
      </c>
      <c r="S509" s="61">
        <v>1.8599923</v>
      </c>
      <c r="T509" s="49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  <c r="AG509" s="46"/>
      <c r="AH509" s="46"/>
      <c r="AI509" s="46"/>
      <c r="AJ509" s="46"/>
      <c r="AK509" s="46"/>
      <c r="AL509" s="46"/>
      <c r="AM509" s="46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</row>
    <row r="510" spans="1:55" ht="18" customHeight="1" x14ac:dyDescent="0.3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2"/>
      <c r="AM510" s="62"/>
      <c r="AN510" s="64"/>
      <c r="AO510" s="64"/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64"/>
      <c r="BA510" s="64"/>
      <c r="BB510" s="64"/>
      <c r="BC510" s="64"/>
    </row>
    <row r="511" spans="1:55" ht="18" customHeight="1" x14ac:dyDescent="0.3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2"/>
      <c r="AM511" s="62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</row>
    <row r="512" spans="1:55" ht="18" customHeight="1" x14ac:dyDescent="0.3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2"/>
      <c r="AM512" s="62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</row>
    <row r="513" spans="1:55" ht="18" customHeight="1" x14ac:dyDescent="0.3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2"/>
      <c r="AM513" s="62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</row>
    <row r="514" spans="1:55" ht="18" customHeight="1" x14ac:dyDescent="0.3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2"/>
      <c r="AM514" s="62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</row>
    <row r="515" spans="1:55" ht="18" customHeight="1" x14ac:dyDescent="0.3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2"/>
      <c r="AM515" s="62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</row>
    <row r="516" spans="1:55" ht="18" customHeight="1" x14ac:dyDescent="0.3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2"/>
      <c r="AM516" s="62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</row>
    <row r="517" spans="1:55" ht="18" customHeight="1" x14ac:dyDescent="0.3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2"/>
      <c r="AM517" s="62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</row>
    <row r="518" spans="1:55" ht="18" customHeight="1" x14ac:dyDescent="0.3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2"/>
      <c r="AM518" s="62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</row>
    <row r="519" spans="1:55" ht="18" customHeight="1" x14ac:dyDescent="0.3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2"/>
      <c r="AM519" s="62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</row>
    <row r="520" spans="1:55" ht="18" customHeight="1" x14ac:dyDescent="0.3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2"/>
      <c r="AM520" s="62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</row>
    <row r="521" spans="1:55" ht="18" customHeight="1" x14ac:dyDescent="0.3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2"/>
      <c r="AM521" s="62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</row>
    <row r="522" spans="1:55" ht="18" customHeight="1" x14ac:dyDescent="0.3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2"/>
      <c r="AM522" s="62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</row>
    <row r="523" spans="1:55" ht="18" customHeight="1" x14ac:dyDescent="0.3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2"/>
      <c r="AM523" s="62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</row>
    <row r="524" spans="1:55" ht="18" customHeight="1" x14ac:dyDescent="0.3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2"/>
      <c r="AM524" s="62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</row>
    <row r="525" spans="1:55" ht="18" customHeight="1" x14ac:dyDescent="0.3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2"/>
      <c r="AM525" s="62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</row>
    <row r="526" spans="1:55" ht="18" customHeight="1" x14ac:dyDescent="0.3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2"/>
      <c r="AM526" s="62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</row>
    <row r="527" spans="1:55" ht="18" customHeight="1" x14ac:dyDescent="0.3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2"/>
      <c r="AM527" s="62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</row>
    <row r="528" spans="1:55" ht="18" customHeight="1" x14ac:dyDescent="0.3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2"/>
      <c r="AM528" s="62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</row>
    <row r="529" spans="1:55" ht="18" customHeight="1" x14ac:dyDescent="0.3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2"/>
      <c r="AM529" s="62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</row>
    <row r="530" spans="1:55" ht="18" customHeight="1" x14ac:dyDescent="0.3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2"/>
      <c r="AM530" s="62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</row>
    <row r="531" spans="1:55" ht="18" customHeight="1" x14ac:dyDescent="0.3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2"/>
      <c r="AM531" s="62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</row>
    <row r="532" spans="1:55" ht="18" customHeight="1" x14ac:dyDescent="0.3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2"/>
      <c r="AM532" s="62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</row>
    <row r="533" spans="1:55" ht="18" customHeight="1" x14ac:dyDescent="0.3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2"/>
      <c r="AM533" s="62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</row>
    <row r="534" spans="1:55" ht="18" customHeight="1" x14ac:dyDescent="0.3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2"/>
      <c r="AM534" s="62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</row>
    <row r="535" spans="1:55" ht="18" customHeight="1" x14ac:dyDescent="0.3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2"/>
      <c r="AM535" s="62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</row>
    <row r="536" spans="1:55" ht="18" customHeight="1" x14ac:dyDescent="0.3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2"/>
      <c r="AM536" s="62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</row>
    <row r="537" spans="1:55" ht="18" customHeight="1" x14ac:dyDescent="0.3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2"/>
      <c r="AM537" s="62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</row>
    <row r="538" spans="1:55" ht="18" customHeight="1" x14ac:dyDescent="0.3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2"/>
      <c r="AM538" s="62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</row>
    <row r="539" spans="1:55" ht="18" customHeight="1" x14ac:dyDescent="0.3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2"/>
      <c r="AM539" s="62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</row>
    <row r="540" spans="1:55" ht="18" customHeight="1" x14ac:dyDescent="0.3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2"/>
      <c r="AM540" s="62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</row>
    <row r="541" spans="1:55" ht="18" customHeight="1" x14ac:dyDescent="0.3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2"/>
      <c r="AM541" s="62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</row>
    <row r="542" spans="1:55" ht="18" customHeight="1" x14ac:dyDescent="0.3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2"/>
      <c r="AM542" s="62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</row>
    <row r="543" spans="1:55" ht="18" customHeight="1" x14ac:dyDescent="0.3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2"/>
      <c r="AM543" s="62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</row>
    <row r="544" spans="1:55" ht="18" customHeight="1" x14ac:dyDescent="0.3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2"/>
      <c r="AM544" s="62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</row>
    <row r="545" spans="1:55" ht="18" customHeight="1" x14ac:dyDescent="0.3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2"/>
      <c r="AM545" s="62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</row>
    <row r="546" spans="1:55" ht="18" customHeight="1" x14ac:dyDescent="0.3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2"/>
      <c r="AM546" s="62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</row>
    <row r="547" spans="1:55" ht="18" customHeight="1" x14ac:dyDescent="0.3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2"/>
      <c r="AM547" s="62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</row>
    <row r="548" spans="1:55" ht="18" customHeight="1" x14ac:dyDescent="0.3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2"/>
      <c r="AM548" s="62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</row>
    <row r="549" spans="1:55" ht="18" customHeight="1" x14ac:dyDescent="0.3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2"/>
      <c r="AM549" s="62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</row>
    <row r="550" spans="1:55" ht="18" customHeight="1" x14ac:dyDescent="0.3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2"/>
      <c r="AM550" s="62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</row>
    <row r="551" spans="1:55" ht="18" customHeight="1" x14ac:dyDescent="0.3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2"/>
      <c r="AM551" s="62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</row>
    <row r="552" spans="1:55" ht="18" customHeight="1" x14ac:dyDescent="0.3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2"/>
      <c r="AM552" s="62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</row>
    <row r="553" spans="1:55" ht="18" customHeight="1" x14ac:dyDescent="0.3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2"/>
      <c r="AM553" s="62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</row>
    <row r="554" spans="1:55" ht="18" customHeight="1" x14ac:dyDescent="0.3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2"/>
      <c r="AM554" s="62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</row>
    <row r="555" spans="1:55" ht="18" customHeight="1" x14ac:dyDescent="0.3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2"/>
      <c r="AM555" s="62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</row>
    <row r="556" spans="1:55" ht="18" customHeight="1" x14ac:dyDescent="0.3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2"/>
      <c r="AM556" s="62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</row>
    <row r="557" spans="1:55" ht="18" customHeight="1" x14ac:dyDescent="0.3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2"/>
      <c r="AM557" s="62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</row>
    <row r="558" spans="1:55" ht="18" customHeight="1" x14ac:dyDescent="0.3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2"/>
      <c r="AM558" s="62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</row>
    <row r="559" spans="1:55" ht="18" customHeight="1" x14ac:dyDescent="0.3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2"/>
      <c r="AM559" s="62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</row>
    <row r="560" spans="1:55" ht="18" customHeight="1" x14ac:dyDescent="0.3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2"/>
      <c r="AM560" s="62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</row>
    <row r="561" spans="1:55" ht="18" customHeight="1" x14ac:dyDescent="0.3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2"/>
      <c r="AM561" s="62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</row>
    <row r="562" spans="1:55" ht="18" customHeight="1" x14ac:dyDescent="0.3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2"/>
      <c r="AM562" s="62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</row>
    <row r="563" spans="1:55" ht="18" customHeight="1" x14ac:dyDescent="0.3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2"/>
      <c r="AM563" s="62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</row>
    <row r="564" spans="1:55" ht="18" customHeight="1" x14ac:dyDescent="0.3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2"/>
      <c r="AM564" s="62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</row>
    <row r="565" spans="1:55" ht="18" customHeight="1" x14ac:dyDescent="0.3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2"/>
      <c r="AM565" s="62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</row>
    <row r="566" spans="1:55" ht="18" customHeight="1" x14ac:dyDescent="0.3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2"/>
      <c r="AM566" s="62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</row>
    <row r="567" spans="1:55" ht="18" customHeight="1" x14ac:dyDescent="0.3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2"/>
      <c r="AM567" s="62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</row>
    <row r="568" spans="1:55" ht="18" customHeight="1" x14ac:dyDescent="0.3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2"/>
      <c r="AM568" s="62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</row>
    <row r="569" spans="1:55" ht="18" customHeight="1" x14ac:dyDescent="0.3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2"/>
      <c r="AM569" s="62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</row>
    <row r="570" spans="1:55" ht="18" customHeight="1" x14ac:dyDescent="0.3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2"/>
      <c r="AM570" s="62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</row>
    <row r="571" spans="1:55" ht="18" customHeight="1" x14ac:dyDescent="0.3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2"/>
      <c r="AM571" s="62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</row>
    <row r="572" spans="1:55" ht="18" customHeight="1" x14ac:dyDescent="0.3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2"/>
      <c r="AM572" s="62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</row>
    <row r="573" spans="1:55" ht="18" customHeight="1" x14ac:dyDescent="0.3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2"/>
      <c r="AM573" s="62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</row>
    <row r="574" spans="1:55" ht="18" customHeight="1" x14ac:dyDescent="0.3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2"/>
      <c r="AM574" s="62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</row>
    <row r="575" spans="1:55" ht="18" customHeight="1" x14ac:dyDescent="0.3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2"/>
      <c r="AM575" s="62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</row>
    <row r="576" spans="1:55" ht="18" customHeight="1" x14ac:dyDescent="0.3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2"/>
      <c r="AM576" s="62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</row>
    <row r="577" spans="1:55" ht="18" customHeight="1" x14ac:dyDescent="0.3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2"/>
      <c r="AM577" s="62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</row>
    <row r="578" spans="1:55" ht="18" customHeight="1" x14ac:dyDescent="0.3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2"/>
      <c r="AM578" s="62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</row>
    <row r="579" spans="1:55" ht="18" customHeight="1" x14ac:dyDescent="0.3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2"/>
      <c r="AM579" s="62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</row>
    <row r="580" spans="1:55" ht="18" customHeight="1" x14ac:dyDescent="0.3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2"/>
      <c r="AM580" s="62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</row>
    <row r="581" spans="1:55" ht="17.25" customHeight="1" x14ac:dyDescent="0.3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2"/>
      <c r="AM581" s="62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</row>
    <row r="582" spans="1:55" ht="17.25" customHeight="1" x14ac:dyDescent="0.3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2"/>
      <c r="AM582" s="62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</row>
    <row r="583" spans="1:55" ht="17.25" customHeight="1" x14ac:dyDescent="0.3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2"/>
      <c r="AM583" s="62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</row>
    <row r="584" spans="1:55" ht="17.25" customHeight="1" x14ac:dyDescent="0.3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2"/>
      <c r="AM584" s="62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</row>
    <row r="585" spans="1:55" ht="17.25" customHeight="1" x14ac:dyDescent="0.3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2"/>
      <c r="AM585" s="62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</row>
    <row r="586" spans="1:55" ht="17.25" customHeight="1" x14ac:dyDescent="0.3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2"/>
      <c r="AM586" s="62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</row>
    <row r="587" spans="1:55" ht="17.25" customHeight="1" x14ac:dyDescent="0.3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2"/>
      <c r="AM587" s="62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</row>
    <row r="588" spans="1:55" ht="17.25" customHeight="1" x14ac:dyDescent="0.3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2"/>
      <c r="AM588" s="62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</row>
    <row r="589" spans="1:55" ht="17.25" customHeight="1" x14ac:dyDescent="0.3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2"/>
      <c r="AM589" s="62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</row>
    <row r="590" spans="1:55" ht="17.25" customHeight="1" x14ac:dyDescent="0.3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2"/>
      <c r="AM590" s="62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</row>
    <row r="591" spans="1:55" ht="17.25" customHeight="1" x14ac:dyDescent="0.3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2"/>
      <c r="AM591" s="62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</row>
    <row r="592" spans="1:55" ht="17.25" customHeight="1" x14ac:dyDescent="0.3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2"/>
      <c r="AM592" s="62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</row>
    <row r="593" spans="1:55" ht="17.25" customHeight="1" x14ac:dyDescent="0.3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2"/>
      <c r="AM593" s="62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</row>
    <row r="594" spans="1:55" ht="17.25" customHeight="1" x14ac:dyDescent="0.3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2"/>
      <c r="AM594" s="62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</row>
    <row r="595" spans="1:55" ht="17.25" customHeight="1" x14ac:dyDescent="0.3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2"/>
      <c r="AM595" s="62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</row>
    <row r="596" spans="1:55" ht="17.25" customHeight="1" x14ac:dyDescent="0.3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2"/>
      <c r="AM596" s="62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</row>
    <row r="597" spans="1:55" ht="17.25" customHeight="1" x14ac:dyDescent="0.3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2"/>
      <c r="AM597" s="62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</row>
    <row r="598" spans="1:55" ht="17.25" customHeight="1" x14ac:dyDescent="0.3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2"/>
      <c r="AM598" s="62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</row>
    <row r="599" spans="1:55" ht="17.25" customHeight="1" x14ac:dyDescent="0.3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2"/>
      <c r="AM599" s="62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</row>
    <row r="600" spans="1:55" ht="17.25" customHeight="1" x14ac:dyDescent="0.3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2"/>
      <c r="AM600" s="62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</row>
    <row r="601" spans="1:55" ht="17.25" customHeight="1" x14ac:dyDescent="0.3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2"/>
      <c r="AM601" s="62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</row>
    <row r="602" spans="1:55" ht="17.25" customHeight="1" x14ac:dyDescent="0.3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2"/>
      <c r="AM602" s="62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</row>
    <row r="603" spans="1:55" ht="17.25" customHeight="1" x14ac:dyDescent="0.3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2"/>
      <c r="AM603" s="62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</row>
    <row r="604" spans="1:55" ht="17.25" customHeight="1" x14ac:dyDescent="0.3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2"/>
      <c r="AM604" s="62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</row>
    <row r="605" spans="1:55" ht="17.25" customHeight="1" x14ac:dyDescent="0.3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2"/>
      <c r="AM605" s="62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</row>
    <row r="606" spans="1:55" ht="17.25" customHeight="1" x14ac:dyDescent="0.3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2"/>
      <c r="AM606" s="62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</row>
    <row r="607" spans="1:55" ht="17.25" customHeight="1" x14ac:dyDescent="0.3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2"/>
      <c r="AM607" s="62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</row>
    <row r="608" spans="1:55" ht="17.25" customHeight="1" x14ac:dyDescent="0.3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2"/>
      <c r="AM608" s="62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</row>
    <row r="609" spans="1:55" ht="17.25" customHeight="1" x14ac:dyDescent="0.3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2"/>
      <c r="AM609" s="62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</row>
    <row r="610" spans="1:55" ht="17.25" customHeight="1" x14ac:dyDescent="0.3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2"/>
      <c r="AM610" s="62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</row>
    <row r="611" spans="1:55" ht="17.25" customHeight="1" x14ac:dyDescent="0.3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2"/>
      <c r="AM611" s="62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</row>
    <row r="612" spans="1:55" ht="17.25" customHeight="1" x14ac:dyDescent="0.3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2"/>
      <c r="AM612" s="62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</row>
    <row r="613" spans="1:55" ht="17.25" customHeight="1" x14ac:dyDescent="0.3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2"/>
      <c r="AM613" s="62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</row>
    <row r="614" spans="1:55" ht="17.25" customHeight="1" x14ac:dyDescent="0.3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2"/>
      <c r="AM614" s="62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</row>
    <row r="615" spans="1:55" ht="17.25" customHeight="1" x14ac:dyDescent="0.3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2"/>
      <c r="AM615" s="62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</row>
    <row r="616" spans="1:55" ht="17.25" customHeight="1" x14ac:dyDescent="0.3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2"/>
      <c r="AM616" s="62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</row>
    <row r="617" spans="1:55" ht="17.25" customHeight="1" x14ac:dyDescent="0.3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2"/>
      <c r="AM617" s="62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</row>
    <row r="618" spans="1:55" ht="17.25" customHeight="1" x14ac:dyDescent="0.3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2"/>
      <c r="AM618" s="62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</row>
    <row r="619" spans="1:55" ht="17.25" customHeight="1" x14ac:dyDescent="0.3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2"/>
      <c r="AM619" s="62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</row>
    <row r="620" spans="1:55" ht="17.25" customHeight="1" x14ac:dyDescent="0.3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2"/>
      <c r="AM620" s="62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</row>
    <row r="621" spans="1:55" ht="17.25" customHeight="1" x14ac:dyDescent="0.3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2"/>
      <c r="AM621" s="62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</row>
    <row r="622" spans="1:55" ht="17.25" customHeight="1" x14ac:dyDescent="0.3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2"/>
      <c r="AM622" s="62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</row>
    <row r="623" spans="1:55" ht="17.25" customHeight="1" x14ac:dyDescent="0.3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2"/>
      <c r="AM623" s="62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</row>
    <row r="624" spans="1:55" ht="17.25" customHeight="1" x14ac:dyDescent="0.3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2"/>
      <c r="AM624" s="62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</row>
    <row r="625" spans="1:55" ht="17.25" customHeight="1" x14ac:dyDescent="0.3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2"/>
      <c r="AM625" s="62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</row>
    <row r="626" spans="1:55" ht="17.25" customHeight="1" x14ac:dyDescent="0.3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2"/>
      <c r="AM626" s="62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</row>
    <row r="627" spans="1:55" ht="17.25" customHeight="1" x14ac:dyDescent="0.3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2"/>
      <c r="AM627" s="62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</row>
    <row r="628" spans="1:55" ht="17.25" customHeight="1" x14ac:dyDescent="0.3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2"/>
      <c r="AM628" s="62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</row>
    <row r="629" spans="1:55" ht="17.25" customHeight="1" x14ac:dyDescent="0.3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2"/>
      <c r="AM629" s="62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</row>
    <row r="630" spans="1:55" ht="17.25" customHeight="1" x14ac:dyDescent="0.3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2"/>
      <c r="AM630" s="62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</row>
    <row r="631" spans="1:55" ht="17.25" customHeight="1" x14ac:dyDescent="0.3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2"/>
      <c r="AM631" s="62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</row>
    <row r="632" spans="1:55" ht="17.25" customHeight="1" x14ac:dyDescent="0.3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2"/>
      <c r="AM632" s="62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</row>
    <row r="633" spans="1:55" ht="17.25" customHeight="1" x14ac:dyDescent="0.3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2"/>
      <c r="AM633" s="62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</row>
    <row r="634" spans="1:55" ht="17.25" customHeight="1" x14ac:dyDescent="0.3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2"/>
      <c r="AM634" s="62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</row>
    <row r="635" spans="1:55" ht="17.25" customHeight="1" x14ac:dyDescent="0.3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2"/>
      <c r="AM635" s="62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</row>
    <row r="636" spans="1:55" ht="17.25" customHeight="1" x14ac:dyDescent="0.3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2"/>
      <c r="AM636" s="62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</row>
    <row r="637" spans="1:55" ht="17.25" customHeight="1" x14ac:dyDescent="0.3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2"/>
      <c r="AM637" s="62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</row>
    <row r="638" spans="1:55" ht="17.25" customHeight="1" x14ac:dyDescent="0.3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2"/>
      <c r="AM638" s="62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</row>
    <row r="639" spans="1:55" ht="17.25" customHeight="1" x14ac:dyDescent="0.3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2"/>
      <c r="AM639" s="62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</row>
    <row r="640" spans="1:55" ht="17.25" customHeight="1" x14ac:dyDescent="0.3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2"/>
      <c r="AM640" s="62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</row>
    <row r="641" spans="1:55" ht="17.25" customHeight="1" x14ac:dyDescent="0.3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2"/>
      <c r="AM641" s="62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</row>
    <row r="642" spans="1:55" ht="17.25" customHeight="1" x14ac:dyDescent="0.3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2"/>
      <c r="AM642" s="62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</row>
    <row r="643" spans="1:55" ht="17.25" customHeight="1" x14ac:dyDescent="0.3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2"/>
      <c r="AM643" s="62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</row>
    <row r="644" spans="1:55" ht="17.25" customHeight="1" x14ac:dyDescent="0.3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2"/>
      <c r="AM644" s="62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</row>
    <row r="645" spans="1:55" ht="17.25" customHeight="1" x14ac:dyDescent="0.3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2"/>
      <c r="AM645" s="62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</row>
    <row r="646" spans="1:55" ht="17.25" customHeight="1" x14ac:dyDescent="0.3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2"/>
      <c r="AM646" s="62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</row>
    <row r="647" spans="1:55" ht="17.25" customHeight="1" x14ac:dyDescent="0.3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2"/>
      <c r="AM647" s="62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</row>
    <row r="648" spans="1:55" ht="17.25" customHeight="1" x14ac:dyDescent="0.3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2"/>
      <c r="AM648" s="62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</row>
    <row r="649" spans="1:55" ht="17.25" customHeight="1" x14ac:dyDescent="0.3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2"/>
      <c r="AM649" s="62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</row>
    <row r="650" spans="1:55" ht="17.25" customHeight="1" x14ac:dyDescent="0.3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2"/>
      <c r="AM650" s="62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</row>
    <row r="651" spans="1:55" ht="17.25" customHeight="1" x14ac:dyDescent="0.3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2"/>
      <c r="AM651" s="62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</row>
    <row r="652" spans="1:55" ht="17.25" customHeight="1" x14ac:dyDescent="0.3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2"/>
      <c r="AM652" s="62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</row>
    <row r="653" spans="1:55" ht="17.25" customHeight="1" x14ac:dyDescent="0.3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2"/>
      <c r="AM653" s="62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</row>
    <row r="654" spans="1:55" ht="17.25" customHeight="1" x14ac:dyDescent="0.3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2"/>
      <c r="AM654" s="62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</row>
    <row r="655" spans="1:55" ht="17.25" customHeight="1" x14ac:dyDescent="0.3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2"/>
      <c r="AM655" s="62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</row>
    <row r="656" spans="1:55" ht="17.25" customHeight="1" x14ac:dyDescent="0.3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2"/>
      <c r="AM656" s="62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</row>
    <row r="657" spans="1:55" ht="17.25" customHeight="1" x14ac:dyDescent="0.3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2"/>
      <c r="AM657" s="62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</row>
    <row r="658" spans="1:55" ht="17.25" customHeight="1" x14ac:dyDescent="0.3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2"/>
      <c r="AM658" s="62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</row>
    <row r="659" spans="1:55" ht="17.25" customHeight="1" x14ac:dyDescent="0.3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2"/>
      <c r="AM659" s="62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</row>
    <row r="660" spans="1:55" ht="17.25" customHeight="1" x14ac:dyDescent="0.3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2"/>
      <c r="AM660" s="62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</row>
    <row r="661" spans="1:55" ht="17.25" customHeight="1" x14ac:dyDescent="0.3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2"/>
      <c r="AM661" s="62"/>
      <c r="AN661" s="64"/>
      <c r="AO661" s="64"/>
      <c r="AP661" s="64"/>
      <c r="AQ661" s="64"/>
      <c r="AR661" s="64"/>
      <c r="AS661" s="64"/>
      <c r="AT661" s="64"/>
      <c r="AU661" s="64"/>
      <c r="AV661" s="64"/>
      <c r="AW661" s="64"/>
      <c r="AX661" s="64"/>
      <c r="AY661" s="64"/>
      <c r="AZ661" s="64"/>
      <c r="BA661" s="64"/>
      <c r="BB661" s="64"/>
      <c r="BC661" s="64"/>
    </row>
    <row r="662" spans="1:55" ht="17.25" customHeight="1" x14ac:dyDescent="0.3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2"/>
      <c r="AM662" s="62"/>
      <c r="AN662" s="64"/>
      <c r="AO662" s="64"/>
      <c r="AP662" s="64"/>
      <c r="AQ662" s="64"/>
      <c r="AR662" s="64"/>
      <c r="AS662" s="64"/>
      <c r="AT662" s="64"/>
      <c r="AU662" s="64"/>
      <c r="AV662" s="64"/>
      <c r="AW662" s="64"/>
      <c r="AX662" s="64"/>
      <c r="AY662" s="64"/>
      <c r="AZ662" s="64"/>
      <c r="BA662" s="64"/>
      <c r="BB662" s="64"/>
      <c r="BC662" s="64"/>
    </row>
    <row r="663" spans="1:55" ht="17.25" customHeight="1" x14ac:dyDescent="0.3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2"/>
      <c r="AM663" s="62"/>
      <c r="AN663" s="64"/>
      <c r="AO663" s="64"/>
      <c r="AP663" s="64"/>
      <c r="AQ663" s="64"/>
      <c r="AR663" s="64"/>
      <c r="AS663" s="64"/>
      <c r="AT663" s="64"/>
      <c r="AU663" s="64"/>
      <c r="AV663" s="64"/>
      <c r="AW663" s="64"/>
      <c r="AX663" s="64"/>
      <c r="AY663" s="64"/>
      <c r="AZ663" s="64"/>
      <c r="BA663" s="64"/>
      <c r="BB663" s="64"/>
      <c r="BC663" s="64"/>
    </row>
    <row r="664" spans="1:55" ht="17.25" customHeight="1" x14ac:dyDescent="0.3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2"/>
      <c r="AM664" s="62"/>
      <c r="AN664" s="64"/>
      <c r="AO664" s="64"/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64"/>
      <c r="BA664" s="64"/>
      <c r="BB664" s="64"/>
      <c r="BC664" s="64"/>
    </row>
    <row r="665" spans="1:55" ht="17.25" customHeight="1" x14ac:dyDescent="0.3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2"/>
      <c r="AM665" s="62"/>
      <c r="AN665" s="64"/>
      <c r="AO665" s="64"/>
      <c r="AP665" s="64"/>
      <c r="AQ665" s="64"/>
      <c r="AR665" s="64"/>
      <c r="AS665" s="64"/>
      <c r="AT665" s="64"/>
      <c r="AU665" s="64"/>
      <c r="AV665" s="64"/>
      <c r="AW665" s="64"/>
      <c r="AX665" s="64"/>
      <c r="AY665" s="64"/>
      <c r="AZ665" s="64"/>
      <c r="BA665" s="64"/>
      <c r="BB665" s="64"/>
      <c r="BC665" s="64"/>
    </row>
    <row r="666" spans="1:55" ht="17.25" customHeight="1" x14ac:dyDescent="0.3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2"/>
      <c r="AM666" s="62"/>
      <c r="AN666" s="64"/>
      <c r="AO666" s="64"/>
      <c r="AP666" s="64"/>
      <c r="AQ666" s="64"/>
      <c r="AR666" s="64"/>
      <c r="AS666" s="64"/>
      <c r="AT666" s="64"/>
      <c r="AU666" s="64"/>
      <c r="AV666" s="64"/>
      <c r="AW666" s="64"/>
      <c r="AX666" s="64"/>
      <c r="AY666" s="64"/>
      <c r="AZ666" s="64"/>
      <c r="BA666" s="64"/>
      <c r="BB666" s="64"/>
      <c r="BC666" s="64"/>
    </row>
    <row r="667" spans="1:55" ht="17.25" customHeight="1" x14ac:dyDescent="0.3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2"/>
      <c r="AM667" s="62"/>
      <c r="AN667" s="64"/>
      <c r="AO667" s="64"/>
      <c r="AP667" s="64"/>
      <c r="AQ667" s="64"/>
      <c r="AR667" s="64"/>
      <c r="AS667" s="64"/>
      <c r="AT667" s="64"/>
      <c r="AU667" s="64"/>
      <c r="AV667" s="64"/>
      <c r="AW667" s="64"/>
      <c r="AX667" s="64"/>
      <c r="AY667" s="64"/>
      <c r="AZ667" s="64"/>
      <c r="BA667" s="64"/>
      <c r="BB667" s="64"/>
      <c r="BC667" s="64"/>
    </row>
    <row r="668" spans="1:55" ht="17.25" customHeight="1" x14ac:dyDescent="0.3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2"/>
      <c r="AM668" s="62"/>
      <c r="AN668" s="64"/>
      <c r="AO668" s="64"/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64"/>
      <c r="BA668" s="64"/>
      <c r="BB668" s="64"/>
      <c r="BC668" s="64"/>
    </row>
    <row r="669" spans="1:55" ht="17.25" customHeight="1" x14ac:dyDescent="0.3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2"/>
      <c r="AM669" s="62"/>
      <c r="AN669" s="64"/>
      <c r="AO669" s="64"/>
      <c r="AP669" s="64"/>
      <c r="AQ669" s="64"/>
      <c r="AR669" s="64"/>
      <c r="AS669" s="64"/>
      <c r="AT669" s="64"/>
      <c r="AU669" s="64"/>
      <c r="AV669" s="64"/>
      <c r="AW669" s="64"/>
      <c r="AX669" s="64"/>
      <c r="AY669" s="64"/>
      <c r="AZ669" s="64"/>
      <c r="BA669" s="64"/>
      <c r="BB669" s="64"/>
      <c r="BC669" s="64"/>
    </row>
    <row r="670" spans="1:55" ht="17.25" customHeight="1" x14ac:dyDescent="0.3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2"/>
      <c r="AM670" s="62"/>
      <c r="AN670" s="64"/>
      <c r="AO670" s="64"/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64"/>
      <c r="BA670" s="64"/>
      <c r="BB670" s="64"/>
      <c r="BC670" s="64"/>
    </row>
    <row r="671" spans="1:55" ht="17.25" customHeight="1" x14ac:dyDescent="0.3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2"/>
      <c r="AM671" s="62"/>
      <c r="AN671" s="64"/>
      <c r="AO671" s="64"/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64"/>
      <c r="BA671" s="64"/>
      <c r="BB671" s="64"/>
      <c r="BC671" s="64"/>
    </row>
    <row r="672" spans="1:55" ht="17.25" customHeight="1" x14ac:dyDescent="0.3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2"/>
      <c r="AM672" s="62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</row>
    <row r="673" spans="1:55" ht="17.25" customHeight="1" x14ac:dyDescent="0.3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2"/>
      <c r="AM673" s="62"/>
      <c r="AN673" s="64"/>
      <c r="AO673" s="64"/>
      <c r="AP673" s="64"/>
      <c r="AQ673" s="64"/>
      <c r="AR673" s="64"/>
      <c r="AS673" s="64"/>
      <c r="AT673" s="64"/>
      <c r="AU673" s="64"/>
      <c r="AV673" s="64"/>
      <c r="AW673" s="64"/>
      <c r="AX673" s="64"/>
      <c r="AY673" s="64"/>
      <c r="AZ673" s="64"/>
      <c r="BA673" s="64"/>
      <c r="BB673" s="64"/>
      <c r="BC673" s="64"/>
    </row>
    <row r="674" spans="1:55" ht="17.25" customHeight="1" x14ac:dyDescent="0.3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2"/>
      <c r="AM674" s="62"/>
      <c r="AN674" s="64"/>
      <c r="AO674" s="64"/>
      <c r="AP674" s="64"/>
      <c r="AQ674" s="64"/>
      <c r="AR674" s="64"/>
      <c r="AS674" s="64"/>
      <c r="AT674" s="64"/>
      <c r="AU674" s="64"/>
      <c r="AV674" s="64"/>
      <c r="AW674" s="64"/>
      <c r="AX674" s="64"/>
      <c r="AY674" s="64"/>
      <c r="AZ674" s="64"/>
      <c r="BA674" s="64"/>
      <c r="BB674" s="64"/>
      <c r="BC674" s="64"/>
    </row>
    <row r="675" spans="1:55" ht="17.25" customHeight="1" x14ac:dyDescent="0.3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2"/>
      <c r="AM675" s="62"/>
      <c r="AN675" s="64"/>
      <c r="AO675" s="64"/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64"/>
      <c r="BA675" s="64"/>
      <c r="BB675" s="64"/>
      <c r="BC675" s="64"/>
    </row>
    <row r="676" spans="1:55" ht="17.25" customHeight="1" x14ac:dyDescent="0.3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2"/>
      <c r="AM676" s="62"/>
      <c r="AN676" s="64"/>
      <c r="AO676" s="64"/>
      <c r="AP676" s="64"/>
      <c r="AQ676" s="64"/>
      <c r="AR676" s="64"/>
      <c r="AS676" s="64"/>
      <c r="AT676" s="64"/>
      <c r="AU676" s="64"/>
      <c r="AV676" s="64"/>
      <c r="AW676" s="64"/>
      <c r="AX676" s="64"/>
      <c r="AY676" s="64"/>
      <c r="AZ676" s="64"/>
      <c r="BA676" s="64"/>
      <c r="BB676" s="64"/>
      <c r="BC676" s="64"/>
    </row>
    <row r="677" spans="1:55" ht="17.25" customHeight="1" x14ac:dyDescent="0.3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2"/>
      <c r="AM677" s="62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/>
      <c r="AZ677" s="64"/>
      <c r="BA677" s="64"/>
      <c r="BB677" s="64"/>
      <c r="BC677" s="64"/>
    </row>
    <row r="678" spans="1:55" ht="17.25" customHeight="1" x14ac:dyDescent="0.3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2"/>
      <c r="AM678" s="62"/>
      <c r="AN678" s="64"/>
      <c r="AO678" s="64"/>
      <c r="AP678" s="64"/>
      <c r="AQ678" s="64"/>
      <c r="AR678" s="64"/>
      <c r="AS678" s="64"/>
      <c r="AT678" s="64"/>
      <c r="AU678" s="64"/>
      <c r="AV678" s="64"/>
      <c r="AW678" s="64"/>
      <c r="AX678" s="64"/>
      <c r="AY678" s="64"/>
      <c r="AZ678" s="64"/>
      <c r="BA678" s="64"/>
      <c r="BB678" s="64"/>
      <c r="BC678" s="64"/>
    </row>
    <row r="679" spans="1:55" ht="17.25" customHeight="1" x14ac:dyDescent="0.3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2"/>
      <c r="AM679" s="62"/>
      <c r="AN679" s="64"/>
      <c r="AO679" s="64"/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64"/>
      <c r="BA679" s="64"/>
      <c r="BB679" s="64"/>
      <c r="BC679" s="64"/>
    </row>
    <row r="680" spans="1:55" ht="17.25" customHeight="1" x14ac:dyDescent="0.3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2"/>
      <c r="AM680" s="62"/>
      <c r="AN680" s="64"/>
      <c r="AO680" s="64"/>
      <c r="AP680" s="64"/>
      <c r="AQ680" s="64"/>
      <c r="AR680" s="64"/>
      <c r="AS680" s="64"/>
      <c r="AT680" s="64"/>
      <c r="AU680" s="64"/>
      <c r="AV680" s="64"/>
      <c r="AW680" s="64"/>
      <c r="AX680" s="64"/>
      <c r="AY680" s="64"/>
      <c r="AZ680" s="64"/>
      <c r="BA680" s="64"/>
      <c r="BB680" s="64"/>
      <c r="BC680" s="64"/>
    </row>
    <row r="681" spans="1:55" ht="17.25" customHeight="1" x14ac:dyDescent="0.3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2"/>
      <c r="AM681" s="62"/>
      <c r="AN681" s="64"/>
      <c r="AO681" s="64"/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64"/>
      <c r="BA681" s="64"/>
      <c r="BB681" s="64"/>
      <c r="BC681" s="64"/>
    </row>
    <row r="682" spans="1:55" ht="17.25" customHeight="1" x14ac:dyDescent="0.3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2"/>
      <c r="AM682" s="62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/>
      <c r="AX682" s="64"/>
      <c r="AY682" s="64"/>
      <c r="AZ682" s="64"/>
      <c r="BA682" s="64"/>
      <c r="BB682" s="64"/>
      <c r="BC682" s="64"/>
    </row>
    <row r="683" spans="1:55" ht="17.25" customHeight="1" x14ac:dyDescent="0.3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2"/>
      <c r="AM683" s="62"/>
      <c r="AN683" s="64"/>
      <c r="AO683" s="64"/>
      <c r="AP683" s="64"/>
      <c r="AQ683" s="64"/>
      <c r="AR683" s="64"/>
      <c r="AS683" s="64"/>
      <c r="AT683" s="64"/>
      <c r="AU683" s="64"/>
      <c r="AV683" s="64"/>
      <c r="AW683" s="64"/>
      <c r="AX683" s="64"/>
      <c r="AY683" s="64"/>
      <c r="AZ683" s="64"/>
      <c r="BA683" s="64"/>
      <c r="BB683" s="64"/>
      <c r="BC683" s="64"/>
    </row>
    <row r="684" spans="1:55" ht="17.25" customHeight="1" x14ac:dyDescent="0.3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2"/>
      <c r="AM684" s="62"/>
      <c r="AN684" s="64"/>
      <c r="AO684" s="64"/>
      <c r="AP684" s="64"/>
      <c r="AQ684" s="64"/>
      <c r="AR684" s="64"/>
      <c r="AS684" s="64"/>
      <c r="AT684" s="64"/>
      <c r="AU684" s="64"/>
      <c r="AV684" s="64"/>
      <c r="AW684" s="64"/>
      <c r="AX684" s="64"/>
      <c r="AY684" s="64"/>
      <c r="AZ684" s="64"/>
      <c r="BA684" s="64"/>
      <c r="BB684" s="64"/>
      <c r="BC684" s="64"/>
    </row>
    <row r="685" spans="1:55" ht="17.25" customHeight="1" x14ac:dyDescent="0.3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2"/>
      <c r="AM685" s="62"/>
      <c r="AN685" s="64"/>
      <c r="AO685" s="64"/>
      <c r="AP685" s="64"/>
      <c r="AQ685" s="64"/>
      <c r="AR685" s="64"/>
      <c r="AS685" s="64"/>
      <c r="AT685" s="64"/>
      <c r="AU685" s="64"/>
      <c r="AV685" s="64"/>
      <c r="AW685" s="64"/>
      <c r="AX685" s="64"/>
      <c r="AY685" s="64"/>
      <c r="AZ685" s="64"/>
      <c r="BA685" s="64"/>
      <c r="BB685" s="64"/>
      <c r="BC685" s="64"/>
    </row>
    <row r="686" spans="1:55" ht="17.25" customHeight="1" x14ac:dyDescent="0.3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2"/>
      <c r="AM686" s="62"/>
      <c r="AN686" s="64"/>
      <c r="AO686" s="64"/>
      <c r="AP686" s="64"/>
      <c r="AQ686" s="64"/>
      <c r="AR686" s="64"/>
      <c r="AS686" s="64"/>
      <c r="AT686" s="64"/>
      <c r="AU686" s="64"/>
      <c r="AV686" s="64"/>
      <c r="AW686" s="64"/>
      <c r="AX686" s="64"/>
      <c r="AY686" s="64"/>
      <c r="AZ686" s="64"/>
      <c r="BA686" s="64"/>
      <c r="BB686" s="64"/>
      <c r="BC686" s="64"/>
    </row>
    <row r="687" spans="1:55" ht="17.25" customHeight="1" x14ac:dyDescent="0.3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2"/>
      <c r="AM687" s="62"/>
      <c r="AN687" s="64"/>
      <c r="AO687" s="64"/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64"/>
      <c r="BA687" s="64"/>
      <c r="BB687" s="64"/>
      <c r="BC687" s="64"/>
    </row>
    <row r="688" spans="1:55" ht="17.25" customHeight="1" x14ac:dyDescent="0.3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2"/>
      <c r="AM688" s="62"/>
      <c r="AN688" s="64"/>
      <c r="AO688" s="64"/>
      <c r="AP688" s="64"/>
      <c r="AQ688" s="64"/>
      <c r="AR688" s="64"/>
      <c r="AS688" s="64"/>
      <c r="AT688" s="64"/>
      <c r="AU688" s="64"/>
      <c r="AV688" s="64"/>
      <c r="AW688" s="64"/>
      <c r="AX688" s="64"/>
      <c r="AY688" s="64"/>
      <c r="AZ688" s="64"/>
      <c r="BA688" s="64"/>
      <c r="BB688" s="64"/>
      <c r="BC688" s="64"/>
    </row>
    <row r="689" spans="1:55" ht="17.25" customHeight="1" x14ac:dyDescent="0.3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2"/>
      <c r="AM689" s="62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64"/>
      <c r="BA689" s="64"/>
      <c r="BB689" s="64"/>
      <c r="BC689" s="64"/>
    </row>
    <row r="690" spans="1:55" ht="17.25" customHeight="1" x14ac:dyDescent="0.3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2"/>
      <c r="AM690" s="62"/>
      <c r="AN690" s="64"/>
      <c r="AO690" s="64"/>
      <c r="AP690" s="64"/>
      <c r="AQ690" s="64"/>
      <c r="AR690" s="64"/>
      <c r="AS690" s="64"/>
      <c r="AT690" s="64"/>
      <c r="AU690" s="64"/>
      <c r="AV690" s="64"/>
      <c r="AW690" s="64"/>
      <c r="AX690" s="64"/>
      <c r="AY690" s="64"/>
      <c r="AZ690" s="64"/>
      <c r="BA690" s="64"/>
      <c r="BB690" s="64"/>
      <c r="BC690" s="64"/>
    </row>
    <row r="691" spans="1:55" ht="17.25" customHeight="1" x14ac:dyDescent="0.3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2"/>
      <c r="AM691" s="62"/>
      <c r="AN691" s="64"/>
      <c r="AO691" s="64"/>
      <c r="AP691" s="64"/>
      <c r="AQ691" s="64"/>
      <c r="AR691" s="64"/>
      <c r="AS691" s="64"/>
      <c r="AT691" s="64"/>
      <c r="AU691" s="64"/>
      <c r="AV691" s="64"/>
      <c r="AW691" s="64"/>
      <c r="AX691" s="64"/>
      <c r="AY691" s="64"/>
      <c r="AZ691" s="64"/>
      <c r="BA691" s="64"/>
      <c r="BB691" s="64"/>
      <c r="BC691" s="64"/>
    </row>
    <row r="692" spans="1:55" ht="17.25" customHeight="1" x14ac:dyDescent="0.3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2"/>
      <c r="AM692" s="62"/>
      <c r="AN692" s="64"/>
      <c r="AO692" s="64"/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64"/>
      <c r="BA692" s="64"/>
      <c r="BB692" s="64"/>
      <c r="BC692" s="64"/>
    </row>
    <row r="693" spans="1:55" ht="17.25" customHeight="1" x14ac:dyDescent="0.3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2"/>
      <c r="AM693" s="62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/>
      <c r="BC693" s="64"/>
    </row>
    <row r="694" spans="1:55" ht="17.25" customHeight="1" x14ac:dyDescent="0.3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2"/>
      <c r="AM694" s="62"/>
      <c r="AN694" s="64"/>
      <c r="AO694" s="64"/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64"/>
      <c r="BA694" s="64"/>
      <c r="BB694" s="64"/>
      <c r="BC694" s="64"/>
    </row>
    <row r="695" spans="1:55" ht="17.25" customHeight="1" x14ac:dyDescent="0.3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2"/>
      <c r="AM695" s="62"/>
      <c r="AN695" s="64"/>
      <c r="AO695" s="64"/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64"/>
      <c r="BA695" s="64"/>
      <c r="BB695" s="64"/>
      <c r="BC695" s="64"/>
    </row>
    <row r="696" spans="1:55" ht="17.25" customHeight="1" x14ac:dyDescent="0.3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2"/>
      <c r="AM696" s="62"/>
      <c r="AN696" s="64"/>
      <c r="AO696" s="64"/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64"/>
      <c r="BA696" s="64"/>
      <c r="BB696" s="64"/>
      <c r="BC696" s="64"/>
    </row>
    <row r="697" spans="1:55" ht="17.25" customHeight="1" x14ac:dyDescent="0.3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2"/>
      <c r="AM697" s="62"/>
      <c r="AN697" s="64"/>
      <c r="AO697" s="64"/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64"/>
      <c r="BA697" s="64"/>
      <c r="BB697" s="64"/>
      <c r="BC697" s="64"/>
    </row>
    <row r="698" spans="1:55" ht="17.25" customHeight="1" x14ac:dyDescent="0.3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2"/>
      <c r="AM698" s="62"/>
      <c r="AN698" s="64"/>
      <c r="AO698" s="64"/>
      <c r="AP698" s="64"/>
      <c r="AQ698" s="64"/>
      <c r="AR698" s="64"/>
      <c r="AS698" s="64"/>
      <c r="AT698" s="64"/>
      <c r="AU698" s="64"/>
      <c r="AV698" s="64"/>
      <c r="AW698" s="64"/>
      <c r="AX698" s="64"/>
      <c r="AY698" s="64"/>
      <c r="AZ698" s="64"/>
      <c r="BA698" s="64"/>
      <c r="BB698" s="64"/>
      <c r="BC698" s="64"/>
    </row>
    <row r="699" spans="1:55" ht="17.25" customHeight="1" x14ac:dyDescent="0.3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2"/>
      <c r="AM699" s="62"/>
      <c r="AN699" s="64"/>
      <c r="AO699" s="64"/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64"/>
      <c r="BA699" s="64"/>
      <c r="BB699" s="64"/>
      <c r="BC699" s="64"/>
    </row>
    <row r="700" spans="1:55" ht="17.25" customHeight="1" x14ac:dyDescent="0.3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2"/>
      <c r="AM700" s="62"/>
      <c r="AN700" s="64"/>
      <c r="AO700" s="64"/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64"/>
      <c r="BA700" s="64"/>
      <c r="BB700" s="64"/>
      <c r="BC700" s="64"/>
    </row>
    <row r="701" spans="1:55" ht="17.25" customHeight="1" x14ac:dyDescent="0.3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2"/>
      <c r="AM701" s="62"/>
      <c r="AN701" s="64"/>
      <c r="AO701" s="64"/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64"/>
      <c r="BA701" s="64"/>
      <c r="BB701" s="64"/>
      <c r="BC701" s="64"/>
    </row>
    <row r="702" spans="1:55" ht="17.25" customHeight="1" x14ac:dyDescent="0.3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2"/>
      <c r="AM702" s="62"/>
      <c r="AN702" s="64"/>
      <c r="AO702" s="64"/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64"/>
      <c r="BA702" s="64"/>
      <c r="BB702" s="64"/>
      <c r="BC702" s="64"/>
    </row>
    <row r="703" spans="1:55" ht="17.25" customHeight="1" x14ac:dyDescent="0.3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2"/>
      <c r="AM703" s="62"/>
      <c r="AN703" s="64"/>
      <c r="AO703" s="64"/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64"/>
      <c r="BA703" s="64"/>
      <c r="BB703" s="64"/>
      <c r="BC703" s="64"/>
    </row>
    <row r="704" spans="1:55" ht="17.25" customHeight="1" x14ac:dyDescent="0.3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2"/>
      <c r="AM704" s="62"/>
      <c r="AN704" s="64"/>
      <c r="AO704" s="64"/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64"/>
      <c r="BA704" s="64"/>
      <c r="BB704" s="64"/>
      <c r="BC704" s="64"/>
    </row>
    <row r="705" spans="1:55" ht="17.25" customHeight="1" x14ac:dyDescent="0.3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2"/>
      <c r="AM705" s="62"/>
      <c r="AN705" s="64"/>
      <c r="AO705" s="64"/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64"/>
      <c r="BA705" s="64"/>
      <c r="BB705" s="64"/>
      <c r="BC705" s="64"/>
    </row>
    <row r="706" spans="1:55" ht="17.25" customHeight="1" x14ac:dyDescent="0.3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2"/>
      <c r="AM706" s="62"/>
      <c r="AN706" s="64"/>
      <c r="AO706" s="64"/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64"/>
      <c r="BA706" s="64"/>
      <c r="BB706" s="64"/>
      <c r="BC706" s="64"/>
    </row>
    <row r="707" spans="1:55" ht="17.25" customHeight="1" x14ac:dyDescent="0.3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2"/>
      <c r="AM707" s="62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64"/>
      <c r="BA707" s="64"/>
      <c r="BB707" s="64"/>
      <c r="BC707" s="64"/>
    </row>
    <row r="708" spans="1:55" ht="17.25" customHeight="1" x14ac:dyDescent="0.3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2"/>
      <c r="AM708" s="62"/>
      <c r="AN708" s="64"/>
      <c r="AO708" s="64"/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64"/>
      <c r="BA708" s="64"/>
      <c r="BB708" s="64"/>
      <c r="BC708" s="64"/>
    </row>
    <row r="709" spans="1:55" ht="17.25" customHeight="1" x14ac:dyDescent="0.3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2"/>
      <c r="AM709" s="62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64"/>
      <c r="BA709" s="64"/>
      <c r="BB709" s="64"/>
      <c r="BC709" s="64"/>
    </row>
    <row r="710" spans="1:55" ht="17.25" customHeight="1" x14ac:dyDescent="0.3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2"/>
      <c r="AM710" s="62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/>
      <c r="AX710" s="64"/>
      <c r="AY710" s="64"/>
      <c r="AZ710" s="64"/>
      <c r="BA710" s="64"/>
      <c r="BB710" s="64"/>
      <c r="BC710" s="64"/>
    </row>
    <row r="711" spans="1:55" ht="17.25" customHeight="1" x14ac:dyDescent="0.3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2"/>
      <c r="AM711" s="62"/>
      <c r="AN711" s="64"/>
      <c r="AO711" s="64"/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64"/>
      <c r="BA711" s="64"/>
      <c r="BB711" s="64"/>
      <c r="BC711" s="64"/>
    </row>
    <row r="712" spans="1:55" ht="17.25" customHeight="1" x14ac:dyDescent="0.3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2"/>
      <c r="AM712" s="62"/>
      <c r="AN712" s="64"/>
      <c r="AO712" s="64"/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64"/>
      <c r="BA712" s="64"/>
      <c r="BB712" s="64"/>
      <c r="BC712" s="64"/>
    </row>
    <row r="713" spans="1:55" ht="17.25" customHeight="1" x14ac:dyDescent="0.3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2"/>
      <c r="AM713" s="62"/>
      <c r="AN713" s="64"/>
      <c r="AO713" s="64"/>
      <c r="AP713" s="64"/>
      <c r="AQ713" s="64"/>
      <c r="AR713" s="64"/>
      <c r="AS713" s="64"/>
      <c r="AT713" s="64"/>
      <c r="AU713" s="64"/>
      <c r="AV713" s="64"/>
      <c r="AW713" s="64"/>
      <c r="AX713" s="64"/>
      <c r="AY713" s="64"/>
      <c r="AZ713" s="64"/>
      <c r="BA713" s="64"/>
      <c r="BB713" s="64"/>
      <c r="BC713" s="64"/>
    </row>
    <row r="714" spans="1:55" ht="17.25" customHeight="1" x14ac:dyDescent="0.3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2"/>
      <c r="AM714" s="62"/>
      <c r="AN714" s="64"/>
      <c r="AO714" s="64"/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64"/>
      <c r="BA714" s="64"/>
      <c r="BB714" s="64"/>
      <c r="BC714" s="64"/>
    </row>
    <row r="715" spans="1:55" ht="17.25" customHeight="1" x14ac:dyDescent="0.3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2"/>
      <c r="AM715" s="62"/>
      <c r="AN715" s="64"/>
      <c r="AO715" s="64"/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64"/>
      <c r="BA715" s="64"/>
      <c r="BB715" s="64"/>
      <c r="BC715" s="64"/>
    </row>
    <row r="716" spans="1:55" ht="17.25" customHeight="1" x14ac:dyDescent="0.3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2"/>
      <c r="AM716" s="62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64"/>
      <c r="BA716" s="64"/>
      <c r="BB716" s="64"/>
      <c r="BC716" s="64"/>
    </row>
    <row r="717" spans="1:55" ht="17.25" customHeight="1" x14ac:dyDescent="0.3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2"/>
      <c r="AM717" s="62"/>
      <c r="AN717" s="64"/>
      <c r="AO717" s="64"/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64"/>
      <c r="BA717" s="64"/>
      <c r="BB717" s="64"/>
      <c r="BC717" s="64"/>
    </row>
    <row r="718" spans="1:55" ht="17.25" customHeight="1" x14ac:dyDescent="0.3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2"/>
      <c r="AM718" s="62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/>
      <c r="BA718" s="64"/>
      <c r="BB718" s="64"/>
      <c r="BC718" s="64"/>
    </row>
    <row r="719" spans="1:55" ht="17.25" customHeight="1" x14ac:dyDescent="0.3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2"/>
      <c r="AM719" s="62"/>
      <c r="AN719" s="64"/>
      <c r="AO719" s="64"/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64"/>
      <c r="BA719" s="64"/>
      <c r="BB719" s="64"/>
      <c r="BC719" s="64"/>
    </row>
    <row r="720" spans="1:55" ht="17.25" customHeight="1" x14ac:dyDescent="0.3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2"/>
      <c r="AM720" s="62"/>
      <c r="AN720" s="64"/>
      <c r="AO720" s="64"/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64"/>
      <c r="BA720" s="64"/>
      <c r="BB720" s="64"/>
      <c r="BC720" s="64"/>
    </row>
    <row r="721" spans="1:55" ht="17.25" customHeight="1" x14ac:dyDescent="0.3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2"/>
      <c r="AM721" s="62"/>
      <c r="AN721" s="64"/>
      <c r="AO721" s="64"/>
      <c r="AP721" s="64"/>
      <c r="AQ721" s="64"/>
      <c r="AR721" s="64"/>
      <c r="AS721" s="64"/>
      <c r="AT721" s="64"/>
      <c r="AU721" s="64"/>
      <c r="AV721" s="64"/>
      <c r="AW721" s="64"/>
      <c r="AX721" s="64"/>
      <c r="AY721" s="64"/>
      <c r="AZ721" s="64"/>
      <c r="BA721" s="64"/>
      <c r="BB721" s="64"/>
      <c r="BC721" s="64"/>
    </row>
    <row r="722" spans="1:55" ht="17.25" customHeight="1" x14ac:dyDescent="0.3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2"/>
      <c r="AM722" s="62"/>
      <c r="AN722" s="64"/>
      <c r="AO722" s="64"/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64"/>
      <c r="BA722" s="64"/>
      <c r="BB722" s="64"/>
      <c r="BC722" s="64"/>
    </row>
    <row r="723" spans="1:55" ht="17.25" customHeight="1" x14ac:dyDescent="0.3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2"/>
      <c r="AM723" s="62"/>
      <c r="AN723" s="64"/>
      <c r="AO723" s="64"/>
      <c r="AP723" s="64"/>
      <c r="AQ723" s="64"/>
      <c r="AR723" s="64"/>
      <c r="AS723" s="64"/>
      <c r="AT723" s="64"/>
      <c r="AU723" s="64"/>
      <c r="AV723" s="64"/>
      <c r="AW723" s="64"/>
      <c r="AX723" s="64"/>
      <c r="AY723" s="64"/>
      <c r="AZ723" s="64"/>
      <c r="BA723" s="64"/>
      <c r="BB723" s="64"/>
      <c r="BC723" s="64"/>
    </row>
    <row r="724" spans="1:55" ht="17.25" customHeight="1" x14ac:dyDescent="0.3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2"/>
      <c r="AM724" s="62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/>
      <c r="BA724" s="64"/>
      <c r="BB724" s="64"/>
      <c r="BC724" s="64"/>
    </row>
    <row r="725" spans="1:55" ht="17.25" customHeight="1" x14ac:dyDescent="0.3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2"/>
      <c r="AM725" s="62"/>
      <c r="AN725" s="64"/>
      <c r="AO725" s="64"/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64"/>
      <c r="BA725" s="64"/>
      <c r="BB725" s="64"/>
      <c r="BC725" s="64"/>
    </row>
    <row r="726" spans="1:55" ht="17.25" customHeight="1" x14ac:dyDescent="0.3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2"/>
      <c r="AM726" s="62"/>
      <c r="AN726" s="64"/>
      <c r="AO726" s="64"/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64"/>
      <c r="BA726" s="64"/>
      <c r="BB726" s="64"/>
      <c r="BC726" s="64"/>
    </row>
    <row r="727" spans="1:55" ht="17.25" customHeight="1" x14ac:dyDescent="0.3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2"/>
      <c r="AM727" s="62"/>
      <c r="AN727" s="64"/>
      <c r="AO727" s="64"/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64"/>
      <c r="BA727" s="64"/>
      <c r="BB727" s="64"/>
      <c r="BC727" s="64"/>
    </row>
    <row r="728" spans="1:55" ht="17.25" customHeight="1" x14ac:dyDescent="0.3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2"/>
      <c r="AM728" s="62"/>
      <c r="AN728" s="64"/>
      <c r="AO728" s="64"/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64"/>
      <c r="BA728" s="64"/>
      <c r="BB728" s="64"/>
      <c r="BC728" s="64"/>
    </row>
    <row r="729" spans="1:55" ht="17.25" customHeight="1" x14ac:dyDescent="0.3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2"/>
      <c r="AM729" s="62"/>
      <c r="AN729" s="64"/>
      <c r="AO729" s="64"/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64"/>
      <c r="BA729" s="64"/>
      <c r="BB729" s="64"/>
      <c r="BC729" s="64"/>
    </row>
    <row r="730" spans="1:55" ht="17.25" customHeight="1" x14ac:dyDescent="0.3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2"/>
      <c r="AM730" s="62"/>
      <c r="AN730" s="64"/>
      <c r="AO730" s="64"/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64"/>
      <c r="BA730" s="64"/>
      <c r="BB730" s="64"/>
      <c r="BC730" s="64"/>
    </row>
    <row r="731" spans="1:55" ht="17.25" customHeight="1" x14ac:dyDescent="0.3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2"/>
      <c r="AM731" s="62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/>
      <c r="BC731" s="64"/>
    </row>
    <row r="732" spans="1:55" ht="17.25" customHeight="1" x14ac:dyDescent="0.3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2"/>
      <c r="AM732" s="62"/>
      <c r="AN732" s="64"/>
      <c r="AO732" s="64"/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64"/>
      <c r="BA732" s="64"/>
      <c r="BB732" s="64"/>
      <c r="BC732" s="64"/>
    </row>
    <row r="733" spans="1:55" ht="17.25" customHeight="1" x14ac:dyDescent="0.3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2"/>
      <c r="AM733" s="62"/>
      <c r="AN733" s="64"/>
      <c r="AO733" s="64"/>
      <c r="AP733" s="64"/>
      <c r="AQ733" s="64"/>
      <c r="AR733" s="64"/>
      <c r="AS733" s="64"/>
      <c r="AT733" s="64"/>
      <c r="AU733" s="64"/>
      <c r="AV733" s="64"/>
      <c r="AW733" s="64"/>
      <c r="AX733" s="64"/>
      <c r="AY733" s="64"/>
      <c r="AZ733" s="64"/>
      <c r="BA733" s="64"/>
      <c r="BB733" s="64"/>
      <c r="BC733" s="64"/>
    </row>
    <row r="734" spans="1:55" ht="17.25" customHeight="1" x14ac:dyDescent="0.3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2"/>
      <c r="AM734" s="62"/>
      <c r="AN734" s="64"/>
      <c r="AO734" s="64"/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64"/>
      <c r="BA734" s="64"/>
      <c r="BB734" s="64"/>
      <c r="BC734" s="64"/>
    </row>
    <row r="735" spans="1:55" ht="17.25" customHeight="1" x14ac:dyDescent="0.3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2"/>
      <c r="AM735" s="62"/>
      <c r="AN735" s="64"/>
      <c r="AO735" s="64"/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64"/>
      <c r="BA735" s="64"/>
      <c r="BB735" s="64"/>
      <c r="BC735" s="64"/>
    </row>
    <row r="736" spans="1:55" ht="17.25" customHeight="1" x14ac:dyDescent="0.3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2"/>
      <c r="AM736" s="62"/>
      <c r="AN736" s="64"/>
      <c r="AO736" s="64"/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64"/>
      <c r="BA736" s="64"/>
      <c r="BB736" s="64"/>
      <c r="BC736" s="64"/>
    </row>
    <row r="737" spans="1:55" ht="17.25" customHeight="1" x14ac:dyDescent="0.3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2"/>
      <c r="AM737" s="62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/>
      <c r="BB737" s="64"/>
      <c r="BC737" s="64"/>
    </row>
    <row r="738" spans="1:55" ht="17.25" customHeight="1" x14ac:dyDescent="0.3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2"/>
      <c r="AM738" s="62"/>
      <c r="AN738" s="64"/>
      <c r="AO738" s="64"/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64"/>
      <c r="BA738" s="64"/>
      <c r="BB738" s="64"/>
      <c r="BC738" s="64"/>
    </row>
    <row r="739" spans="1:55" ht="17.25" customHeight="1" x14ac:dyDescent="0.3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2"/>
      <c r="AM739" s="62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64"/>
      <c r="BA739" s="64"/>
      <c r="BB739" s="64"/>
      <c r="BC739" s="64"/>
    </row>
    <row r="740" spans="1:55" ht="17.25" customHeight="1" x14ac:dyDescent="0.3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2"/>
      <c r="AM740" s="62"/>
      <c r="AN740" s="64"/>
      <c r="AO740" s="64"/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64"/>
      <c r="BA740" s="64"/>
      <c r="BB740" s="64"/>
      <c r="BC740" s="64"/>
    </row>
    <row r="741" spans="1:55" ht="17.25" customHeight="1" x14ac:dyDescent="0.3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2"/>
      <c r="AM741" s="62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/>
      <c r="AX741" s="64"/>
      <c r="AY741" s="64"/>
      <c r="AZ741" s="64"/>
      <c r="BA741" s="64"/>
      <c r="BB741" s="64"/>
      <c r="BC741" s="64"/>
    </row>
    <row r="742" spans="1:55" ht="17.25" customHeight="1" x14ac:dyDescent="0.3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2"/>
      <c r="AM742" s="62"/>
      <c r="AN742" s="64"/>
      <c r="AO742" s="64"/>
      <c r="AP742" s="64"/>
      <c r="AQ742" s="64"/>
      <c r="AR742" s="64"/>
      <c r="AS742" s="64"/>
      <c r="AT742" s="64"/>
      <c r="AU742" s="64"/>
      <c r="AV742" s="64"/>
      <c r="AW742" s="64"/>
      <c r="AX742" s="64"/>
      <c r="AY742" s="64"/>
      <c r="AZ742" s="64"/>
      <c r="BA742" s="64"/>
      <c r="BB742" s="64"/>
      <c r="BC742" s="64"/>
    </row>
    <row r="743" spans="1:55" ht="17.25" customHeight="1" x14ac:dyDescent="0.3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2"/>
      <c r="AM743" s="62"/>
      <c r="AN743" s="64"/>
      <c r="AO743" s="64"/>
      <c r="AP743" s="64"/>
      <c r="AQ743" s="64"/>
      <c r="AR743" s="64"/>
      <c r="AS743" s="64"/>
      <c r="AT743" s="64"/>
      <c r="AU743" s="64"/>
      <c r="AV743" s="64"/>
      <c r="AW743" s="64"/>
      <c r="AX743" s="64"/>
      <c r="AY743" s="64"/>
      <c r="AZ743" s="64"/>
      <c r="BA743" s="64"/>
      <c r="BB743" s="64"/>
      <c r="BC743" s="64"/>
    </row>
    <row r="744" spans="1:55" ht="17.25" customHeight="1" x14ac:dyDescent="0.3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2"/>
      <c r="AM744" s="62"/>
      <c r="AN744" s="64"/>
      <c r="AO744" s="64"/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64"/>
      <c r="BA744" s="64"/>
      <c r="BB744" s="64"/>
      <c r="BC744" s="64"/>
    </row>
    <row r="745" spans="1:55" ht="17.25" customHeight="1" x14ac:dyDescent="0.3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2"/>
      <c r="AM745" s="62"/>
      <c r="AN745" s="64"/>
      <c r="AO745" s="64"/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64"/>
      <c r="BA745" s="64"/>
      <c r="BB745" s="64"/>
      <c r="BC745" s="64"/>
    </row>
    <row r="746" spans="1:55" ht="17.25" customHeight="1" x14ac:dyDescent="0.3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2"/>
      <c r="AM746" s="62"/>
      <c r="AN746" s="64"/>
      <c r="AO746" s="64"/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64"/>
      <c r="BA746" s="64"/>
      <c r="BB746" s="64"/>
      <c r="BC746" s="64"/>
    </row>
    <row r="747" spans="1:55" ht="17.25" customHeight="1" x14ac:dyDescent="0.3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2"/>
      <c r="AM747" s="62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/>
      <c r="AX747" s="64"/>
      <c r="AY747" s="64"/>
      <c r="AZ747" s="64"/>
      <c r="BA747" s="64"/>
      <c r="BB747" s="64"/>
      <c r="BC747" s="64"/>
    </row>
    <row r="748" spans="1:55" ht="17.25" customHeight="1" x14ac:dyDescent="0.3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2"/>
      <c r="AM748" s="62"/>
      <c r="AN748" s="64"/>
      <c r="AO748" s="64"/>
      <c r="AP748" s="64"/>
      <c r="AQ748" s="64"/>
      <c r="AR748" s="64"/>
      <c r="AS748" s="64"/>
      <c r="AT748" s="64"/>
      <c r="AU748" s="64"/>
      <c r="AV748" s="64"/>
      <c r="AW748" s="64"/>
      <c r="AX748" s="64"/>
      <c r="AY748" s="64"/>
      <c r="AZ748" s="64"/>
      <c r="BA748" s="64"/>
      <c r="BB748" s="64"/>
      <c r="BC748" s="64"/>
    </row>
    <row r="749" spans="1:55" ht="17.25" customHeight="1" x14ac:dyDescent="0.3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2"/>
      <c r="AM749" s="62"/>
      <c r="AN749" s="64"/>
      <c r="AO749" s="64"/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64"/>
      <c r="BA749" s="64"/>
      <c r="BB749" s="64"/>
      <c r="BC749" s="64"/>
    </row>
    <row r="750" spans="1:55" ht="17.25" customHeight="1" x14ac:dyDescent="0.3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2"/>
      <c r="AM750" s="62"/>
      <c r="AN750" s="64"/>
      <c r="AO750" s="64"/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64"/>
      <c r="BA750" s="64"/>
      <c r="BB750" s="64"/>
      <c r="BC750" s="64"/>
    </row>
    <row r="751" spans="1:55" ht="17.25" customHeight="1" x14ac:dyDescent="0.3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2"/>
      <c r="AM751" s="62"/>
      <c r="AN751" s="64"/>
      <c r="AO751" s="64"/>
      <c r="AP751" s="64"/>
      <c r="AQ751" s="64"/>
      <c r="AR751" s="64"/>
      <c r="AS751" s="64"/>
      <c r="AT751" s="64"/>
      <c r="AU751" s="64"/>
      <c r="AV751" s="64"/>
      <c r="AW751" s="64"/>
      <c r="AX751" s="64"/>
      <c r="AY751" s="64"/>
      <c r="AZ751" s="64"/>
      <c r="BA751" s="64"/>
      <c r="BB751" s="64"/>
      <c r="BC751" s="64"/>
    </row>
    <row r="752" spans="1:55" ht="17.25" customHeight="1" x14ac:dyDescent="0.3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2"/>
      <c r="AM752" s="62"/>
      <c r="AN752" s="64"/>
      <c r="AO752" s="64"/>
      <c r="AP752" s="64"/>
      <c r="AQ752" s="64"/>
      <c r="AR752" s="64"/>
      <c r="AS752" s="64"/>
      <c r="AT752" s="64"/>
      <c r="AU752" s="64"/>
      <c r="AV752" s="64"/>
      <c r="AW752" s="64"/>
      <c r="AX752" s="64"/>
      <c r="AY752" s="64"/>
      <c r="AZ752" s="64"/>
      <c r="BA752" s="64"/>
      <c r="BB752" s="64"/>
      <c r="BC752" s="64"/>
    </row>
    <row r="753" spans="1:55" ht="17.25" customHeight="1" x14ac:dyDescent="0.3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2"/>
      <c r="AM753" s="62"/>
      <c r="AN753" s="64"/>
      <c r="AO753" s="64"/>
      <c r="AP753" s="64"/>
      <c r="AQ753" s="64"/>
      <c r="AR753" s="64"/>
      <c r="AS753" s="64"/>
      <c r="AT753" s="64"/>
      <c r="AU753" s="64"/>
      <c r="AV753" s="64"/>
      <c r="AW753" s="64"/>
      <c r="AX753" s="64"/>
      <c r="AY753" s="64"/>
      <c r="AZ753" s="64"/>
      <c r="BA753" s="64"/>
      <c r="BB753" s="64"/>
      <c r="BC753" s="64"/>
    </row>
    <row r="754" spans="1:55" ht="17.25" customHeight="1" x14ac:dyDescent="0.3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2"/>
      <c r="AM754" s="62"/>
      <c r="AN754" s="64"/>
      <c r="AO754" s="64"/>
      <c r="AP754" s="64"/>
      <c r="AQ754" s="64"/>
      <c r="AR754" s="64"/>
      <c r="AS754" s="64"/>
      <c r="AT754" s="64"/>
      <c r="AU754" s="64"/>
      <c r="AV754" s="64"/>
      <c r="AW754" s="64"/>
      <c r="AX754" s="64"/>
      <c r="AY754" s="64"/>
      <c r="AZ754" s="64"/>
      <c r="BA754" s="64"/>
      <c r="BB754" s="64"/>
      <c r="BC754" s="64"/>
    </row>
    <row r="755" spans="1:55" ht="17.25" customHeight="1" x14ac:dyDescent="0.3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2"/>
      <c r="AM755" s="62"/>
      <c r="AN755" s="64"/>
      <c r="AO755" s="64"/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64"/>
      <c r="BA755" s="64"/>
      <c r="BB755" s="64"/>
      <c r="BC755" s="64"/>
    </row>
    <row r="756" spans="1:55" ht="17.25" customHeight="1" x14ac:dyDescent="0.3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2"/>
      <c r="AM756" s="62"/>
      <c r="AN756" s="64"/>
      <c r="AO756" s="64"/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64"/>
      <c r="BA756" s="64"/>
      <c r="BB756" s="64"/>
      <c r="BC756" s="64"/>
    </row>
    <row r="757" spans="1:55" ht="17.25" customHeight="1" x14ac:dyDescent="0.3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2"/>
      <c r="AM757" s="62"/>
      <c r="AN757" s="64"/>
      <c r="AO757" s="64"/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64"/>
      <c r="BA757" s="64"/>
      <c r="BB757" s="64"/>
      <c r="BC757" s="64"/>
    </row>
    <row r="758" spans="1:55" ht="17.25" customHeight="1" x14ac:dyDescent="0.3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2"/>
      <c r="AM758" s="62"/>
      <c r="AN758" s="64"/>
      <c r="AO758" s="64"/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64"/>
      <c r="BA758" s="64"/>
      <c r="BB758" s="64"/>
      <c r="BC758" s="64"/>
    </row>
    <row r="759" spans="1:55" ht="17.25" customHeight="1" x14ac:dyDescent="0.3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2"/>
      <c r="AM759" s="62"/>
      <c r="AN759" s="64"/>
      <c r="AO759" s="64"/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64"/>
      <c r="BA759" s="64"/>
      <c r="BB759" s="64"/>
      <c r="BC759" s="64"/>
    </row>
    <row r="760" spans="1:55" ht="17.25" customHeight="1" x14ac:dyDescent="0.3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2"/>
      <c r="AM760" s="62"/>
      <c r="AN760" s="64"/>
      <c r="AO760" s="64"/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64"/>
      <c r="BA760" s="64"/>
      <c r="BB760" s="64"/>
      <c r="BC760" s="64"/>
    </row>
    <row r="761" spans="1:55" ht="17.25" customHeight="1" x14ac:dyDescent="0.3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2"/>
      <c r="AM761" s="62"/>
      <c r="AN761" s="64"/>
      <c r="AO761" s="64"/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64"/>
      <c r="BA761" s="64"/>
      <c r="BB761" s="64"/>
      <c r="BC761" s="64"/>
    </row>
    <row r="762" spans="1:55" ht="17.25" customHeight="1" x14ac:dyDescent="0.3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2"/>
      <c r="AM762" s="62"/>
      <c r="AN762" s="64"/>
      <c r="AO762" s="64"/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64"/>
      <c r="BA762" s="64"/>
      <c r="BB762" s="64"/>
      <c r="BC762" s="64"/>
    </row>
    <row r="763" spans="1:55" ht="17.25" customHeight="1" x14ac:dyDescent="0.3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2"/>
      <c r="AM763" s="62"/>
      <c r="AN763" s="64"/>
      <c r="AO763" s="64"/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64"/>
      <c r="BA763" s="64"/>
      <c r="BB763" s="64"/>
      <c r="BC763" s="64"/>
    </row>
    <row r="764" spans="1:55" ht="17.25" customHeight="1" x14ac:dyDescent="0.3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2"/>
      <c r="AM764" s="62"/>
      <c r="AN764" s="64"/>
      <c r="AO764" s="64"/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64"/>
      <c r="BA764" s="64"/>
      <c r="BB764" s="64"/>
      <c r="BC764" s="64"/>
    </row>
    <row r="765" spans="1:55" ht="17.25" customHeight="1" x14ac:dyDescent="0.3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2"/>
      <c r="AM765" s="62"/>
      <c r="AN765" s="64"/>
      <c r="AO765" s="64"/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64"/>
      <c r="BA765" s="64"/>
      <c r="BB765" s="64"/>
      <c r="BC765" s="64"/>
    </row>
    <row r="766" spans="1:55" ht="17.25" customHeight="1" x14ac:dyDescent="0.3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2"/>
      <c r="AM766" s="62"/>
      <c r="AN766" s="64"/>
      <c r="AO766" s="64"/>
      <c r="AP766" s="64"/>
      <c r="AQ766" s="64"/>
      <c r="AR766" s="64"/>
      <c r="AS766" s="64"/>
      <c r="AT766" s="64"/>
      <c r="AU766" s="64"/>
      <c r="AV766" s="64"/>
      <c r="AW766" s="64"/>
      <c r="AX766" s="64"/>
      <c r="AY766" s="64"/>
      <c r="AZ766" s="64"/>
      <c r="BA766" s="64"/>
      <c r="BB766" s="64"/>
      <c r="BC766" s="64"/>
    </row>
    <row r="767" spans="1:55" ht="17.25" customHeight="1" x14ac:dyDescent="0.3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2"/>
      <c r="AM767" s="62"/>
      <c r="AN767" s="64"/>
      <c r="AO767" s="64"/>
      <c r="AP767" s="64"/>
      <c r="AQ767" s="64"/>
      <c r="AR767" s="64"/>
      <c r="AS767" s="64"/>
      <c r="AT767" s="64"/>
      <c r="AU767" s="64"/>
      <c r="AV767" s="64"/>
      <c r="AW767" s="64"/>
      <c r="AX767" s="64"/>
      <c r="AY767" s="64"/>
      <c r="AZ767" s="64"/>
      <c r="BA767" s="64"/>
      <c r="BB767" s="64"/>
      <c r="BC767" s="64"/>
    </row>
    <row r="768" spans="1:55" ht="17.25" customHeight="1" x14ac:dyDescent="0.3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2"/>
      <c r="AM768" s="62"/>
      <c r="AN768" s="64"/>
      <c r="AO768" s="64"/>
      <c r="AP768" s="64"/>
      <c r="AQ768" s="64"/>
      <c r="AR768" s="64"/>
      <c r="AS768" s="64"/>
      <c r="AT768" s="64"/>
      <c r="AU768" s="64"/>
      <c r="AV768" s="64"/>
      <c r="AW768" s="64"/>
      <c r="AX768" s="64"/>
      <c r="AY768" s="64"/>
      <c r="AZ768" s="64"/>
      <c r="BA768" s="64"/>
      <c r="BB768" s="64"/>
      <c r="BC768" s="64"/>
    </row>
    <row r="769" spans="1:55" ht="17.25" customHeight="1" x14ac:dyDescent="0.3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2"/>
      <c r="AM769" s="62"/>
      <c r="AN769" s="64"/>
      <c r="AO769" s="64"/>
      <c r="AP769" s="64"/>
      <c r="AQ769" s="64"/>
      <c r="AR769" s="64"/>
      <c r="AS769" s="64"/>
      <c r="AT769" s="64"/>
      <c r="AU769" s="64"/>
      <c r="AV769" s="64"/>
      <c r="AW769" s="64"/>
      <c r="AX769" s="64"/>
      <c r="AY769" s="64"/>
      <c r="AZ769" s="64"/>
      <c r="BA769" s="64"/>
      <c r="BB769" s="64"/>
      <c r="BC769" s="64"/>
    </row>
    <row r="770" spans="1:55" ht="17.25" customHeight="1" x14ac:dyDescent="0.3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2"/>
      <c r="AM770" s="62"/>
      <c r="AN770" s="64"/>
      <c r="AO770" s="64"/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64"/>
      <c r="BA770" s="64"/>
      <c r="BB770" s="64"/>
      <c r="BC770" s="64"/>
    </row>
    <row r="771" spans="1:55" ht="17.25" customHeight="1" x14ac:dyDescent="0.3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2"/>
      <c r="AM771" s="62"/>
      <c r="AN771" s="64"/>
      <c r="AO771" s="64"/>
      <c r="AP771" s="64"/>
      <c r="AQ771" s="64"/>
      <c r="AR771" s="64"/>
      <c r="AS771" s="64"/>
      <c r="AT771" s="64"/>
      <c r="AU771" s="64"/>
      <c r="AV771" s="64"/>
      <c r="AW771" s="64"/>
      <c r="AX771" s="64"/>
      <c r="AY771" s="64"/>
      <c r="AZ771" s="64"/>
      <c r="BA771" s="64"/>
      <c r="BB771" s="64"/>
      <c r="BC771" s="64"/>
    </row>
    <row r="772" spans="1:55" ht="17.25" customHeight="1" x14ac:dyDescent="0.3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2"/>
      <c r="AM772" s="62"/>
      <c r="AN772" s="64"/>
      <c r="AO772" s="64"/>
      <c r="AP772" s="64"/>
      <c r="AQ772" s="64"/>
      <c r="AR772" s="64"/>
      <c r="AS772" s="64"/>
      <c r="AT772" s="64"/>
      <c r="AU772" s="64"/>
      <c r="AV772" s="64"/>
      <c r="AW772" s="64"/>
      <c r="AX772" s="64"/>
      <c r="AY772" s="64"/>
      <c r="AZ772" s="64"/>
      <c r="BA772" s="64"/>
      <c r="BB772" s="64"/>
      <c r="BC772" s="64"/>
    </row>
    <row r="773" spans="1:55" ht="17.25" customHeight="1" x14ac:dyDescent="0.3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2"/>
      <c r="AM773" s="62"/>
      <c r="AN773" s="64"/>
      <c r="AO773" s="64"/>
      <c r="AP773" s="64"/>
      <c r="AQ773" s="64"/>
      <c r="AR773" s="64"/>
      <c r="AS773" s="64"/>
      <c r="AT773" s="64"/>
      <c r="AU773" s="64"/>
      <c r="AV773" s="64"/>
      <c r="AW773" s="64"/>
      <c r="AX773" s="64"/>
      <c r="AY773" s="64"/>
      <c r="AZ773" s="64"/>
      <c r="BA773" s="64"/>
      <c r="BB773" s="64"/>
      <c r="BC773" s="64"/>
    </row>
    <row r="774" spans="1:55" ht="17.25" customHeight="1" x14ac:dyDescent="0.3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2"/>
      <c r="AM774" s="62"/>
      <c r="AN774" s="64"/>
      <c r="AO774" s="64"/>
      <c r="AP774" s="64"/>
      <c r="AQ774" s="64"/>
      <c r="AR774" s="64"/>
      <c r="AS774" s="64"/>
      <c r="AT774" s="64"/>
      <c r="AU774" s="64"/>
      <c r="AV774" s="64"/>
      <c r="AW774" s="64"/>
      <c r="AX774" s="64"/>
      <c r="AY774" s="64"/>
      <c r="AZ774" s="64"/>
      <c r="BA774" s="64"/>
      <c r="BB774" s="64"/>
      <c r="BC774" s="64"/>
    </row>
    <row r="775" spans="1:55" ht="17.25" customHeight="1" x14ac:dyDescent="0.3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2"/>
      <c r="AM775" s="62"/>
      <c r="AN775" s="64"/>
      <c r="AO775" s="64"/>
      <c r="AP775" s="64"/>
      <c r="AQ775" s="64"/>
      <c r="AR775" s="64"/>
      <c r="AS775" s="64"/>
      <c r="AT775" s="64"/>
      <c r="AU775" s="64"/>
      <c r="AV775" s="64"/>
      <c r="AW775" s="64"/>
      <c r="AX775" s="64"/>
      <c r="AY775" s="64"/>
      <c r="AZ775" s="64"/>
      <c r="BA775" s="64"/>
      <c r="BB775" s="64"/>
      <c r="BC775" s="64"/>
    </row>
    <row r="776" spans="1:55" ht="17.25" customHeight="1" x14ac:dyDescent="0.3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2"/>
      <c r="AM776" s="62"/>
      <c r="AN776" s="64"/>
      <c r="AO776" s="64"/>
      <c r="AP776" s="64"/>
      <c r="AQ776" s="64"/>
      <c r="AR776" s="64"/>
      <c r="AS776" s="64"/>
      <c r="AT776" s="64"/>
      <c r="AU776" s="64"/>
      <c r="AV776" s="64"/>
      <c r="AW776" s="64"/>
      <c r="AX776" s="64"/>
      <c r="AY776" s="64"/>
      <c r="AZ776" s="64"/>
      <c r="BA776" s="64"/>
      <c r="BB776" s="64"/>
      <c r="BC776" s="64"/>
    </row>
    <row r="777" spans="1:55" ht="17.25" customHeight="1" x14ac:dyDescent="0.3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2"/>
      <c r="AM777" s="62"/>
      <c r="AN777" s="64"/>
      <c r="AO777" s="64"/>
      <c r="AP777" s="64"/>
      <c r="AQ777" s="64"/>
      <c r="AR777" s="64"/>
      <c r="AS777" s="64"/>
      <c r="AT777" s="64"/>
      <c r="AU777" s="64"/>
      <c r="AV777" s="64"/>
      <c r="AW777" s="64"/>
      <c r="AX777" s="64"/>
      <c r="AY777" s="64"/>
      <c r="AZ777" s="64"/>
      <c r="BA777" s="64"/>
      <c r="BB777" s="64"/>
      <c r="BC777" s="64"/>
    </row>
    <row r="778" spans="1:55" ht="17.25" customHeight="1" x14ac:dyDescent="0.3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2"/>
      <c r="AM778" s="62"/>
      <c r="AN778" s="64"/>
      <c r="AO778" s="64"/>
      <c r="AP778" s="64"/>
      <c r="AQ778" s="64"/>
      <c r="AR778" s="64"/>
      <c r="AS778" s="64"/>
      <c r="AT778" s="64"/>
      <c r="AU778" s="64"/>
      <c r="AV778" s="64"/>
      <c r="AW778" s="64"/>
      <c r="AX778" s="64"/>
      <c r="AY778" s="64"/>
      <c r="AZ778" s="64"/>
      <c r="BA778" s="64"/>
      <c r="BB778" s="64"/>
      <c r="BC778" s="64"/>
    </row>
    <row r="779" spans="1:55" ht="17.25" customHeight="1" x14ac:dyDescent="0.3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2"/>
      <c r="AM779" s="62"/>
      <c r="AN779" s="64"/>
      <c r="AO779" s="64"/>
      <c r="AP779" s="64"/>
      <c r="AQ779" s="64"/>
      <c r="AR779" s="64"/>
      <c r="AS779" s="64"/>
      <c r="AT779" s="64"/>
      <c r="AU779" s="64"/>
      <c r="AV779" s="64"/>
      <c r="AW779" s="64"/>
      <c r="AX779" s="64"/>
      <c r="AY779" s="64"/>
      <c r="AZ779" s="64"/>
      <c r="BA779" s="64"/>
      <c r="BB779" s="64"/>
      <c r="BC779" s="64"/>
    </row>
    <row r="780" spans="1:55" ht="17.25" customHeight="1" x14ac:dyDescent="0.3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2"/>
      <c r="AM780" s="62"/>
      <c r="AN780" s="64"/>
      <c r="AO780" s="64"/>
      <c r="AP780" s="64"/>
      <c r="AQ780" s="64"/>
      <c r="AR780" s="64"/>
      <c r="AS780" s="64"/>
      <c r="AT780" s="64"/>
      <c r="AU780" s="64"/>
      <c r="AV780" s="64"/>
      <c r="AW780" s="64"/>
      <c r="AX780" s="64"/>
      <c r="AY780" s="64"/>
      <c r="AZ780" s="64"/>
      <c r="BA780" s="64"/>
      <c r="BB780" s="64"/>
      <c r="BC780" s="64"/>
    </row>
    <row r="781" spans="1:55" ht="17.25" customHeight="1" x14ac:dyDescent="0.3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2"/>
      <c r="AM781" s="62"/>
      <c r="AN781" s="64"/>
      <c r="AO781" s="64"/>
      <c r="AP781" s="64"/>
      <c r="AQ781" s="64"/>
      <c r="AR781" s="64"/>
      <c r="AS781" s="64"/>
      <c r="AT781" s="64"/>
      <c r="AU781" s="64"/>
      <c r="AV781" s="64"/>
      <c r="AW781" s="64"/>
      <c r="AX781" s="64"/>
      <c r="AY781" s="64"/>
      <c r="AZ781" s="64"/>
      <c r="BA781" s="64"/>
      <c r="BB781" s="64"/>
      <c r="BC781" s="64"/>
    </row>
    <row r="782" spans="1:55" ht="17.25" customHeight="1" x14ac:dyDescent="0.3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2"/>
      <c r="AM782" s="62"/>
      <c r="AN782" s="64"/>
      <c r="AO782" s="64"/>
      <c r="AP782" s="64"/>
      <c r="AQ782" s="64"/>
      <c r="AR782" s="64"/>
      <c r="AS782" s="64"/>
      <c r="AT782" s="64"/>
      <c r="AU782" s="64"/>
      <c r="AV782" s="64"/>
      <c r="AW782" s="64"/>
      <c r="AX782" s="64"/>
      <c r="AY782" s="64"/>
      <c r="AZ782" s="64"/>
      <c r="BA782" s="64"/>
      <c r="BB782" s="64"/>
      <c r="BC782" s="64"/>
    </row>
    <row r="783" spans="1:55" ht="17.25" customHeight="1" x14ac:dyDescent="0.3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2"/>
      <c r="AM783" s="62"/>
      <c r="AN783" s="64"/>
      <c r="AO783" s="64"/>
      <c r="AP783" s="64"/>
      <c r="AQ783" s="64"/>
      <c r="AR783" s="64"/>
      <c r="AS783" s="64"/>
      <c r="AT783" s="64"/>
      <c r="AU783" s="64"/>
      <c r="AV783" s="64"/>
      <c r="AW783" s="64"/>
      <c r="AX783" s="64"/>
      <c r="AY783" s="64"/>
      <c r="AZ783" s="64"/>
      <c r="BA783" s="64"/>
      <c r="BB783" s="64"/>
      <c r="BC783" s="64"/>
    </row>
    <row r="784" spans="1:55" ht="17.25" customHeight="1" x14ac:dyDescent="0.3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2"/>
      <c r="AM784" s="62"/>
      <c r="AN784" s="64"/>
      <c r="AO784" s="64"/>
      <c r="AP784" s="64"/>
      <c r="AQ784" s="64"/>
      <c r="AR784" s="64"/>
      <c r="AS784" s="64"/>
      <c r="AT784" s="64"/>
      <c r="AU784" s="64"/>
      <c r="AV784" s="64"/>
      <c r="AW784" s="64"/>
      <c r="AX784" s="64"/>
      <c r="AY784" s="64"/>
      <c r="AZ784" s="64"/>
      <c r="BA784" s="64"/>
      <c r="BB784" s="64"/>
      <c r="BC784" s="64"/>
    </row>
    <row r="785" spans="1:55" ht="17.25" customHeight="1" x14ac:dyDescent="0.3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2"/>
      <c r="AM785" s="62"/>
      <c r="AN785" s="64"/>
      <c r="AO785" s="64"/>
      <c r="AP785" s="64"/>
      <c r="AQ785" s="64"/>
      <c r="AR785" s="64"/>
      <c r="AS785" s="64"/>
      <c r="AT785" s="64"/>
      <c r="AU785" s="64"/>
      <c r="AV785" s="64"/>
      <c r="AW785" s="64"/>
      <c r="AX785" s="64"/>
      <c r="AY785" s="64"/>
      <c r="AZ785" s="64"/>
      <c r="BA785" s="64"/>
      <c r="BB785" s="64"/>
      <c r="BC785" s="64"/>
    </row>
    <row r="786" spans="1:55" ht="17.25" customHeight="1" x14ac:dyDescent="0.3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2"/>
      <c r="AM786" s="62"/>
      <c r="AN786" s="64"/>
      <c r="AO786" s="64"/>
      <c r="AP786" s="64"/>
      <c r="AQ786" s="64"/>
      <c r="AR786" s="64"/>
      <c r="AS786" s="64"/>
      <c r="AT786" s="64"/>
      <c r="AU786" s="64"/>
      <c r="AV786" s="64"/>
      <c r="AW786" s="64"/>
      <c r="AX786" s="64"/>
      <c r="AY786" s="64"/>
      <c r="AZ786" s="64"/>
      <c r="BA786" s="64"/>
      <c r="BB786" s="64"/>
      <c r="BC786" s="64"/>
    </row>
    <row r="787" spans="1:55" ht="17.25" customHeight="1" x14ac:dyDescent="0.3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2"/>
      <c r="AM787" s="62"/>
      <c r="AN787" s="64"/>
      <c r="AO787" s="64"/>
      <c r="AP787" s="64"/>
      <c r="AQ787" s="64"/>
      <c r="AR787" s="64"/>
      <c r="AS787" s="64"/>
      <c r="AT787" s="64"/>
      <c r="AU787" s="64"/>
      <c r="AV787" s="64"/>
      <c r="AW787" s="64"/>
      <c r="AX787" s="64"/>
      <c r="AY787" s="64"/>
      <c r="AZ787" s="64"/>
      <c r="BA787" s="64"/>
      <c r="BB787" s="64"/>
      <c r="BC787" s="64"/>
    </row>
    <row r="788" spans="1:55" ht="17.25" customHeight="1" x14ac:dyDescent="0.3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2"/>
      <c r="AM788" s="62"/>
      <c r="AN788" s="64"/>
      <c r="AO788" s="64"/>
      <c r="AP788" s="64"/>
      <c r="AQ788" s="64"/>
      <c r="AR788" s="64"/>
      <c r="AS788" s="64"/>
      <c r="AT788" s="64"/>
      <c r="AU788" s="64"/>
      <c r="AV788" s="64"/>
      <c r="AW788" s="64"/>
      <c r="AX788" s="64"/>
      <c r="AY788" s="64"/>
      <c r="AZ788" s="64"/>
      <c r="BA788" s="64"/>
      <c r="BB788" s="64"/>
      <c r="BC788" s="64"/>
    </row>
    <row r="789" spans="1:55" ht="17.25" customHeight="1" x14ac:dyDescent="0.3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2"/>
      <c r="AM789" s="62"/>
      <c r="AN789" s="64"/>
      <c r="AO789" s="64"/>
      <c r="AP789" s="64"/>
      <c r="AQ789" s="64"/>
      <c r="AR789" s="64"/>
      <c r="AS789" s="64"/>
      <c r="AT789" s="64"/>
      <c r="AU789" s="64"/>
      <c r="AV789" s="64"/>
      <c r="AW789" s="64"/>
      <c r="AX789" s="64"/>
      <c r="AY789" s="64"/>
      <c r="AZ789" s="64"/>
      <c r="BA789" s="64"/>
      <c r="BB789" s="64"/>
      <c r="BC789" s="64"/>
    </row>
    <row r="790" spans="1:55" ht="17.25" customHeight="1" x14ac:dyDescent="0.3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2"/>
      <c r="AM790" s="62"/>
      <c r="AN790" s="64"/>
      <c r="AO790" s="64"/>
      <c r="AP790" s="64"/>
      <c r="AQ790" s="64"/>
      <c r="AR790" s="64"/>
      <c r="AS790" s="64"/>
      <c r="AT790" s="64"/>
      <c r="AU790" s="64"/>
      <c r="AV790" s="64"/>
      <c r="AW790" s="64"/>
      <c r="AX790" s="64"/>
      <c r="AY790" s="64"/>
      <c r="AZ790" s="64"/>
      <c r="BA790" s="64"/>
      <c r="BB790" s="64"/>
      <c r="BC790" s="64"/>
    </row>
    <row r="791" spans="1:55" ht="17.25" customHeight="1" x14ac:dyDescent="0.3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2"/>
      <c r="AM791" s="62"/>
      <c r="AN791" s="64"/>
      <c r="AO791" s="64"/>
      <c r="AP791" s="64"/>
      <c r="AQ791" s="64"/>
      <c r="AR791" s="64"/>
      <c r="AS791" s="64"/>
      <c r="AT791" s="64"/>
      <c r="AU791" s="64"/>
      <c r="AV791" s="64"/>
      <c r="AW791" s="64"/>
      <c r="AX791" s="64"/>
      <c r="AY791" s="64"/>
      <c r="AZ791" s="64"/>
      <c r="BA791" s="64"/>
      <c r="BB791" s="64"/>
      <c r="BC791" s="64"/>
    </row>
    <row r="792" spans="1:55" ht="17.25" customHeight="1" x14ac:dyDescent="0.3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2"/>
      <c r="AM792" s="62"/>
      <c r="AN792" s="64"/>
      <c r="AO792" s="64"/>
      <c r="AP792" s="64"/>
      <c r="AQ792" s="64"/>
      <c r="AR792" s="64"/>
      <c r="AS792" s="64"/>
      <c r="AT792" s="64"/>
      <c r="AU792" s="64"/>
      <c r="AV792" s="64"/>
      <c r="AW792" s="64"/>
      <c r="AX792" s="64"/>
      <c r="AY792" s="64"/>
      <c r="AZ792" s="64"/>
      <c r="BA792" s="64"/>
      <c r="BB792" s="64"/>
      <c r="BC792" s="64"/>
    </row>
    <row r="793" spans="1:55" ht="17.25" customHeight="1" x14ac:dyDescent="0.3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2"/>
      <c r="AM793" s="62"/>
      <c r="AN793" s="64"/>
      <c r="AO793" s="64"/>
      <c r="AP793" s="64"/>
      <c r="AQ793" s="64"/>
      <c r="AR793" s="64"/>
      <c r="AS793" s="64"/>
      <c r="AT793" s="64"/>
      <c r="AU793" s="64"/>
      <c r="AV793" s="64"/>
      <c r="AW793" s="64"/>
      <c r="AX793" s="64"/>
      <c r="AY793" s="64"/>
      <c r="AZ793" s="64"/>
      <c r="BA793" s="64"/>
      <c r="BB793" s="64"/>
      <c r="BC793" s="64"/>
    </row>
    <row r="794" spans="1:55" ht="17.25" customHeight="1" x14ac:dyDescent="0.3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2"/>
      <c r="AM794" s="62"/>
      <c r="AN794" s="64"/>
      <c r="AO794" s="64"/>
      <c r="AP794" s="64"/>
      <c r="AQ794" s="64"/>
      <c r="AR794" s="64"/>
      <c r="AS794" s="64"/>
      <c r="AT794" s="64"/>
      <c r="AU794" s="64"/>
      <c r="AV794" s="64"/>
      <c r="AW794" s="64"/>
      <c r="AX794" s="64"/>
      <c r="AY794" s="64"/>
      <c r="AZ794" s="64"/>
      <c r="BA794" s="64"/>
      <c r="BB794" s="64"/>
      <c r="BC794" s="64"/>
    </row>
    <row r="795" spans="1:55" ht="17.25" customHeight="1" x14ac:dyDescent="0.3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2"/>
      <c r="AM795" s="62"/>
      <c r="AN795" s="64"/>
      <c r="AO795" s="64"/>
      <c r="AP795" s="64"/>
      <c r="AQ795" s="64"/>
      <c r="AR795" s="64"/>
      <c r="AS795" s="64"/>
      <c r="AT795" s="64"/>
      <c r="AU795" s="64"/>
      <c r="AV795" s="64"/>
      <c r="AW795" s="64"/>
      <c r="AX795" s="64"/>
      <c r="AY795" s="64"/>
      <c r="AZ795" s="64"/>
      <c r="BA795" s="64"/>
      <c r="BB795" s="64"/>
      <c r="BC795" s="64"/>
    </row>
    <row r="796" spans="1:55" ht="17.25" customHeight="1" x14ac:dyDescent="0.3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2"/>
      <c r="AM796" s="62"/>
      <c r="AN796" s="64"/>
      <c r="AO796" s="64"/>
      <c r="AP796" s="64"/>
      <c r="AQ796" s="64"/>
      <c r="AR796" s="64"/>
      <c r="AS796" s="64"/>
      <c r="AT796" s="64"/>
      <c r="AU796" s="64"/>
      <c r="AV796" s="64"/>
      <c r="AW796" s="64"/>
      <c r="AX796" s="64"/>
      <c r="AY796" s="64"/>
      <c r="AZ796" s="64"/>
      <c r="BA796" s="64"/>
      <c r="BB796" s="64"/>
      <c r="BC796" s="64"/>
    </row>
    <row r="797" spans="1:55" ht="17.25" customHeight="1" x14ac:dyDescent="0.3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2"/>
      <c r="AM797" s="62"/>
      <c r="AN797" s="64"/>
      <c r="AO797" s="64"/>
      <c r="AP797" s="64"/>
      <c r="AQ797" s="64"/>
      <c r="AR797" s="64"/>
      <c r="AS797" s="64"/>
      <c r="AT797" s="64"/>
      <c r="AU797" s="64"/>
      <c r="AV797" s="64"/>
      <c r="AW797" s="64"/>
      <c r="AX797" s="64"/>
      <c r="AY797" s="64"/>
      <c r="AZ797" s="64"/>
      <c r="BA797" s="64"/>
      <c r="BB797" s="64"/>
      <c r="BC797" s="64"/>
    </row>
    <row r="798" spans="1:55" ht="17.25" customHeight="1" x14ac:dyDescent="0.3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2"/>
      <c r="AM798" s="62"/>
      <c r="AN798" s="64"/>
      <c r="AO798" s="64"/>
      <c r="AP798" s="64"/>
      <c r="AQ798" s="64"/>
      <c r="AR798" s="64"/>
      <c r="AS798" s="64"/>
      <c r="AT798" s="64"/>
      <c r="AU798" s="64"/>
      <c r="AV798" s="64"/>
      <c r="AW798" s="64"/>
      <c r="AX798" s="64"/>
      <c r="AY798" s="64"/>
      <c r="AZ798" s="64"/>
      <c r="BA798" s="64"/>
      <c r="BB798" s="64"/>
      <c r="BC798" s="64"/>
    </row>
    <row r="799" spans="1:55" ht="17.25" customHeight="1" x14ac:dyDescent="0.3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2"/>
      <c r="AM799" s="62"/>
      <c r="AN799" s="64"/>
      <c r="AO799" s="64"/>
      <c r="AP799" s="64"/>
      <c r="AQ799" s="64"/>
      <c r="AR799" s="64"/>
      <c r="AS799" s="64"/>
      <c r="AT799" s="64"/>
      <c r="AU799" s="64"/>
      <c r="AV799" s="64"/>
      <c r="AW799" s="64"/>
      <c r="AX799" s="64"/>
      <c r="AY799" s="64"/>
      <c r="AZ799" s="64"/>
      <c r="BA799" s="64"/>
      <c r="BB799" s="64"/>
      <c r="BC799" s="64"/>
    </row>
    <row r="800" spans="1:55" ht="17.25" customHeight="1" x14ac:dyDescent="0.3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2"/>
      <c r="AM800" s="62"/>
      <c r="AN800" s="64"/>
      <c r="AO800" s="64"/>
      <c r="AP800" s="64"/>
      <c r="AQ800" s="64"/>
      <c r="AR800" s="64"/>
      <c r="AS800" s="64"/>
      <c r="AT800" s="64"/>
      <c r="AU800" s="64"/>
      <c r="AV800" s="64"/>
      <c r="AW800" s="64"/>
      <c r="AX800" s="64"/>
      <c r="AY800" s="64"/>
      <c r="AZ800" s="64"/>
      <c r="BA800" s="64"/>
      <c r="BB800" s="64"/>
      <c r="BC800" s="64"/>
    </row>
    <row r="801" spans="1:55" ht="17.25" customHeight="1" x14ac:dyDescent="0.3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2"/>
      <c r="AM801" s="62"/>
      <c r="AN801" s="64"/>
      <c r="AO801" s="64"/>
      <c r="AP801" s="64"/>
      <c r="AQ801" s="64"/>
      <c r="AR801" s="64"/>
      <c r="AS801" s="64"/>
      <c r="AT801" s="64"/>
      <c r="AU801" s="64"/>
      <c r="AV801" s="64"/>
      <c r="AW801" s="64"/>
      <c r="AX801" s="64"/>
      <c r="AY801" s="64"/>
      <c r="AZ801" s="64"/>
      <c r="BA801" s="64"/>
      <c r="BB801" s="64"/>
      <c r="BC801" s="64"/>
    </row>
    <row r="802" spans="1:55" ht="17.25" customHeight="1" x14ac:dyDescent="0.3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2"/>
      <c r="AM802" s="62"/>
      <c r="AN802" s="64"/>
      <c r="AO802" s="64"/>
      <c r="AP802" s="64"/>
      <c r="AQ802" s="64"/>
      <c r="AR802" s="64"/>
      <c r="AS802" s="64"/>
      <c r="AT802" s="64"/>
      <c r="AU802" s="64"/>
      <c r="AV802" s="64"/>
      <c r="AW802" s="64"/>
      <c r="AX802" s="64"/>
      <c r="AY802" s="64"/>
      <c r="AZ802" s="64"/>
      <c r="BA802" s="64"/>
      <c r="BB802" s="64"/>
      <c r="BC802" s="64"/>
    </row>
    <row r="803" spans="1:55" ht="17.25" customHeight="1" x14ac:dyDescent="0.3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2"/>
      <c r="AM803" s="62"/>
      <c r="AN803" s="64"/>
      <c r="AO803" s="64"/>
      <c r="AP803" s="64"/>
      <c r="AQ803" s="64"/>
      <c r="AR803" s="64"/>
      <c r="AS803" s="64"/>
      <c r="AT803" s="64"/>
      <c r="AU803" s="64"/>
      <c r="AV803" s="64"/>
      <c r="AW803" s="64"/>
      <c r="AX803" s="64"/>
      <c r="AY803" s="64"/>
      <c r="AZ803" s="64"/>
      <c r="BA803" s="64"/>
      <c r="BB803" s="64"/>
      <c r="BC803" s="64"/>
    </row>
    <row r="804" spans="1:55" ht="17.25" customHeight="1" x14ac:dyDescent="0.3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2"/>
      <c r="AM804" s="62"/>
      <c r="AN804" s="64"/>
      <c r="AO804" s="64"/>
      <c r="AP804" s="64"/>
      <c r="AQ804" s="64"/>
      <c r="AR804" s="64"/>
      <c r="AS804" s="64"/>
      <c r="AT804" s="64"/>
      <c r="AU804" s="64"/>
      <c r="AV804" s="64"/>
      <c r="AW804" s="64"/>
      <c r="AX804" s="64"/>
      <c r="AY804" s="64"/>
      <c r="AZ804" s="64"/>
      <c r="BA804" s="64"/>
      <c r="BB804" s="64"/>
      <c r="BC804" s="64"/>
    </row>
    <row r="805" spans="1:55" ht="17.25" customHeight="1" x14ac:dyDescent="0.3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2"/>
      <c r="AM805" s="62"/>
      <c r="AN805" s="64"/>
      <c r="AO805" s="64"/>
      <c r="AP805" s="64"/>
      <c r="AQ805" s="64"/>
      <c r="AR805" s="64"/>
      <c r="AS805" s="64"/>
      <c r="AT805" s="64"/>
      <c r="AU805" s="64"/>
      <c r="AV805" s="64"/>
      <c r="AW805" s="64"/>
      <c r="AX805" s="64"/>
      <c r="AY805" s="64"/>
      <c r="AZ805" s="64"/>
      <c r="BA805" s="64"/>
      <c r="BB805" s="64"/>
      <c r="BC805" s="64"/>
    </row>
    <row r="806" spans="1:55" ht="17.25" customHeight="1" x14ac:dyDescent="0.3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2"/>
      <c r="AM806" s="62"/>
      <c r="AN806" s="64"/>
      <c r="AO806" s="64"/>
      <c r="AP806" s="64"/>
      <c r="AQ806" s="64"/>
      <c r="AR806" s="64"/>
      <c r="AS806" s="64"/>
      <c r="AT806" s="64"/>
      <c r="AU806" s="64"/>
      <c r="AV806" s="64"/>
      <c r="AW806" s="64"/>
      <c r="AX806" s="64"/>
      <c r="AY806" s="64"/>
      <c r="AZ806" s="64"/>
      <c r="BA806" s="64"/>
      <c r="BB806" s="64"/>
      <c r="BC806" s="64"/>
    </row>
    <row r="807" spans="1:55" ht="17.25" customHeight="1" x14ac:dyDescent="0.3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2"/>
      <c r="AM807" s="62"/>
      <c r="AN807" s="64"/>
      <c r="AO807" s="64"/>
      <c r="AP807" s="64"/>
      <c r="AQ807" s="64"/>
      <c r="AR807" s="64"/>
      <c r="AS807" s="64"/>
      <c r="AT807" s="64"/>
      <c r="AU807" s="64"/>
      <c r="AV807" s="64"/>
      <c r="AW807" s="64"/>
      <c r="AX807" s="64"/>
      <c r="AY807" s="64"/>
      <c r="AZ807" s="64"/>
      <c r="BA807" s="64"/>
      <c r="BB807" s="64"/>
      <c r="BC807" s="64"/>
    </row>
    <row r="808" spans="1:55" ht="17.25" customHeight="1" x14ac:dyDescent="0.3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2"/>
      <c r="AM808" s="62"/>
      <c r="AN808" s="64"/>
      <c r="AO808" s="64"/>
      <c r="AP808" s="64"/>
      <c r="AQ808" s="64"/>
      <c r="AR808" s="64"/>
      <c r="AS808" s="64"/>
      <c r="AT808" s="64"/>
      <c r="AU808" s="64"/>
      <c r="AV808" s="64"/>
      <c r="AW808" s="64"/>
      <c r="AX808" s="64"/>
      <c r="AY808" s="64"/>
      <c r="AZ808" s="64"/>
      <c r="BA808" s="64"/>
      <c r="BB808" s="64"/>
      <c r="BC808" s="64"/>
    </row>
    <row r="809" spans="1:55" ht="17.25" customHeight="1" x14ac:dyDescent="0.3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2"/>
      <c r="AM809" s="62"/>
      <c r="AN809" s="64"/>
      <c r="AO809" s="64"/>
      <c r="AP809" s="64"/>
      <c r="AQ809" s="64"/>
      <c r="AR809" s="64"/>
      <c r="AS809" s="64"/>
      <c r="AT809" s="64"/>
      <c r="AU809" s="64"/>
      <c r="AV809" s="64"/>
      <c r="AW809" s="64"/>
      <c r="AX809" s="64"/>
      <c r="AY809" s="64"/>
      <c r="AZ809" s="64"/>
      <c r="BA809" s="64"/>
      <c r="BB809" s="64"/>
      <c r="BC809" s="64"/>
    </row>
    <row r="810" spans="1:55" ht="17.25" customHeight="1" x14ac:dyDescent="0.3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2"/>
      <c r="AM810" s="62"/>
      <c r="AN810" s="64"/>
      <c r="AO810" s="64"/>
      <c r="AP810" s="64"/>
      <c r="AQ810" s="64"/>
      <c r="AR810" s="64"/>
      <c r="AS810" s="64"/>
      <c r="AT810" s="64"/>
      <c r="AU810" s="64"/>
      <c r="AV810" s="64"/>
      <c r="AW810" s="64"/>
      <c r="AX810" s="64"/>
      <c r="AY810" s="64"/>
      <c r="AZ810" s="64"/>
      <c r="BA810" s="64"/>
      <c r="BB810" s="64"/>
      <c r="BC810" s="64"/>
    </row>
    <row r="811" spans="1:55" ht="17.25" customHeight="1" x14ac:dyDescent="0.3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2"/>
      <c r="AM811" s="62"/>
      <c r="AN811" s="64"/>
      <c r="AO811" s="64"/>
      <c r="AP811" s="64"/>
      <c r="AQ811" s="64"/>
      <c r="AR811" s="64"/>
      <c r="AS811" s="64"/>
      <c r="AT811" s="64"/>
      <c r="AU811" s="64"/>
      <c r="AV811" s="64"/>
      <c r="AW811" s="64"/>
      <c r="AX811" s="64"/>
      <c r="AY811" s="64"/>
      <c r="AZ811" s="64"/>
      <c r="BA811" s="64"/>
      <c r="BB811" s="64"/>
      <c r="BC811" s="64"/>
    </row>
    <row r="812" spans="1:55" ht="17.25" customHeight="1" x14ac:dyDescent="0.3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2"/>
      <c r="AM812" s="62"/>
      <c r="AN812" s="64"/>
      <c r="AO812" s="64"/>
      <c r="AP812" s="64"/>
      <c r="AQ812" s="64"/>
      <c r="AR812" s="64"/>
      <c r="AS812" s="64"/>
      <c r="AT812" s="64"/>
      <c r="AU812" s="64"/>
      <c r="AV812" s="64"/>
      <c r="AW812" s="64"/>
      <c r="AX812" s="64"/>
      <c r="AY812" s="64"/>
      <c r="AZ812" s="64"/>
      <c r="BA812" s="64"/>
      <c r="BB812" s="64"/>
      <c r="BC812" s="64"/>
    </row>
    <row r="813" spans="1:55" ht="17.25" customHeight="1" x14ac:dyDescent="0.3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2"/>
      <c r="AM813" s="62"/>
      <c r="AN813" s="64"/>
      <c r="AO813" s="64"/>
      <c r="AP813" s="64"/>
      <c r="AQ813" s="64"/>
      <c r="AR813" s="64"/>
      <c r="AS813" s="64"/>
      <c r="AT813" s="64"/>
      <c r="AU813" s="64"/>
      <c r="AV813" s="64"/>
      <c r="AW813" s="64"/>
      <c r="AX813" s="64"/>
      <c r="AY813" s="64"/>
      <c r="AZ813" s="64"/>
      <c r="BA813" s="64"/>
      <c r="BB813" s="64"/>
      <c r="BC813" s="64"/>
    </row>
    <row r="814" spans="1:55" ht="17.25" customHeight="1" x14ac:dyDescent="0.3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2"/>
      <c r="AM814" s="62"/>
      <c r="AN814" s="64"/>
      <c r="AO814" s="64"/>
      <c r="AP814" s="64"/>
      <c r="AQ814" s="64"/>
      <c r="AR814" s="64"/>
      <c r="AS814" s="64"/>
      <c r="AT814" s="64"/>
      <c r="AU814" s="64"/>
      <c r="AV814" s="64"/>
      <c r="AW814" s="64"/>
      <c r="AX814" s="64"/>
      <c r="AY814" s="64"/>
      <c r="AZ814" s="64"/>
      <c r="BA814" s="64"/>
      <c r="BB814" s="64"/>
      <c r="BC814" s="64"/>
    </row>
    <row r="815" spans="1:55" ht="17.25" customHeight="1" x14ac:dyDescent="0.3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2"/>
      <c r="AM815" s="62"/>
      <c r="AN815" s="64"/>
      <c r="AO815" s="64"/>
      <c r="AP815" s="64"/>
      <c r="AQ815" s="64"/>
      <c r="AR815" s="64"/>
      <c r="AS815" s="64"/>
      <c r="AT815" s="64"/>
      <c r="AU815" s="64"/>
      <c r="AV815" s="64"/>
      <c r="AW815" s="64"/>
      <c r="AX815" s="64"/>
      <c r="AY815" s="64"/>
      <c r="AZ815" s="64"/>
      <c r="BA815" s="64"/>
      <c r="BB815" s="64"/>
      <c r="BC815" s="64"/>
    </row>
    <row r="816" spans="1:55" ht="17.25" customHeight="1" x14ac:dyDescent="0.3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2"/>
      <c r="AM816" s="62"/>
      <c r="AN816" s="64"/>
      <c r="AO816" s="64"/>
      <c r="AP816" s="64"/>
      <c r="AQ816" s="64"/>
      <c r="AR816" s="64"/>
      <c r="AS816" s="64"/>
      <c r="AT816" s="64"/>
      <c r="AU816" s="64"/>
      <c r="AV816" s="64"/>
      <c r="AW816" s="64"/>
      <c r="AX816" s="64"/>
      <c r="AY816" s="64"/>
      <c r="AZ816" s="64"/>
      <c r="BA816" s="64"/>
      <c r="BB816" s="64"/>
      <c r="BC816" s="64"/>
    </row>
    <row r="817" spans="1:55" ht="17.25" customHeight="1" x14ac:dyDescent="0.3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2"/>
      <c r="AM817" s="62"/>
      <c r="AN817" s="64"/>
      <c r="AO817" s="64"/>
      <c r="AP817" s="64"/>
      <c r="AQ817" s="64"/>
      <c r="AR817" s="64"/>
      <c r="AS817" s="64"/>
      <c r="AT817" s="64"/>
      <c r="AU817" s="64"/>
      <c r="AV817" s="64"/>
      <c r="AW817" s="64"/>
      <c r="AX817" s="64"/>
      <c r="AY817" s="64"/>
      <c r="AZ817" s="64"/>
      <c r="BA817" s="64"/>
      <c r="BB817" s="64"/>
      <c r="BC817" s="64"/>
    </row>
    <row r="818" spans="1:55" ht="17.25" customHeight="1" x14ac:dyDescent="0.3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2"/>
      <c r="AM818" s="62"/>
      <c r="AN818" s="64"/>
      <c r="AO818" s="64"/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/>
      <c r="BA818" s="64"/>
      <c r="BB818" s="64"/>
      <c r="BC818" s="64"/>
    </row>
    <row r="819" spans="1:55" ht="17.25" customHeight="1" x14ac:dyDescent="0.3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2"/>
      <c r="AM819" s="62"/>
      <c r="AN819" s="64"/>
      <c r="AO819" s="64"/>
      <c r="AP819" s="64"/>
      <c r="AQ819" s="64"/>
      <c r="AR819" s="64"/>
      <c r="AS819" s="64"/>
      <c r="AT819" s="64"/>
      <c r="AU819" s="64"/>
      <c r="AV819" s="64"/>
      <c r="AW819" s="64"/>
      <c r="AX819" s="64"/>
      <c r="AY819" s="64"/>
      <c r="AZ819" s="64"/>
      <c r="BA819" s="64"/>
      <c r="BB819" s="64"/>
      <c r="BC819" s="64"/>
    </row>
    <row r="820" spans="1:55" ht="17.25" customHeight="1" x14ac:dyDescent="0.3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2"/>
      <c r="AM820" s="62"/>
      <c r="AN820" s="64"/>
      <c r="AO820" s="64"/>
      <c r="AP820" s="64"/>
      <c r="AQ820" s="64"/>
      <c r="AR820" s="64"/>
      <c r="AS820" s="64"/>
      <c r="AT820" s="64"/>
      <c r="AU820" s="64"/>
      <c r="AV820" s="64"/>
      <c r="AW820" s="64"/>
      <c r="AX820" s="64"/>
      <c r="AY820" s="64"/>
      <c r="AZ820" s="64"/>
      <c r="BA820" s="64"/>
      <c r="BB820" s="64"/>
      <c r="BC820" s="64"/>
    </row>
    <row r="821" spans="1:55" ht="17.25" customHeight="1" x14ac:dyDescent="0.3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2"/>
      <c r="AM821" s="62"/>
      <c r="AN821" s="64"/>
      <c r="AO821" s="64"/>
      <c r="AP821" s="64"/>
      <c r="AQ821" s="64"/>
      <c r="AR821" s="64"/>
      <c r="AS821" s="64"/>
      <c r="AT821" s="64"/>
      <c r="AU821" s="64"/>
      <c r="AV821" s="64"/>
      <c r="AW821" s="64"/>
      <c r="AX821" s="64"/>
      <c r="AY821" s="64"/>
      <c r="AZ821" s="64"/>
      <c r="BA821" s="64"/>
      <c r="BB821" s="64"/>
      <c r="BC821" s="64"/>
    </row>
    <row r="822" spans="1:55" ht="17.25" customHeight="1" x14ac:dyDescent="0.3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2"/>
      <c r="AM822" s="62"/>
      <c r="AN822" s="64"/>
      <c r="AO822" s="64"/>
      <c r="AP822" s="64"/>
      <c r="AQ822" s="64"/>
      <c r="AR822" s="64"/>
      <c r="AS822" s="64"/>
      <c r="AT822" s="64"/>
      <c r="AU822" s="64"/>
      <c r="AV822" s="64"/>
      <c r="AW822" s="64"/>
      <c r="AX822" s="64"/>
      <c r="AY822" s="64"/>
      <c r="AZ822" s="64"/>
      <c r="BA822" s="64"/>
      <c r="BB822" s="64"/>
      <c r="BC822" s="64"/>
    </row>
    <row r="823" spans="1:55" ht="17.25" customHeight="1" x14ac:dyDescent="0.3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2"/>
      <c r="AM823" s="62"/>
      <c r="AN823" s="64"/>
      <c r="AO823" s="64"/>
      <c r="AP823" s="64"/>
      <c r="AQ823" s="64"/>
      <c r="AR823" s="64"/>
      <c r="AS823" s="64"/>
      <c r="AT823" s="64"/>
      <c r="AU823" s="64"/>
      <c r="AV823" s="64"/>
      <c r="AW823" s="64"/>
      <c r="AX823" s="64"/>
      <c r="AY823" s="64"/>
      <c r="AZ823" s="64"/>
      <c r="BA823" s="64"/>
      <c r="BB823" s="64"/>
      <c r="BC823" s="64"/>
    </row>
    <row r="824" spans="1:55" ht="17.25" customHeight="1" x14ac:dyDescent="0.3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2"/>
      <c r="AM824" s="62"/>
      <c r="AN824" s="64"/>
      <c r="AO824" s="64"/>
      <c r="AP824" s="64"/>
      <c r="AQ824" s="64"/>
      <c r="AR824" s="64"/>
      <c r="AS824" s="64"/>
      <c r="AT824" s="64"/>
      <c r="AU824" s="64"/>
      <c r="AV824" s="64"/>
      <c r="AW824" s="64"/>
      <c r="AX824" s="64"/>
      <c r="AY824" s="64"/>
      <c r="AZ824" s="64"/>
      <c r="BA824" s="64"/>
      <c r="BB824" s="64"/>
      <c r="BC824" s="64"/>
    </row>
    <row r="825" spans="1:55" ht="17.25" customHeight="1" x14ac:dyDescent="0.3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2"/>
      <c r="AM825" s="62"/>
      <c r="AN825" s="64"/>
      <c r="AO825" s="64"/>
      <c r="AP825" s="64"/>
      <c r="AQ825" s="64"/>
      <c r="AR825" s="64"/>
      <c r="AS825" s="64"/>
      <c r="AT825" s="64"/>
      <c r="AU825" s="64"/>
      <c r="AV825" s="64"/>
      <c r="AW825" s="64"/>
      <c r="AX825" s="64"/>
      <c r="AY825" s="64"/>
      <c r="AZ825" s="64"/>
      <c r="BA825" s="64"/>
      <c r="BB825" s="64"/>
      <c r="BC825" s="64"/>
    </row>
    <row r="826" spans="1:55" ht="17.25" customHeight="1" x14ac:dyDescent="0.3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2"/>
      <c r="AM826" s="62"/>
      <c r="AN826" s="64"/>
      <c r="AO826" s="64"/>
      <c r="AP826" s="64"/>
      <c r="AQ826" s="64"/>
      <c r="AR826" s="64"/>
      <c r="AS826" s="64"/>
      <c r="AT826" s="64"/>
      <c r="AU826" s="64"/>
      <c r="AV826" s="64"/>
      <c r="AW826" s="64"/>
      <c r="AX826" s="64"/>
      <c r="AY826" s="64"/>
      <c r="AZ826" s="64"/>
      <c r="BA826" s="64"/>
      <c r="BB826" s="64"/>
      <c r="BC826" s="64"/>
    </row>
    <row r="827" spans="1:55" ht="17.25" customHeight="1" x14ac:dyDescent="0.3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2"/>
      <c r="AM827" s="62"/>
      <c r="AN827" s="64"/>
      <c r="AO827" s="64"/>
      <c r="AP827" s="64"/>
      <c r="AQ827" s="64"/>
      <c r="AR827" s="64"/>
      <c r="AS827" s="64"/>
      <c r="AT827" s="64"/>
      <c r="AU827" s="64"/>
      <c r="AV827" s="64"/>
      <c r="AW827" s="64"/>
      <c r="AX827" s="64"/>
      <c r="AY827" s="64"/>
      <c r="AZ827" s="64"/>
      <c r="BA827" s="64"/>
      <c r="BB827" s="64"/>
      <c r="BC827" s="64"/>
    </row>
    <row r="828" spans="1:55" ht="17.25" customHeight="1" x14ac:dyDescent="0.3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2"/>
      <c r="AM828" s="62"/>
      <c r="AN828" s="64"/>
      <c r="AO828" s="64"/>
      <c r="AP828" s="64"/>
      <c r="AQ828" s="64"/>
      <c r="AR828" s="64"/>
      <c r="AS828" s="64"/>
      <c r="AT828" s="64"/>
      <c r="AU828" s="64"/>
      <c r="AV828" s="64"/>
      <c r="AW828" s="64"/>
      <c r="AX828" s="64"/>
      <c r="AY828" s="64"/>
      <c r="AZ828" s="64"/>
      <c r="BA828" s="64"/>
      <c r="BB828" s="64"/>
      <c r="BC828" s="64"/>
    </row>
    <row r="829" spans="1:55" ht="17.25" customHeight="1" x14ac:dyDescent="0.3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2"/>
      <c r="AM829" s="62"/>
      <c r="AN829" s="64"/>
      <c r="AO829" s="64"/>
      <c r="AP829" s="64"/>
      <c r="AQ829" s="64"/>
      <c r="AR829" s="64"/>
      <c r="AS829" s="64"/>
      <c r="AT829" s="64"/>
      <c r="AU829" s="64"/>
      <c r="AV829" s="64"/>
      <c r="AW829" s="64"/>
      <c r="AX829" s="64"/>
      <c r="AY829" s="64"/>
      <c r="AZ829" s="64"/>
      <c r="BA829" s="64"/>
      <c r="BB829" s="64"/>
      <c r="BC829" s="64"/>
    </row>
    <row r="830" spans="1:55" ht="17.25" customHeight="1" x14ac:dyDescent="0.3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2"/>
      <c r="AM830" s="62"/>
      <c r="AN830" s="64"/>
      <c r="AO830" s="64"/>
      <c r="AP830" s="64"/>
      <c r="AQ830" s="64"/>
      <c r="AR830" s="64"/>
      <c r="AS830" s="64"/>
      <c r="AT830" s="64"/>
      <c r="AU830" s="64"/>
      <c r="AV830" s="64"/>
      <c r="AW830" s="64"/>
      <c r="AX830" s="64"/>
      <c r="AY830" s="64"/>
      <c r="AZ830" s="64"/>
      <c r="BA830" s="64"/>
      <c r="BB830" s="64"/>
      <c r="BC830" s="64"/>
    </row>
    <row r="831" spans="1:55" ht="17.25" customHeight="1" x14ac:dyDescent="0.3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2"/>
      <c r="AM831" s="62"/>
      <c r="AN831" s="64"/>
      <c r="AO831" s="64"/>
      <c r="AP831" s="64"/>
      <c r="AQ831" s="64"/>
      <c r="AR831" s="64"/>
      <c r="AS831" s="64"/>
      <c r="AT831" s="64"/>
      <c r="AU831" s="64"/>
      <c r="AV831" s="64"/>
      <c r="AW831" s="64"/>
      <c r="AX831" s="64"/>
      <c r="AY831" s="64"/>
      <c r="AZ831" s="64"/>
      <c r="BA831" s="64"/>
      <c r="BB831" s="64"/>
      <c r="BC831" s="64"/>
    </row>
    <row r="832" spans="1:55" ht="17.25" customHeight="1" x14ac:dyDescent="0.3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2"/>
      <c r="AM832" s="62"/>
      <c r="AN832" s="64"/>
      <c r="AO832" s="64"/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/>
      <c r="BA832" s="64"/>
      <c r="BB832" s="64"/>
      <c r="BC832" s="64"/>
    </row>
    <row r="833" spans="1:55" ht="17.25" customHeight="1" x14ac:dyDescent="0.3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2"/>
      <c r="AM833" s="62"/>
      <c r="AN833" s="64"/>
      <c r="AO833" s="64"/>
      <c r="AP833" s="64"/>
      <c r="AQ833" s="64"/>
      <c r="AR833" s="64"/>
      <c r="AS833" s="64"/>
      <c r="AT833" s="64"/>
      <c r="AU833" s="64"/>
      <c r="AV833" s="64"/>
      <c r="AW833" s="64"/>
      <c r="AX833" s="64"/>
      <c r="AY833" s="64"/>
      <c r="AZ833" s="64"/>
      <c r="BA833" s="64"/>
      <c r="BB833" s="64"/>
      <c r="BC833" s="64"/>
    </row>
    <row r="834" spans="1:55" ht="17.25" customHeight="1" x14ac:dyDescent="0.3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2"/>
      <c r="AM834" s="62"/>
      <c r="AN834" s="64"/>
      <c r="AO834" s="64"/>
      <c r="AP834" s="64"/>
      <c r="AQ834" s="64"/>
      <c r="AR834" s="64"/>
      <c r="AS834" s="64"/>
      <c r="AT834" s="64"/>
      <c r="AU834" s="64"/>
      <c r="AV834" s="64"/>
      <c r="AW834" s="64"/>
      <c r="AX834" s="64"/>
      <c r="AY834" s="64"/>
      <c r="AZ834" s="64"/>
      <c r="BA834" s="64"/>
      <c r="BB834" s="64"/>
      <c r="BC834" s="64"/>
    </row>
    <row r="835" spans="1:55" ht="17.25" customHeight="1" x14ac:dyDescent="0.3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2"/>
      <c r="AM835" s="62"/>
      <c r="AN835" s="64"/>
      <c r="AO835" s="64"/>
      <c r="AP835" s="64"/>
      <c r="AQ835" s="64"/>
      <c r="AR835" s="64"/>
      <c r="AS835" s="64"/>
      <c r="AT835" s="64"/>
      <c r="AU835" s="64"/>
      <c r="AV835" s="64"/>
      <c r="AW835" s="64"/>
      <c r="AX835" s="64"/>
      <c r="AY835" s="64"/>
      <c r="AZ835" s="64"/>
      <c r="BA835" s="64"/>
      <c r="BB835" s="64"/>
      <c r="BC835" s="64"/>
    </row>
    <row r="836" spans="1:55" ht="17.25" customHeight="1" x14ac:dyDescent="0.3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2"/>
      <c r="AM836" s="62"/>
      <c r="AN836" s="64"/>
      <c r="AO836" s="64"/>
      <c r="AP836" s="64"/>
      <c r="AQ836" s="64"/>
      <c r="AR836" s="64"/>
      <c r="AS836" s="64"/>
      <c r="AT836" s="64"/>
      <c r="AU836" s="64"/>
      <c r="AV836" s="64"/>
      <c r="AW836" s="64"/>
      <c r="AX836" s="64"/>
      <c r="AY836" s="64"/>
      <c r="AZ836" s="64"/>
      <c r="BA836" s="64"/>
      <c r="BB836" s="64"/>
      <c r="BC836" s="64"/>
    </row>
    <row r="837" spans="1:55" ht="17.25" customHeight="1" x14ac:dyDescent="0.3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2"/>
      <c r="AM837" s="62"/>
      <c r="AN837" s="64"/>
      <c r="AO837" s="64"/>
      <c r="AP837" s="64"/>
      <c r="AQ837" s="64"/>
      <c r="AR837" s="64"/>
      <c r="AS837" s="64"/>
      <c r="AT837" s="64"/>
      <c r="AU837" s="64"/>
      <c r="AV837" s="64"/>
      <c r="AW837" s="64"/>
      <c r="AX837" s="64"/>
      <c r="AY837" s="64"/>
      <c r="AZ837" s="64"/>
      <c r="BA837" s="64"/>
      <c r="BB837" s="64"/>
      <c r="BC837" s="64"/>
    </row>
    <row r="838" spans="1:55" ht="17.25" customHeight="1" x14ac:dyDescent="0.3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2"/>
      <c r="AM838" s="62"/>
      <c r="AN838" s="64"/>
      <c r="AO838" s="64"/>
      <c r="AP838" s="64"/>
      <c r="AQ838" s="64"/>
      <c r="AR838" s="64"/>
      <c r="AS838" s="64"/>
      <c r="AT838" s="64"/>
      <c r="AU838" s="64"/>
      <c r="AV838" s="64"/>
      <c r="AW838" s="64"/>
      <c r="AX838" s="64"/>
      <c r="AY838" s="64"/>
      <c r="AZ838" s="64"/>
      <c r="BA838" s="64"/>
      <c r="BB838" s="64"/>
      <c r="BC838" s="64"/>
    </row>
    <row r="839" spans="1:55" ht="17.25" customHeight="1" x14ac:dyDescent="0.3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2"/>
      <c r="AM839" s="62"/>
      <c r="AN839" s="64"/>
      <c r="AO839" s="64"/>
      <c r="AP839" s="64"/>
      <c r="AQ839" s="64"/>
      <c r="AR839" s="64"/>
      <c r="AS839" s="64"/>
      <c r="AT839" s="64"/>
      <c r="AU839" s="64"/>
      <c r="AV839" s="64"/>
      <c r="AW839" s="64"/>
      <c r="AX839" s="64"/>
      <c r="AY839" s="64"/>
      <c r="AZ839" s="64"/>
      <c r="BA839" s="64"/>
      <c r="BB839" s="64"/>
      <c r="BC839" s="64"/>
    </row>
    <row r="840" spans="1:55" ht="17.25" customHeight="1" x14ac:dyDescent="0.3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2"/>
      <c r="AM840" s="62"/>
      <c r="AN840" s="64"/>
      <c r="AO840" s="64"/>
      <c r="AP840" s="64"/>
      <c r="AQ840" s="64"/>
      <c r="AR840" s="64"/>
      <c r="AS840" s="64"/>
      <c r="AT840" s="64"/>
      <c r="AU840" s="64"/>
      <c r="AV840" s="64"/>
      <c r="AW840" s="64"/>
      <c r="AX840" s="64"/>
      <c r="AY840" s="64"/>
      <c r="AZ840" s="64"/>
      <c r="BA840" s="64"/>
      <c r="BB840" s="64"/>
      <c r="BC840" s="64"/>
    </row>
    <row r="841" spans="1:55" ht="17.25" customHeight="1" x14ac:dyDescent="0.3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2"/>
      <c r="AM841" s="62"/>
      <c r="AN841" s="64"/>
      <c r="AO841" s="64"/>
      <c r="AP841" s="64"/>
      <c r="AQ841" s="64"/>
      <c r="AR841" s="64"/>
      <c r="AS841" s="64"/>
      <c r="AT841" s="64"/>
      <c r="AU841" s="64"/>
      <c r="AV841" s="64"/>
      <c r="AW841" s="64"/>
      <c r="AX841" s="64"/>
      <c r="AY841" s="64"/>
      <c r="AZ841" s="64"/>
      <c r="BA841" s="64"/>
      <c r="BB841" s="64"/>
      <c r="BC841" s="64"/>
    </row>
    <row r="842" spans="1:55" ht="17.25" customHeight="1" x14ac:dyDescent="0.3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2"/>
      <c r="AM842" s="62"/>
      <c r="AN842" s="64"/>
      <c r="AO842" s="64"/>
      <c r="AP842" s="64"/>
      <c r="AQ842" s="64"/>
      <c r="AR842" s="64"/>
      <c r="AS842" s="64"/>
      <c r="AT842" s="64"/>
      <c r="AU842" s="64"/>
      <c r="AV842" s="64"/>
      <c r="AW842" s="64"/>
      <c r="AX842" s="64"/>
      <c r="AY842" s="64"/>
      <c r="AZ842" s="64"/>
      <c r="BA842" s="64"/>
      <c r="BB842" s="64"/>
      <c r="BC842" s="64"/>
    </row>
    <row r="843" spans="1:55" ht="17.25" customHeight="1" x14ac:dyDescent="0.3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2"/>
      <c r="AM843" s="62"/>
      <c r="AN843" s="64"/>
      <c r="AO843" s="64"/>
      <c r="AP843" s="64"/>
      <c r="AQ843" s="64"/>
      <c r="AR843" s="64"/>
      <c r="AS843" s="64"/>
      <c r="AT843" s="64"/>
      <c r="AU843" s="64"/>
      <c r="AV843" s="64"/>
      <c r="AW843" s="64"/>
      <c r="AX843" s="64"/>
      <c r="AY843" s="64"/>
      <c r="AZ843" s="64"/>
      <c r="BA843" s="64"/>
      <c r="BB843" s="64"/>
      <c r="BC843" s="64"/>
    </row>
    <row r="844" spans="1:55" ht="17.25" customHeight="1" x14ac:dyDescent="0.3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2"/>
      <c r="AM844" s="62"/>
      <c r="AN844" s="64"/>
      <c r="AO844" s="64"/>
      <c r="AP844" s="64"/>
      <c r="AQ844"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 s="64"/>
      <c r="BB844" s="64"/>
      <c r="BC844" s="64"/>
    </row>
    <row r="845" spans="1:55" ht="17.25" customHeight="1" x14ac:dyDescent="0.3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2"/>
      <c r="AM845" s="62"/>
      <c r="AN845" s="64"/>
      <c r="AO845" s="64"/>
      <c r="AP845" s="64"/>
      <c r="AQ845" s="64"/>
      <c r="AR845" s="64"/>
      <c r="AS845" s="64"/>
      <c r="AT845" s="64"/>
      <c r="AU845" s="64"/>
      <c r="AV845" s="64"/>
      <c r="AW845" s="64"/>
      <c r="AX845" s="64"/>
      <c r="AY845" s="64"/>
      <c r="AZ845" s="64"/>
      <c r="BA845" s="64"/>
      <c r="BB845" s="64"/>
      <c r="BC845" s="64"/>
    </row>
    <row r="846" spans="1:55" ht="17.25" customHeight="1" x14ac:dyDescent="0.3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2"/>
      <c r="AM846" s="62"/>
      <c r="AN846" s="64"/>
      <c r="AO846" s="64"/>
      <c r="AP846" s="64"/>
      <c r="AQ846" s="64"/>
      <c r="AR846" s="64"/>
      <c r="AS846" s="64"/>
      <c r="AT846" s="64"/>
      <c r="AU846" s="64"/>
      <c r="AV846" s="64"/>
      <c r="AW846" s="64"/>
      <c r="AX846" s="64"/>
      <c r="AY846" s="64"/>
      <c r="AZ846" s="64"/>
      <c r="BA846" s="64"/>
      <c r="BB846" s="64"/>
      <c r="BC846" s="64"/>
    </row>
    <row r="847" spans="1:55" ht="17.25" customHeight="1" x14ac:dyDescent="0.3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2"/>
      <c r="AM847" s="62"/>
      <c r="AN847" s="64"/>
      <c r="AO847" s="64"/>
      <c r="AP847" s="64"/>
      <c r="AQ847" s="64"/>
      <c r="AR847" s="64"/>
      <c r="AS847" s="64"/>
      <c r="AT847" s="64"/>
      <c r="AU847" s="64"/>
      <c r="AV847" s="64"/>
      <c r="AW847" s="64"/>
      <c r="AX847" s="64"/>
      <c r="AY847" s="64"/>
      <c r="AZ847" s="64"/>
      <c r="BA847" s="64"/>
      <c r="BB847" s="64"/>
      <c r="BC847" s="64"/>
    </row>
    <row r="848" spans="1:55" ht="17.25" customHeight="1" x14ac:dyDescent="0.3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2"/>
      <c r="AM848" s="62"/>
      <c r="AN848" s="64"/>
      <c r="AO848" s="64"/>
      <c r="AP848" s="64"/>
      <c r="AQ848" s="64"/>
      <c r="AR848" s="64"/>
      <c r="AS848" s="64"/>
      <c r="AT848" s="64"/>
      <c r="AU848" s="64"/>
      <c r="AV848" s="64"/>
      <c r="AW848" s="64"/>
      <c r="AX848" s="64"/>
      <c r="AY848" s="64"/>
      <c r="AZ848" s="64"/>
      <c r="BA848" s="64"/>
      <c r="BB848" s="64"/>
      <c r="BC848" s="64"/>
    </row>
    <row r="849" spans="1:55" ht="17.25" customHeight="1" x14ac:dyDescent="0.3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2"/>
      <c r="AM849" s="62"/>
      <c r="AN849" s="64"/>
      <c r="AO849" s="64"/>
      <c r="AP849" s="64"/>
      <c r="AQ849" s="64"/>
      <c r="AR849" s="64"/>
      <c r="AS849" s="64"/>
      <c r="AT849" s="64"/>
      <c r="AU849" s="64"/>
      <c r="AV849" s="64"/>
      <c r="AW849" s="64"/>
      <c r="AX849" s="64"/>
      <c r="AY849" s="64"/>
      <c r="AZ849" s="64"/>
      <c r="BA849" s="64"/>
      <c r="BB849" s="64"/>
      <c r="BC849" s="64"/>
    </row>
    <row r="850" spans="1:55" ht="17.25" customHeight="1" x14ac:dyDescent="0.3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2"/>
      <c r="AM850" s="62"/>
      <c r="AN850" s="64"/>
      <c r="AO850" s="64"/>
      <c r="AP850" s="64"/>
      <c r="AQ850" s="64"/>
      <c r="AR850" s="64"/>
      <c r="AS850" s="64"/>
      <c r="AT850" s="64"/>
      <c r="AU850" s="64"/>
      <c r="AV850" s="64"/>
      <c r="AW850" s="64"/>
      <c r="AX850" s="64"/>
      <c r="AY850" s="64"/>
      <c r="AZ850" s="64"/>
      <c r="BA850" s="64"/>
      <c r="BB850" s="64"/>
      <c r="BC850" s="64"/>
    </row>
    <row r="851" spans="1:55" ht="17.25" customHeight="1" x14ac:dyDescent="0.3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2"/>
      <c r="AM851" s="62"/>
      <c r="AN851" s="64"/>
      <c r="AO851" s="64"/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/>
      <c r="BB851" s="64"/>
      <c r="BC851" s="64"/>
    </row>
    <row r="852" spans="1:55" ht="17.25" customHeight="1" x14ac:dyDescent="0.3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2"/>
      <c r="AM852" s="62"/>
      <c r="AN852" s="64"/>
      <c r="AO852" s="64"/>
      <c r="AP852" s="64"/>
      <c r="AQ852" s="64"/>
      <c r="AR852" s="64"/>
      <c r="AS852" s="64"/>
      <c r="AT852" s="64"/>
      <c r="AU852" s="64"/>
      <c r="AV852" s="64"/>
      <c r="AW852" s="64"/>
      <c r="AX852" s="64"/>
      <c r="AY852" s="64"/>
      <c r="AZ852" s="64"/>
      <c r="BA852" s="64"/>
      <c r="BB852" s="64"/>
      <c r="BC852" s="64"/>
    </row>
    <row r="853" spans="1:55" ht="17.25" customHeight="1" x14ac:dyDescent="0.3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2"/>
      <c r="AM853" s="62"/>
      <c r="AN853" s="64"/>
      <c r="AO853" s="64"/>
      <c r="AP853" s="64"/>
      <c r="AQ853" s="64"/>
      <c r="AR853" s="64"/>
      <c r="AS853" s="64"/>
      <c r="AT853" s="64"/>
      <c r="AU853" s="64"/>
      <c r="AV853" s="64"/>
      <c r="AW853" s="64"/>
      <c r="AX853" s="64"/>
      <c r="AY853" s="64"/>
      <c r="AZ853" s="64"/>
      <c r="BA853" s="64"/>
      <c r="BB853" s="64"/>
      <c r="BC853" s="64"/>
    </row>
    <row r="854" spans="1:55" ht="17.25" customHeight="1" x14ac:dyDescent="0.3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2"/>
      <c r="AM854" s="62"/>
      <c r="AN854" s="64"/>
      <c r="AO854" s="64"/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  <c r="BB854" s="64"/>
      <c r="BC854" s="64"/>
    </row>
    <row r="855" spans="1:55" ht="17.25" customHeight="1" x14ac:dyDescent="0.3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2"/>
      <c r="AM855" s="62"/>
      <c r="AN855" s="64"/>
      <c r="AO855" s="64"/>
      <c r="AP855" s="64"/>
      <c r="AQ855" s="64"/>
      <c r="AR855" s="64"/>
      <c r="AS855" s="64"/>
      <c r="AT855" s="64"/>
      <c r="AU855" s="64"/>
      <c r="AV855" s="64"/>
      <c r="AW855" s="64"/>
      <c r="AX855" s="64"/>
      <c r="AY855" s="64"/>
      <c r="AZ855" s="64"/>
      <c r="BA855" s="64"/>
      <c r="BB855" s="64"/>
      <c r="BC855" s="64"/>
    </row>
    <row r="856" spans="1:55" ht="17.25" customHeight="1" x14ac:dyDescent="0.3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2"/>
      <c r="AM856" s="62"/>
      <c r="AN856" s="64"/>
      <c r="AO856" s="64"/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/>
      <c r="BB856" s="64"/>
      <c r="BC856" s="64"/>
    </row>
    <row r="857" spans="1:55" ht="17.25" customHeight="1" x14ac:dyDescent="0.3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2"/>
      <c r="AM857" s="62"/>
      <c r="AN857" s="64"/>
      <c r="AO857" s="64"/>
      <c r="AP857" s="64"/>
      <c r="AQ857" s="64"/>
      <c r="AR857" s="64"/>
      <c r="AS857" s="64"/>
      <c r="AT857" s="64"/>
      <c r="AU857" s="64"/>
      <c r="AV857" s="64"/>
      <c r="AW857" s="64"/>
      <c r="AX857" s="64"/>
      <c r="AY857" s="64"/>
      <c r="AZ857" s="64"/>
      <c r="BA857" s="64"/>
      <c r="BB857" s="64"/>
      <c r="BC857" s="64"/>
    </row>
    <row r="858" spans="1:55" ht="17.25" customHeight="1" x14ac:dyDescent="0.3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2"/>
      <c r="AM858" s="62"/>
      <c r="AN858" s="64"/>
      <c r="AO858" s="64"/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  <c r="BB858" s="64"/>
      <c r="BC858" s="64"/>
    </row>
    <row r="859" spans="1:55" ht="17.25" customHeight="1" x14ac:dyDescent="0.3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2"/>
      <c r="AM859" s="62"/>
      <c r="AN859" s="64"/>
      <c r="AO859" s="64"/>
      <c r="AP859" s="64"/>
      <c r="AQ859" s="64"/>
      <c r="AR859" s="64"/>
      <c r="AS859" s="64"/>
      <c r="AT859" s="64"/>
      <c r="AU859" s="64"/>
      <c r="AV859" s="64"/>
      <c r="AW859" s="64"/>
      <c r="AX859" s="64"/>
      <c r="AY859" s="64"/>
      <c r="AZ859" s="64"/>
      <c r="BA859" s="64"/>
      <c r="BB859" s="64"/>
      <c r="BC859" s="64"/>
    </row>
    <row r="860" spans="1:55" ht="17.25" customHeight="1" x14ac:dyDescent="0.3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2"/>
      <c r="AM860" s="62"/>
      <c r="AN860" s="64"/>
      <c r="AO860" s="64"/>
      <c r="AP860" s="64"/>
      <c r="AQ860" s="64"/>
      <c r="AR860" s="64"/>
      <c r="AS860" s="64"/>
      <c r="AT860" s="64"/>
      <c r="AU860" s="64"/>
      <c r="AV860" s="64"/>
      <c r="AW860" s="64"/>
      <c r="AX860" s="64"/>
      <c r="AY860" s="64"/>
      <c r="AZ860" s="64"/>
      <c r="BA860" s="64"/>
      <c r="BB860" s="64"/>
      <c r="BC860" s="64"/>
    </row>
    <row r="861" spans="1:55" ht="17.25" customHeight="1" x14ac:dyDescent="0.3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2"/>
      <c r="AM861" s="62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</row>
    <row r="862" spans="1:55" ht="17.25" customHeight="1" x14ac:dyDescent="0.3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2"/>
      <c r="AM862" s="62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</row>
    <row r="863" spans="1:55" ht="17.25" customHeight="1" x14ac:dyDescent="0.3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2"/>
      <c r="AM863" s="62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  <c r="BB863" s="64"/>
      <c r="BC863" s="64"/>
    </row>
    <row r="864" spans="1:55" ht="17.25" customHeight="1" x14ac:dyDescent="0.3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2"/>
      <c r="AM864" s="62"/>
      <c r="AN864" s="64"/>
      <c r="AO864" s="64"/>
      <c r="AP864" s="64"/>
      <c r="AQ864" s="64"/>
      <c r="AR864" s="64"/>
      <c r="AS864" s="64"/>
      <c r="AT864" s="64"/>
      <c r="AU864" s="64"/>
      <c r="AV864" s="64"/>
      <c r="AW864" s="64"/>
      <c r="AX864" s="64"/>
      <c r="AY864" s="64"/>
      <c r="AZ864" s="64"/>
      <c r="BA864" s="64"/>
      <c r="BB864" s="64"/>
      <c r="BC864" s="64"/>
    </row>
    <row r="865" spans="1:55" ht="17.25" customHeight="1" x14ac:dyDescent="0.3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2"/>
      <c r="AM865" s="62"/>
      <c r="AN865" s="64"/>
      <c r="AO865" s="64"/>
      <c r="AP865" s="64"/>
      <c r="AQ865" s="64"/>
      <c r="AR865" s="64"/>
      <c r="AS865" s="64"/>
      <c r="AT865" s="64"/>
      <c r="AU865" s="64"/>
      <c r="AV865" s="64"/>
      <c r="AW865" s="64"/>
      <c r="AX865" s="64"/>
      <c r="AY865" s="64"/>
      <c r="AZ865" s="64"/>
      <c r="BA865" s="64"/>
      <c r="BB865" s="64"/>
      <c r="BC865" s="64"/>
    </row>
    <row r="866" spans="1:55" ht="17.25" customHeight="1" x14ac:dyDescent="0.3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2"/>
      <c r="AM866" s="62"/>
      <c r="AN866" s="64"/>
      <c r="AO866" s="64"/>
      <c r="AP866" s="64"/>
      <c r="AQ866" s="64"/>
      <c r="AR866" s="64"/>
      <c r="AS866" s="64"/>
      <c r="AT866" s="64"/>
      <c r="AU866" s="64"/>
      <c r="AV866" s="64"/>
      <c r="AW866" s="64"/>
      <c r="AX866" s="64"/>
      <c r="AY866" s="64"/>
      <c r="AZ866" s="64"/>
      <c r="BA866" s="64"/>
      <c r="BB866" s="64"/>
      <c r="BC866" s="64"/>
    </row>
    <row r="867" spans="1:55" ht="17.25" customHeight="1" x14ac:dyDescent="0.3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2"/>
      <c r="AM867" s="62"/>
      <c r="AN867" s="64"/>
      <c r="AO867" s="64"/>
      <c r="AP867" s="64"/>
      <c r="AQ867" s="64"/>
      <c r="AR867" s="64"/>
      <c r="AS867" s="64"/>
      <c r="AT867" s="64"/>
      <c r="AU867" s="64"/>
      <c r="AV867" s="64"/>
      <c r="AW867" s="64"/>
      <c r="AX867" s="64"/>
      <c r="AY867" s="64"/>
      <c r="AZ867" s="64"/>
      <c r="BA867" s="64"/>
      <c r="BB867" s="64"/>
      <c r="BC867" s="64"/>
    </row>
    <row r="868" spans="1:55" ht="17.25" customHeight="1" x14ac:dyDescent="0.3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2"/>
      <c r="AM868" s="62"/>
      <c r="AN868" s="64"/>
      <c r="AO868" s="64"/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  <c r="BB868" s="64"/>
      <c r="BC868" s="64"/>
    </row>
    <row r="869" spans="1:55" ht="17.25" customHeight="1" x14ac:dyDescent="0.3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2"/>
      <c r="AM869" s="62"/>
      <c r="AN869" s="64"/>
      <c r="AO869" s="64"/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  <c r="BB869" s="64"/>
      <c r="BC869" s="64"/>
    </row>
    <row r="870" spans="1:55" ht="17.25" customHeight="1" x14ac:dyDescent="0.3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2"/>
      <c r="AM870" s="62"/>
      <c r="AN870" s="64"/>
      <c r="AO870" s="64"/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  <c r="BB870" s="64"/>
      <c r="BC870" s="64"/>
    </row>
    <row r="871" spans="1:55" ht="17.25" customHeight="1" x14ac:dyDescent="0.3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2"/>
      <c r="AM871" s="62"/>
      <c r="AN871" s="64"/>
      <c r="AO871" s="64"/>
      <c r="AP871" s="64"/>
      <c r="AQ871" s="64"/>
      <c r="AR871" s="64"/>
      <c r="AS871" s="64"/>
      <c r="AT871" s="64"/>
      <c r="AU871" s="64"/>
      <c r="AV871" s="64"/>
      <c r="AW871" s="64"/>
      <c r="AX871" s="64"/>
      <c r="AY871" s="64"/>
      <c r="AZ871" s="64"/>
      <c r="BA871" s="64"/>
      <c r="BB871" s="64"/>
      <c r="BC871" s="64"/>
    </row>
    <row r="872" spans="1:55" ht="17.25" customHeight="1" x14ac:dyDescent="0.3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2"/>
      <c r="AM872" s="62"/>
      <c r="AN872" s="64"/>
      <c r="AO872" s="64"/>
      <c r="AP872" s="64"/>
      <c r="AQ872" s="64"/>
      <c r="AR872" s="64"/>
      <c r="AS872" s="64"/>
      <c r="AT872" s="64"/>
      <c r="AU872" s="64"/>
      <c r="AV872" s="64"/>
      <c r="AW872" s="64"/>
      <c r="AX872" s="64"/>
      <c r="AY872" s="64"/>
      <c r="AZ872" s="64"/>
      <c r="BA872" s="64"/>
      <c r="BB872" s="64"/>
      <c r="BC872" s="64"/>
    </row>
    <row r="873" spans="1:55" ht="17.25" customHeight="1" x14ac:dyDescent="0.3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2"/>
      <c r="AM873" s="62"/>
      <c r="AN873" s="64"/>
      <c r="AO873" s="64"/>
      <c r="AP873" s="64"/>
      <c r="AQ873" s="64"/>
      <c r="AR873" s="64"/>
      <c r="AS873" s="64"/>
      <c r="AT873" s="64"/>
      <c r="AU873" s="64"/>
      <c r="AV873" s="64"/>
      <c r="AW873" s="64"/>
      <c r="AX873" s="64"/>
      <c r="AY873" s="64"/>
      <c r="AZ873" s="64"/>
      <c r="BA873" s="64"/>
      <c r="BB873" s="64"/>
      <c r="BC873" s="64"/>
    </row>
    <row r="874" spans="1:55" ht="17.25" customHeight="1" x14ac:dyDescent="0.3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2"/>
      <c r="AM874" s="62"/>
      <c r="AN874" s="64"/>
      <c r="AO874" s="64"/>
      <c r="AP874" s="64"/>
      <c r="AQ874" s="64"/>
      <c r="AR874" s="64"/>
      <c r="AS874" s="64"/>
      <c r="AT874" s="64"/>
      <c r="AU874" s="64"/>
      <c r="AV874" s="64"/>
      <c r="AW874" s="64"/>
      <c r="AX874" s="64"/>
      <c r="AY874" s="64"/>
      <c r="AZ874" s="64"/>
      <c r="BA874" s="64"/>
      <c r="BB874" s="64"/>
      <c r="BC874" s="64"/>
    </row>
    <row r="875" spans="1:55" ht="17.25" customHeight="1" x14ac:dyDescent="0.3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2"/>
      <c r="AM875" s="62"/>
      <c r="AN875" s="64"/>
      <c r="AO875" s="64"/>
      <c r="AP875" s="64"/>
      <c r="AQ875" s="64"/>
      <c r="AR875" s="64"/>
      <c r="AS875" s="64"/>
      <c r="AT875" s="64"/>
      <c r="AU875" s="64"/>
      <c r="AV875" s="64"/>
      <c r="AW875" s="64"/>
      <c r="AX875" s="64"/>
      <c r="AY875" s="64"/>
      <c r="AZ875" s="64"/>
      <c r="BA875" s="64"/>
      <c r="BB875" s="64"/>
      <c r="BC875" s="64"/>
    </row>
    <row r="876" spans="1:55" ht="17.25" customHeight="1" x14ac:dyDescent="0.3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2"/>
      <c r="AM876" s="62"/>
      <c r="AN876" s="64"/>
      <c r="AO876" s="64"/>
      <c r="AP876" s="64"/>
      <c r="AQ876" s="64"/>
      <c r="AR876" s="64"/>
      <c r="AS876" s="64"/>
      <c r="AT876" s="64"/>
      <c r="AU876" s="64"/>
      <c r="AV876" s="64"/>
      <c r="AW876" s="64"/>
      <c r="AX876" s="64"/>
      <c r="AY876" s="64"/>
      <c r="AZ876" s="64"/>
      <c r="BA876" s="64"/>
      <c r="BB876" s="64"/>
      <c r="BC876" s="64"/>
    </row>
    <row r="877" spans="1:55" ht="17.25" customHeight="1" x14ac:dyDescent="0.3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2"/>
      <c r="AM877" s="62"/>
      <c r="AN877" s="64"/>
      <c r="AO877" s="64"/>
      <c r="AP877" s="64"/>
      <c r="AQ877" s="64"/>
      <c r="AR877" s="64"/>
      <c r="AS877" s="64"/>
      <c r="AT877" s="64"/>
      <c r="AU877" s="64"/>
      <c r="AV877" s="64"/>
      <c r="AW877" s="64"/>
      <c r="AX877" s="64"/>
      <c r="AY877" s="64"/>
      <c r="AZ877" s="64"/>
      <c r="BA877" s="64"/>
      <c r="BB877" s="64"/>
      <c r="BC877" s="64"/>
    </row>
    <row r="878" spans="1:55" ht="17.25" customHeight="1" x14ac:dyDescent="0.3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2"/>
      <c r="AM878" s="62"/>
      <c r="AN878" s="64"/>
      <c r="AO878" s="64"/>
      <c r="AP878" s="64"/>
      <c r="AQ878" s="64"/>
      <c r="AR878" s="64"/>
      <c r="AS878" s="64"/>
      <c r="AT878" s="64"/>
      <c r="AU878" s="64"/>
      <c r="AV878" s="64"/>
      <c r="AW878" s="64"/>
      <c r="AX878" s="64"/>
      <c r="AY878" s="64"/>
      <c r="AZ878" s="64"/>
      <c r="BA878" s="64"/>
      <c r="BB878" s="64"/>
      <c r="BC878" s="64"/>
    </row>
    <row r="879" spans="1:55" ht="17.25" customHeight="1" x14ac:dyDescent="0.3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2"/>
      <c r="AM879" s="62"/>
      <c r="AN879" s="64"/>
      <c r="AO879" s="64"/>
      <c r="AP879" s="64"/>
      <c r="AQ879" s="64"/>
      <c r="AR879" s="64"/>
      <c r="AS879" s="64"/>
      <c r="AT879" s="64"/>
      <c r="AU879" s="64"/>
      <c r="AV879" s="64"/>
      <c r="AW879" s="64"/>
      <c r="AX879" s="64"/>
      <c r="AY879" s="64"/>
      <c r="AZ879" s="64"/>
      <c r="BA879" s="64"/>
      <c r="BB879" s="64"/>
      <c r="BC879" s="64"/>
    </row>
    <row r="880" spans="1:55" ht="17.25" customHeight="1" x14ac:dyDescent="0.3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2"/>
      <c r="AM880" s="62"/>
      <c r="AN880" s="64"/>
      <c r="AO880" s="64"/>
      <c r="AP880" s="64"/>
      <c r="AQ880" s="64"/>
      <c r="AR880" s="64"/>
      <c r="AS880" s="64"/>
      <c r="AT880" s="64"/>
      <c r="AU880" s="64"/>
      <c r="AV880" s="64"/>
      <c r="AW880" s="64"/>
      <c r="AX880" s="64"/>
      <c r="AY880" s="64"/>
      <c r="AZ880" s="64"/>
      <c r="BA880" s="64"/>
      <c r="BB880" s="64"/>
      <c r="BC880" s="64"/>
    </row>
    <row r="881" spans="1:55" ht="17.25" customHeight="1" x14ac:dyDescent="0.3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2"/>
      <c r="AM881" s="62"/>
      <c r="AN881" s="64"/>
      <c r="AO881" s="64"/>
      <c r="AP881" s="64"/>
      <c r="AQ881" s="64"/>
      <c r="AR881" s="64"/>
      <c r="AS881" s="64"/>
      <c r="AT881" s="64"/>
      <c r="AU881" s="64"/>
      <c r="AV881" s="64"/>
      <c r="AW881" s="64"/>
      <c r="AX881" s="64"/>
      <c r="AY881" s="64"/>
      <c r="AZ881" s="64"/>
      <c r="BA881" s="64"/>
      <c r="BB881" s="64"/>
      <c r="BC881" s="64"/>
    </row>
    <row r="882" spans="1:55" ht="17.25" customHeight="1" x14ac:dyDescent="0.3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2"/>
      <c r="AM882" s="62"/>
      <c r="AN882" s="64"/>
      <c r="AO882" s="64"/>
      <c r="AP882" s="64"/>
      <c r="AQ882" s="64"/>
      <c r="AR882" s="64"/>
      <c r="AS882" s="64"/>
      <c r="AT882" s="64"/>
      <c r="AU882" s="64"/>
      <c r="AV882" s="64"/>
      <c r="AW882" s="64"/>
      <c r="AX882" s="64"/>
      <c r="AY882" s="64"/>
      <c r="AZ882" s="64"/>
      <c r="BA882" s="64"/>
      <c r="BB882" s="64"/>
      <c r="BC882" s="64"/>
    </row>
    <row r="883" spans="1:55" ht="17.25" customHeight="1" x14ac:dyDescent="0.3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2"/>
      <c r="AM883" s="62"/>
      <c r="AN883" s="64"/>
      <c r="AO883" s="64"/>
      <c r="AP883" s="64"/>
      <c r="AQ883" s="64"/>
      <c r="AR883" s="64"/>
      <c r="AS883" s="64"/>
      <c r="AT883" s="64"/>
      <c r="AU883" s="64"/>
      <c r="AV883" s="64"/>
      <c r="AW883" s="64"/>
      <c r="AX883" s="64"/>
      <c r="AY883" s="64"/>
      <c r="AZ883" s="64"/>
      <c r="BA883" s="64"/>
      <c r="BB883" s="64"/>
      <c r="BC883" s="64"/>
    </row>
    <row r="884" spans="1:55" ht="17.25" customHeight="1" x14ac:dyDescent="0.3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2"/>
      <c r="AM884" s="62"/>
      <c r="AN884" s="64"/>
      <c r="AO884" s="64"/>
      <c r="AP884" s="64"/>
      <c r="AQ884" s="64"/>
      <c r="AR884" s="64"/>
      <c r="AS884" s="64"/>
      <c r="AT884" s="64"/>
      <c r="AU884" s="64"/>
      <c r="AV884" s="64"/>
      <c r="AW884" s="64"/>
      <c r="AX884" s="64"/>
      <c r="AY884" s="64"/>
      <c r="AZ884" s="64"/>
      <c r="BA884" s="64"/>
      <c r="BB884" s="64"/>
      <c r="BC884" s="64"/>
    </row>
    <row r="885" spans="1:55" ht="17.25" customHeight="1" x14ac:dyDescent="0.3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2"/>
      <c r="AM885" s="62"/>
      <c r="AN885" s="64"/>
      <c r="AO885" s="64"/>
      <c r="AP885" s="64"/>
      <c r="AQ885" s="64"/>
      <c r="AR885" s="64"/>
      <c r="AS885" s="64"/>
      <c r="AT885" s="64"/>
      <c r="AU885" s="64"/>
      <c r="AV885" s="64"/>
      <c r="AW885" s="64"/>
      <c r="AX885" s="64"/>
      <c r="AY885" s="64"/>
      <c r="AZ885" s="64"/>
      <c r="BA885" s="64"/>
      <c r="BB885" s="64"/>
      <c r="BC885" s="64"/>
    </row>
    <row r="886" spans="1:55" ht="17.25" customHeight="1" x14ac:dyDescent="0.3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2"/>
      <c r="AM886" s="62"/>
      <c r="AN886" s="64"/>
      <c r="AO886" s="64"/>
      <c r="AP886" s="64"/>
      <c r="AQ886" s="64"/>
      <c r="AR886" s="64"/>
      <c r="AS886" s="64"/>
      <c r="AT886" s="64"/>
      <c r="AU886" s="64"/>
      <c r="AV886" s="64"/>
      <c r="AW886" s="64"/>
      <c r="AX886" s="64"/>
      <c r="AY886" s="64"/>
      <c r="AZ886" s="64"/>
      <c r="BA886" s="64"/>
      <c r="BB886" s="64"/>
      <c r="BC886" s="64"/>
    </row>
    <row r="887" spans="1:55" ht="17.25" customHeight="1" x14ac:dyDescent="0.3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2"/>
      <c r="AM887" s="62"/>
      <c r="AN887" s="64"/>
      <c r="AO887" s="64"/>
      <c r="AP887" s="64"/>
      <c r="AQ887" s="64"/>
      <c r="AR887" s="64"/>
      <c r="AS887" s="64"/>
      <c r="AT887" s="64"/>
      <c r="AU887" s="64"/>
      <c r="AV887" s="64"/>
      <c r="AW887" s="64"/>
      <c r="AX887" s="64"/>
      <c r="AY887" s="64"/>
      <c r="AZ887" s="64"/>
      <c r="BA887" s="64"/>
      <c r="BB887" s="64"/>
      <c r="BC887" s="64"/>
    </row>
    <row r="888" spans="1:55" ht="17.25" customHeight="1" x14ac:dyDescent="0.3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2"/>
      <c r="AM888" s="62"/>
      <c r="AN888" s="64"/>
      <c r="AO888" s="64"/>
      <c r="AP888" s="64"/>
      <c r="AQ888" s="64"/>
      <c r="AR888" s="64"/>
      <c r="AS888" s="64"/>
      <c r="AT888" s="64"/>
      <c r="AU888" s="64"/>
      <c r="AV888" s="64"/>
      <c r="AW888" s="64"/>
      <c r="AX888" s="64"/>
      <c r="AY888" s="64"/>
      <c r="AZ888" s="64"/>
      <c r="BA888" s="64"/>
      <c r="BB888" s="64"/>
      <c r="BC888" s="64"/>
    </row>
    <row r="889" spans="1:55" ht="17.25" customHeight="1" x14ac:dyDescent="0.3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2"/>
      <c r="AM889" s="62"/>
      <c r="AN889" s="64"/>
      <c r="AO889" s="64"/>
      <c r="AP889" s="64"/>
      <c r="AQ889" s="64"/>
      <c r="AR889" s="64"/>
      <c r="AS889" s="64"/>
      <c r="AT889" s="64"/>
      <c r="AU889" s="64"/>
      <c r="AV889" s="64"/>
      <c r="AW889" s="64"/>
      <c r="AX889" s="64"/>
      <c r="AY889" s="64"/>
      <c r="AZ889" s="64"/>
      <c r="BA889" s="64"/>
      <c r="BB889" s="64"/>
      <c r="BC889" s="64"/>
    </row>
    <row r="890" spans="1:55" ht="17.25" customHeight="1" x14ac:dyDescent="0.3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2"/>
      <c r="AM890" s="62"/>
      <c r="AN890" s="64"/>
      <c r="AO890" s="64"/>
      <c r="AP890" s="64"/>
      <c r="AQ890" s="64"/>
      <c r="AR890" s="64"/>
      <c r="AS890" s="64"/>
      <c r="AT890" s="64"/>
      <c r="AU890" s="64"/>
      <c r="AV890" s="64"/>
      <c r="AW890" s="64"/>
      <c r="AX890" s="64"/>
      <c r="AY890" s="64"/>
      <c r="AZ890" s="64"/>
      <c r="BA890" s="64"/>
      <c r="BB890" s="64"/>
      <c r="BC890" s="64"/>
    </row>
    <row r="891" spans="1:55" ht="17.25" customHeight="1" x14ac:dyDescent="0.3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2"/>
      <c r="AM891" s="62"/>
      <c r="AN891" s="64"/>
      <c r="AO891" s="64"/>
      <c r="AP891" s="64"/>
      <c r="AQ891" s="64"/>
      <c r="AR891" s="64"/>
      <c r="AS891" s="64"/>
      <c r="AT891" s="64"/>
      <c r="AU891" s="64"/>
      <c r="AV891" s="64"/>
      <c r="AW891" s="64"/>
      <c r="AX891" s="64"/>
      <c r="AY891" s="64"/>
      <c r="AZ891" s="64"/>
      <c r="BA891" s="64"/>
      <c r="BB891" s="64"/>
      <c r="BC891" s="64"/>
    </row>
    <row r="892" spans="1:55" ht="17.25" customHeight="1" x14ac:dyDescent="0.3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2"/>
      <c r="AM892" s="62"/>
      <c r="AN892" s="64"/>
      <c r="AO892" s="64"/>
      <c r="AP892" s="64"/>
      <c r="AQ892" s="64"/>
      <c r="AR892" s="64"/>
      <c r="AS892" s="64"/>
      <c r="AT892" s="64"/>
      <c r="AU892" s="64"/>
      <c r="AV892" s="64"/>
      <c r="AW892" s="64"/>
      <c r="AX892" s="64"/>
      <c r="AY892" s="64"/>
      <c r="AZ892" s="64"/>
      <c r="BA892" s="64"/>
      <c r="BB892" s="64"/>
      <c r="BC892" s="64"/>
    </row>
    <row r="893" spans="1:55" ht="17.25" customHeight="1" x14ac:dyDescent="0.3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2"/>
      <c r="AM893" s="62"/>
      <c r="AN893" s="64"/>
      <c r="AO893" s="64"/>
      <c r="AP893" s="64"/>
      <c r="AQ893" s="64"/>
      <c r="AR893" s="64"/>
      <c r="AS893" s="64"/>
      <c r="AT893" s="64"/>
      <c r="AU893" s="64"/>
      <c r="AV893" s="64"/>
      <c r="AW893" s="64"/>
      <c r="AX893" s="64"/>
      <c r="AY893" s="64"/>
      <c r="AZ893" s="64"/>
      <c r="BA893" s="64"/>
      <c r="BB893" s="64"/>
      <c r="BC893" s="64"/>
    </row>
    <row r="894" spans="1:55" ht="17.25" customHeight="1" x14ac:dyDescent="0.3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2"/>
      <c r="AM894" s="62"/>
      <c r="AN894" s="64"/>
      <c r="AO894" s="64"/>
      <c r="AP894" s="64"/>
      <c r="AQ894" s="64"/>
      <c r="AR894" s="64"/>
      <c r="AS894" s="64"/>
      <c r="AT894" s="64"/>
      <c r="AU894" s="64"/>
      <c r="AV894" s="64"/>
      <c r="AW894" s="64"/>
      <c r="AX894" s="64"/>
      <c r="AY894" s="64"/>
      <c r="AZ894" s="64"/>
      <c r="BA894" s="64"/>
      <c r="BB894" s="64"/>
      <c r="BC894" s="64"/>
    </row>
    <row r="895" spans="1:55" ht="17.25" customHeight="1" x14ac:dyDescent="0.3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2"/>
      <c r="AM895" s="62"/>
      <c r="AN895" s="64"/>
      <c r="AO895" s="64"/>
      <c r="AP895" s="64"/>
      <c r="AQ895" s="64"/>
      <c r="AR895" s="64"/>
      <c r="AS895" s="64"/>
      <c r="AT895" s="64"/>
      <c r="AU895" s="64"/>
      <c r="AV895" s="64"/>
      <c r="AW895" s="64"/>
      <c r="AX895" s="64"/>
      <c r="AY895" s="64"/>
      <c r="AZ895" s="64"/>
      <c r="BA895" s="64"/>
      <c r="BB895" s="64"/>
      <c r="BC895" s="64"/>
    </row>
    <row r="896" spans="1:55" ht="17.25" customHeight="1" x14ac:dyDescent="0.3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2"/>
      <c r="AM896" s="62"/>
      <c r="AN896" s="64"/>
      <c r="AO896" s="64"/>
      <c r="AP896" s="64"/>
      <c r="AQ896" s="64"/>
      <c r="AR896" s="64"/>
      <c r="AS896" s="64"/>
      <c r="AT896" s="64"/>
      <c r="AU896" s="64"/>
      <c r="AV896" s="64"/>
      <c r="AW896" s="64"/>
      <c r="AX896" s="64"/>
      <c r="AY896" s="64"/>
      <c r="AZ896" s="64"/>
      <c r="BA896" s="64"/>
      <c r="BB896" s="64"/>
      <c r="BC896" s="64"/>
    </row>
    <row r="897" spans="1:55" ht="17.25" customHeight="1" x14ac:dyDescent="0.3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2"/>
      <c r="AM897" s="62"/>
      <c r="AN897" s="64"/>
      <c r="AO897" s="64"/>
      <c r="AP897" s="64"/>
      <c r="AQ897" s="64"/>
      <c r="AR897" s="64"/>
      <c r="AS897" s="64"/>
      <c r="AT897" s="64"/>
      <c r="AU897" s="64"/>
      <c r="AV897" s="64"/>
      <c r="AW897" s="64"/>
      <c r="AX897" s="64"/>
      <c r="AY897" s="64"/>
      <c r="AZ897" s="64"/>
      <c r="BA897" s="64"/>
      <c r="BB897" s="64"/>
      <c r="BC897" s="64"/>
    </row>
    <row r="898" spans="1:55" ht="17.25" customHeight="1" x14ac:dyDescent="0.3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2"/>
      <c r="AM898" s="62"/>
      <c r="AN898" s="64"/>
      <c r="AO898" s="64"/>
      <c r="AP898" s="64"/>
      <c r="AQ898" s="64"/>
      <c r="AR898" s="64"/>
      <c r="AS898" s="64"/>
      <c r="AT898" s="64"/>
      <c r="AU898" s="64"/>
      <c r="AV898" s="64"/>
      <c r="AW898" s="64"/>
      <c r="AX898" s="64"/>
      <c r="AY898" s="64"/>
      <c r="AZ898" s="64"/>
      <c r="BA898" s="64"/>
      <c r="BB898" s="64"/>
      <c r="BC898" s="64"/>
    </row>
    <row r="899" spans="1:55" ht="17.25" customHeight="1" x14ac:dyDescent="0.3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2"/>
      <c r="AM899" s="62"/>
      <c r="AN899" s="64"/>
      <c r="AO899" s="64"/>
      <c r="AP899" s="64"/>
      <c r="AQ899" s="64"/>
      <c r="AR899" s="64"/>
      <c r="AS899" s="64"/>
      <c r="AT899" s="64"/>
      <c r="AU899" s="64"/>
      <c r="AV899" s="64"/>
      <c r="AW899" s="64"/>
      <c r="AX899" s="64"/>
      <c r="AY899" s="64"/>
      <c r="AZ899" s="64"/>
      <c r="BA899" s="64"/>
      <c r="BB899" s="64"/>
      <c r="BC899" s="64"/>
    </row>
    <row r="900" spans="1:55" ht="17.25" customHeight="1" x14ac:dyDescent="0.3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2"/>
      <c r="AM900" s="62"/>
      <c r="AN900" s="64"/>
      <c r="AO900" s="64"/>
      <c r="AP900" s="64"/>
      <c r="AQ900" s="64"/>
      <c r="AR900" s="64"/>
      <c r="AS900" s="64"/>
      <c r="AT900" s="64"/>
      <c r="AU900" s="64"/>
      <c r="AV900" s="64"/>
      <c r="AW900" s="64"/>
      <c r="AX900" s="64"/>
      <c r="AY900" s="64"/>
      <c r="AZ900" s="64"/>
      <c r="BA900" s="64"/>
      <c r="BB900" s="64"/>
      <c r="BC900" s="64"/>
    </row>
    <row r="901" spans="1:55" ht="17.25" customHeight="1" x14ac:dyDescent="0.3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2"/>
      <c r="AM901" s="62"/>
      <c r="AN901" s="64"/>
      <c r="AO901" s="64"/>
      <c r="AP901" s="64"/>
      <c r="AQ901" s="64"/>
      <c r="AR901" s="64"/>
      <c r="AS901" s="64"/>
      <c r="AT901" s="64"/>
      <c r="AU901" s="64"/>
      <c r="AV901" s="64"/>
      <c r="AW901" s="64"/>
      <c r="AX901" s="64"/>
      <c r="AY901" s="64"/>
      <c r="AZ901" s="64"/>
      <c r="BA901" s="64"/>
      <c r="BB901" s="64"/>
      <c r="BC901" s="64"/>
    </row>
    <row r="902" spans="1:55" ht="17.25" customHeight="1" x14ac:dyDescent="0.3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2"/>
      <c r="AM902" s="62"/>
      <c r="AN902" s="64"/>
      <c r="AO902" s="64"/>
      <c r="AP902" s="64"/>
      <c r="AQ902" s="64"/>
      <c r="AR902" s="64"/>
      <c r="AS902" s="64"/>
      <c r="AT902" s="64"/>
      <c r="AU902" s="64"/>
      <c r="AV902" s="64"/>
      <c r="AW902" s="64"/>
      <c r="AX902" s="64"/>
      <c r="AY902" s="64"/>
      <c r="AZ902" s="64"/>
      <c r="BA902" s="64"/>
      <c r="BB902" s="64"/>
      <c r="BC902" s="64"/>
    </row>
    <row r="903" spans="1:55" ht="17.25" customHeight="1" x14ac:dyDescent="0.3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2"/>
      <c r="AM903" s="62"/>
      <c r="AN903" s="64"/>
      <c r="AO903" s="64"/>
      <c r="AP903" s="64"/>
      <c r="AQ903" s="64"/>
      <c r="AR903" s="64"/>
      <c r="AS903" s="64"/>
      <c r="AT903" s="64"/>
      <c r="AU903" s="64"/>
      <c r="AV903" s="64"/>
      <c r="AW903" s="64"/>
      <c r="AX903" s="64"/>
      <c r="AY903" s="64"/>
      <c r="AZ903" s="64"/>
      <c r="BA903" s="64"/>
      <c r="BB903" s="64"/>
      <c r="BC903" s="64"/>
    </row>
    <row r="904" spans="1:55" ht="17.25" customHeight="1" x14ac:dyDescent="0.3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2"/>
      <c r="AM904" s="62"/>
      <c r="AN904" s="64"/>
      <c r="AO904" s="64"/>
      <c r="AP904" s="64"/>
      <c r="AQ904" s="64"/>
      <c r="AR904" s="64"/>
      <c r="AS904" s="64"/>
      <c r="AT904" s="64"/>
      <c r="AU904" s="64"/>
      <c r="AV904" s="64"/>
      <c r="AW904" s="64"/>
      <c r="AX904" s="64"/>
      <c r="AY904" s="64"/>
      <c r="AZ904" s="64"/>
      <c r="BA904" s="64"/>
      <c r="BB904" s="64"/>
      <c r="BC904" s="64"/>
    </row>
    <row r="905" spans="1:55" ht="17.25" customHeight="1" x14ac:dyDescent="0.3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2"/>
      <c r="AM905" s="62"/>
      <c r="AN905" s="64"/>
      <c r="AO905" s="64"/>
      <c r="AP905" s="64"/>
      <c r="AQ905" s="64"/>
      <c r="AR905" s="64"/>
      <c r="AS905" s="64"/>
      <c r="AT905" s="64"/>
      <c r="AU905" s="64"/>
      <c r="AV905" s="64"/>
      <c r="AW905" s="64"/>
      <c r="AX905" s="64"/>
      <c r="AY905" s="64"/>
      <c r="AZ905" s="64"/>
      <c r="BA905" s="64"/>
      <c r="BB905" s="64"/>
      <c r="BC905" s="64"/>
    </row>
    <row r="906" spans="1:55" ht="17.25" customHeight="1" x14ac:dyDescent="0.3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2"/>
      <c r="AM906" s="62"/>
      <c r="AN906" s="64"/>
      <c r="AO906" s="64"/>
      <c r="AP906" s="64"/>
      <c r="AQ906" s="64"/>
      <c r="AR906" s="64"/>
      <c r="AS906" s="64"/>
      <c r="AT906" s="64"/>
      <c r="AU906" s="64"/>
      <c r="AV906" s="64"/>
      <c r="AW906" s="64"/>
      <c r="AX906" s="64"/>
      <c r="AY906" s="64"/>
      <c r="AZ906" s="64"/>
      <c r="BA906" s="64"/>
      <c r="BB906" s="64"/>
      <c r="BC906" s="64"/>
    </row>
    <row r="907" spans="1:55" ht="17.25" customHeight="1" x14ac:dyDescent="0.3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2"/>
      <c r="AM907" s="62"/>
      <c r="AN907" s="64"/>
      <c r="AO907" s="64"/>
      <c r="AP907" s="64"/>
      <c r="AQ907" s="64"/>
      <c r="AR907" s="64"/>
      <c r="AS907" s="64"/>
      <c r="AT907" s="64"/>
      <c r="AU907" s="64"/>
      <c r="AV907" s="64"/>
      <c r="AW907" s="64"/>
      <c r="AX907" s="64"/>
      <c r="AY907" s="64"/>
      <c r="AZ907" s="64"/>
      <c r="BA907" s="64"/>
      <c r="BB907" s="64"/>
      <c r="BC907" s="64"/>
    </row>
    <row r="908" spans="1:55" ht="17.25" customHeight="1" x14ac:dyDescent="0.3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2"/>
      <c r="AM908" s="62"/>
      <c r="AN908" s="64"/>
      <c r="AO908" s="64"/>
      <c r="AP908" s="64"/>
      <c r="AQ908" s="64"/>
      <c r="AR908" s="64"/>
      <c r="AS908" s="64"/>
      <c r="AT908" s="64"/>
      <c r="AU908" s="64"/>
      <c r="AV908" s="64"/>
      <c r="AW908" s="64"/>
      <c r="AX908" s="64"/>
      <c r="AY908" s="64"/>
      <c r="AZ908" s="64"/>
      <c r="BA908" s="64"/>
      <c r="BB908" s="64"/>
      <c r="BC908" s="64"/>
    </row>
    <row r="909" spans="1:55" ht="17.25" customHeight="1" x14ac:dyDescent="0.3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2"/>
      <c r="AM909" s="62"/>
      <c r="AN909" s="64"/>
      <c r="AO909" s="64"/>
      <c r="AP909" s="64"/>
      <c r="AQ909" s="64"/>
      <c r="AR909" s="64"/>
      <c r="AS909" s="64"/>
      <c r="AT909" s="64"/>
      <c r="AU909" s="64"/>
      <c r="AV909" s="64"/>
      <c r="AW909" s="64"/>
      <c r="AX909" s="64"/>
      <c r="AY909" s="64"/>
      <c r="AZ909" s="64"/>
      <c r="BA909" s="64"/>
      <c r="BB909" s="64"/>
      <c r="BC909" s="64"/>
    </row>
    <row r="910" spans="1:55" ht="17.25" customHeight="1" x14ac:dyDescent="0.3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2"/>
      <c r="AM910" s="62"/>
      <c r="AN910" s="64"/>
      <c r="AO910" s="64"/>
      <c r="AP910" s="64"/>
      <c r="AQ910" s="64"/>
      <c r="AR910" s="64"/>
      <c r="AS910" s="64"/>
      <c r="AT910" s="64"/>
      <c r="AU910" s="64"/>
      <c r="AV910" s="64"/>
      <c r="AW910" s="64"/>
      <c r="AX910" s="64"/>
      <c r="AY910" s="64"/>
      <c r="AZ910" s="64"/>
      <c r="BA910" s="64"/>
      <c r="BB910" s="64"/>
      <c r="BC910" s="64"/>
    </row>
    <row r="911" spans="1:55" ht="17.25" customHeight="1" x14ac:dyDescent="0.3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2"/>
      <c r="AM911" s="62"/>
      <c r="AN911" s="64"/>
      <c r="AO911" s="64"/>
      <c r="AP911" s="64"/>
      <c r="AQ911" s="64"/>
      <c r="AR911" s="64"/>
      <c r="AS911" s="64"/>
      <c r="AT911" s="64"/>
      <c r="AU911" s="64"/>
      <c r="AV911" s="64"/>
      <c r="AW911" s="64"/>
      <c r="AX911" s="64"/>
      <c r="AY911" s="64"/>
      <c r="AZ911" s="64"/>
      <c r="BA911" s="64"/>
      <c r="BB911" s="64"/>
      <c r="BC911" s="64"/>
    </row>
    <row r="912" spans="1:55" ht="17.25" customHeight="1" x14ac:dyDescent="0.3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2"/>
      <c r="AM912" s="62"/>
      <c r="AN912" s="64"/>
      <c r="AO912" s="64"/>
      <c r="AP912" s="64"/>
      <c r="AQ912" s="64"/>
      <c r="AR912" s="64"/>
      <c r="AS912" s="64"/>
      <c r="AT912" s="64"/>
      <c r="AU912" s="64"/>
      <c r="AV912" s="64"/>
      <c r="AW912" s="64"/>
      <c r="AX912" s="64"/>
      <c r="AY912" s="64"/>
      <c r="AZ912" s="64"/>
      <c r="BA912" s="64"/>
      <c r="BB912" s="64"/>
      <c r="BC912" s="64"/>
    </row>
    <row r="913" spans="1:55" ht="17.25" customHeight="1" x14ac:dyDescent="0.3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2"/>
      <c r="AM913" s="62"/>
      <c r="AN913" s="64"/>
      <c r="AO913" s="64"/>
      <c r="AP913" s="64"/>
      <c r="AQ913" s="64"/>
      <c r="AR913" s="64"/>
      <c r="AS913" s="64"/>
      <c r="AT913" s="64"/>
      <c r="AU913" s="64"/>
      <c r="AV913" s="64"/>
      <c r="AW913" s="64"/>
      <c r="AX913" s="64"/>
      <c r="AY913" s="64"/>
      <c r="AZ913" s="64"/>
      <c r="BA913" s="64"/>
      <c r="BB913" s="64"/>
      <c r="BC913" s="64"/>
    </row>
    <row r="914" spans="1:55" ht="17.25" customHeight="1" x14ac:dyDescent="0.3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2"/>
      <c r="AM914" s="62"/>
      <c r="AN914" s="64"/>
      <c r="AO914" s="64"/>
      <c r="AP914" s="64"/>
      <c r="AQ914" s="64"/>
      <c r="AR914" s="64"/>
      <c r="AS914" s="64"/>
      <c r="AT914" s="64"/>
      <c r="AU914" s="64"/>
      <c r="AV914" s="64"/>
      <c r="AW914" s="64"/>
      <c r="AX914" s="64"/>
      <c r="AY914" s="64"/>
      <c r="AZ914" s="64"/>
      <c r="BA914" s="64"/>
      <c r="BB914" s="64"/>
      <c r="BC914" s="64"/>
    </row>
    <row r="915" spans="1:55" ht="17.25" customHeight="1" x14ac:dyDescent="0.3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2"/>
      <c r="AM915" s="62"/>
      <c r="AN915" s="64"/>
      <c r="AO915" s="64"/>
      <c r="AP915" s="64"/>
      <c r="AQ915" s="64"/>
      <c r="AR915" s="64"/>
      <c r="AS915" s="64"/>
      <c r="AT915" s="64"/>
      <c r="AU915" s="64"/>
      <c r="AV915" s="64"/>
      <c r="AW915" s="64"/>
      <c r="AX915" s="64"/>
      <c r="AY915" s="64"/>
      <c r="AZ915" s="64"/>
      <c r="BA915" s="64"/>
      <c r="BB915" s="64"/>
      <c r="BC915" s="64"/>
    </row>
    <row r="916" spans="1:55" ht="17.25" customHeight="1" x14ac:dyDescent="0.3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2"/>
      <c r="AM916" s="62"/>
      <c r="AN916" s="64"/>
      <c r="AO916" s="64"/>
      <c r="AP916" s="64"/>
      <c r="AQ916" s="64"/>
      <c r="AR916" s="64"/>
      <c r="AS916" s="64"/>
      <c r="AT916" s="64"/>
      <c r="AU916" s="64"/>
      <c r="AV916" s="64"/>
      <c r="AW916" s="64"/>
      <c r="AX916" s="64"/>
      <c r="AY916" s="64"/>
      <c r="AZ916" s="64"/>
      <c r="BA916" s="64"/>
      <c r="BB916" s="64"/>
      <c r="BC916" s="64"/>
    </row>
    <row r="917" spans="1:55" ht="17.25" customHeight="1" x14ac:dyDescent="0.3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2"/>
      <c r="AM917" s="62"/>
      <c r="AN917" s="64"/>
      <c r="AO917" s="64"/>
      <c r="AP917" s="64"/>
      <c r="AQ917" s="64"/>
      <c r="AR917" s="64"/>
      <c r="AS917" s="64"/>
      <c r="AT917" s="64"/>
      <c r="AU917" s="64"/>
      <c r="AV917" s="64"/>
      <c r="AW917" s="64"/>
      <c r="AX917" s="64"/>
      <c r="AY917" s="64"/>
      <c r="AZ917" s="64"/>
      <c r="BA917" s="64"/>
      <c r="BB917" s="64"/>
      <c r="BC917" s="64"/>
    </row>
    <row r="918" spans="1:55" ht="17.25" customHeight="1" x14ac:dyDescent="0.3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2"/>
      <c r="AM918" s="62"/>
      <c r="AN918" s="64"/>
      <c r="AO918" s="64"/>
      <c r="AP918" s="64"/>
      <c r="AQ918" s="64"/>
      <c r="AR918" s="64"/>
      <c r="AS918" s="64"/>
      <c r="AT918" s="64"/>
      <c r="AU918" s="64"/>
      <c r="AV918" s="64"/>
      <c r="AW918" s="64"/>
      <c r="AX918" s="64"/>
      <c r="AY918" s="64"/>
      <c r="AZ918" s="64"/>
      <c r="BA918" s="64"/>
      <c r="BB918" s="64"/>
      <c r="BC918" s="64"/>
    </row>
    <row r="919" spans="1:55" ht="17.25" customHeight="1" x14ac:dyDescent="0.3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2"/>
      <c r="AM919" s="62"/>
      <c r="AN919" s="64"/>
      <c r="AO919" s="64"/>
      <c r="AP919" s="64"/>
      <c r="AQ919" s="64"/>
      <c r="AR919" s="64"/>
      <c r="AS919" s="64"/>
      <c r="AT919" s="64"/>
      <c r="AU919" s="64"/>
      <c r="AV919" s="64"/>
      <c r="AW919" s="64"/>
      <c r="AX919" s="64"/>
      <c r="AY919" s="64"/>
      <c r="AZ919" s="64"/>
      <c r="BA919" s="64"/>
      <c r="BB919" s="64"/>
      <c r="BC919" s="64"/>
    </row>
    <row r="920" spans="1:55" ht="17.25" customHeight="1" x14ac:dyDescent="0.3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2"/>
      <c r="AM920" s="62"/>
      <c r="AN920" s="64"/>
      <c r="AO920" s="64"/>
      <c r="AP920" s="64"/>
      <c r="AQ920" s="64"/>
      <c r="AR920" s="64"/>
      <c r="AS920" s="64"/>
      <c r="AT920" s="64"/>
      <c r="AU920" s="64"/>
      <c r="AV920" s="64"/>
      <c r="AW920" s="64"/>
      <c r="AX920" s="64"/>
      <c r="AY920" s="64"/>
      <c r="AZ920" s="64"/>
      <c r="BA920" s="64"/>
      <c r="BB920" s="64"/>
      <c r="BC920" s="64"/>
    </row>
    <row r="921" spans="1:55" ht="17.25" customHeight="1" x14ac:dyDescent="0.3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2"/>
      <c r="AM921" s="62"/>
      <c r="AN921" s="64"/>
      <c r="AO921" s="64"/>
      <c r="AP921" s="64"/>
      <c r="AQ921" s="64"/>
      <c r="AR921" s="64"/>
      <c r="AS921" s="64"/>
      <c r="AT921" s="64"/>
      <c r="AU921" s="64"/>
      <c r="AV921" s="64"/>
      <c r="AW921" s="64"/>
      <c r="AX921" s="64"/>
      <c r="AY921" s="64"/>
      <c r="AZ921" s="64"/>
      <c r="BA921" s="64"/>
      <c r="BB921" s="64"/>
      <c r="BC921" s="64"/>
    </row>
    <row r="922" spans="1:55" ht="17.25" customHeight="1" x14ac:dyDescent="0.3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2"/>
      <c r="AM922" s="62"/>
      <c r="AN922" s="64"/>
      <c r="AO922" s="64"/>
      <c r="AP922" s="64"/>
      <c r="AQ922" s="64"/>
      <c r="AR922" s="64"/>
      <c r="AS922" s="64"/>
      <c r="AT922" s="64"/>
      <c r="AU922" s="64"/>
      <c r="AV922" s="64"/>
      <c r="AW922" s="64"/>
      <c r="AX922" s="64"/>
      <c r="AY922" s="64"/>
      <c r="AZ922" s="64"/>
      <c r="BA922" s="64"/>
      <c r="BB922" s="64"/>
      <c r="BC922" s="64"/>
    </row>
    <row r="923" spans="1:55" ht="17.25" customHeight="1" x14ac:dyDescent="0.3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2"/>
      <c r="AM923" s="62"/>
      <c r="AN923" s="64"/>
      <c r="AO923" s="64"/>
      <c r="AP923" s="64"/>
      <c r="AQ923" s="64"/>
      <c r="AR923" s="64"/>
      <c r="AS923" s="64"/>
      <c r="AT923" s="64"/>
      <c r="AU923" s="64"/>
      <c r="AV923" s="64"/>
      <c r="AW923" s="64"/>
      <c r="AX923" s="64"/>
      <c r="AY923" s="64"/>
      <c r="AZ923" s="64"/>
      <c r="BA923" s="64"/>
      <c r="BB923" s="64"/>
      <c r="BC923" s="64"/>
    </row>
    <row r="924" spans="1:55" ht="17.25" customHeight="1" x14ac:dyDescent="0.3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2"/>
      <c r="AM924" s="62"/>
      <c r="AN924" s="64"/>
      <c r="AO924" s="64"/>
      <c r="AP924" s="64"/>
      <c r="AQ924" s="64"/>
      <c r="AR924" s="64"/>
      <c r="AS924" s="64"/>
      <c r="AT924" s="64"/>
      <c r="AU924" s="64"/>
      <c r="AV924" s="64"/>
      <c r="AW924" s="64"/>
      <c r="AX924" s="64"/>
      <c r="AY924" s="64"/>
      <c r="AZ924" s="64"/>
      <c r="BA924" s="64"/>
      <c r="BB924" s="64"/>
      <c r="BC924" s="64"/>
    </row>
    <row r="925" spans="1:55" ht="17.25" customHeight="1" x14ac:dyDescent="0.3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2"/>
      <c r="AM925" s="62"/>
      <c r="AN925" s="64"/>
      <c r="AO925" s="64"/>
      <c r="AP925" s="64"/>
      <c r="AQ925" s="64"/>
      <c r="AR925" s="64"/>
      <c r="AS925" s="64"/>
      <c r="AT925" s="64"/>
      <c r="AU925" s="64"/>
      <c r="AV925" s="64"/>
      <c r="AW925" s="64"/>
      <c r="AX925" s="64"/>
      <c r="AY925" s="64"/>
      <c r="AZ925" s="64"/>
      <c r="BA925" s="64"/>
      <c r="BB925" s="64"/>
      <c r="BC925" s="64"/>
    </row>
    <row r="926" spans="1:55" ht="17.25" customHeight="1" x14ac:dyDescent="0.3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2"/>
      <c r="AM926" s="62"/>
      <c r="AN926" s="64"/>
      <c r="AO926" s="64"/>
      <c r="AP926" s="64"/>
      <c r="AQ926" s="64"/>
      <c r="AR926" s="64"/>
      <c r="AS926" s="64"/>
      <c r="AT926" s="64"/>
      <c r="AU926" s="64"/>
      <c r="AV926" s="64"/>
      <c r="AW926" s="64"/>
      <c r="AX926" s="64"/>
      <c r="AY926" s="64"/>
      <c r="AZ926" s="64"/>
      <c r="BA926" s="64"/>
      <c r="BB926" s="64"/>
      <c r="BC926" s="64"/>
    </row>
    <row r="927" spans="1:55" ht="17.25" customHeight="1" x14ac:dyDescent="0.3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2"/>
      <c r="AM927" s="62"/>
      <c r="AN927" s="64"/>
      <c r="AO927" s="64"/>
      <c r="AP927" s="64"/>
      <c r="AQ927" s="64"/>
      <c r="AR927" s="64"/>
      <c r="AS927" s="64"/>
      <c r="AT927" s="64"/>
      <c r="AU927" s="64"/>
      <c r="AV927" s="64"/>
      <c r="AW927" s="64"/>
      <c r="AX927" s="64"/>
      <c r="AY927" s="64"/>
      <c r="AZ927" s="64"/>
      <c r="BA927" s="64"/>
      <c r="BB927" s="64"/>
      <c r="BC927" s="64"/>
    </row>
    <row r="928" spans="1:55" ht="17.25" customHeight="1" x14ac:dyDescent="0.3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2"/>
      <c r="AM928" s="62"/>
      <c r="AN928" s="64"/>
      <c r="AO928" s="64"/>
      <c r="AP928" s="64"/>
      <c r="AQ928" s="64"/>
      <c r="AR928" s="64"/>
      <c r="AS928" s="64"/>
      <c r="AT928" s="64"/>
      <c r="AU928" s="64"/>
      <c r="AV928" s="64"/>
      <c r="AW928" s="64"/>
      <c r="AX928" s="64"/>
      <c r="AY928" s="64"/>
      <c r="AZ928" s="64"/>
      <c r="BA928" s="64"/>
      <c r="BB928" s="64"/>
      <c r="BC928" s="64"/>
    </row>
    <row r="929" spans="1:55" ht="17.25" customHeight="1" x14ac:dyDescent="0.3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2"/>
      <c r="AM929" s="62"/>
      <c r="AN929" s="64"/>
      <c r="AO929" s="64"/>
      <c r="AP929" s="64"/>
      <c r="AQ929" s="64"/>
      <c r="AR929" s="64"/>
      <c r="AS929" s="64"/>
      <c r="AT929" s="64"/>
      <c r="AU929" s="64"/>
      <c r="AV929" s="64"/>
      <c r="AW929" s="64"/>
      <c r="AX929" s="64"/>
      <c r="AY929" s="64"/>
      <c r="AZ929" s="64"/>
      <c r="BA929" s="64"/>
      <c r="BB929" s="64"/>
      <c r="BC929" s="64"/>
    </row>
    <row r="930" spans="1:55" ht="17.25" customHeight="1" x14ac:dyDescent="0.3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2"/>
      <c r="AM930" s="62"/>
      <c r="AN930" s="64"/>
      <c r="AO930" s="64"/>
      <c r="AP930" s="64"/>
      <c r="AQ930" s="64"/>
      <c r="AR930" s="64"/>
      <c r="AS930" s="64"/>
      <c r="AT930" s="64"/>
      <c r="AU930" s="64"/>
      <c r="AV930" s="64"/>
      <c r="AW930" s="64"/>
      <c r="AX930" s="64"/>
      <c r="AY930" s="64"/>
      <c r="AZ930" s="64"/>
      <c r="BA930" s="64"/>
      <c r="BB930" s="64"/>
      <c r="BC930" s="64"/>
    </row>
    <row r="931" spans="1:55" ht="17.25" customHeight="1" x14ac:dyDescent="0.3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2"/>
      <c r="AM931" s="62"/>
      <c r="AN931" s="64"/>
      <c r="AO931" s="64"/>
      <c r="AP931" s="64"/>
      <c r="AQ931" s="64"/>
      <c r="AR931" s="64"/>
      <c r="AS931" s="64"/>
      <c r="AT931" s="64"/>
      <c r="AU931" s="64"/>
      <c r="AV931" s="64"/>
      <c r="AW931" s="64"/>
      <c r="AX931" s="64"/>
      <c r="AY931" s="64"/>
      <c r="AZ931" s="64"/>
      <c r="BA931" s="64"/>
      <c r="BB931" s="64"/>
      <c r="BC931" s="64"/>
    </row>
    <row r="932" spans="1:55" ht="17.25" customHeight="1" x14ac:dyDescent="0.3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2"/>
      <c r="AM932" s="62"/>
      <c r="AN932" s="64"/>
      <c r="AO932" s="64"/>
      <c r="AP932" s="64"/>
      <c r="AQ932" s="64"/>
      <c r="AR932" s="64"/>
      <c r="AS932" s="64"/>
      <c r="AT932" s="64"/>
      <c r="AU932" s="64"/>
      <c r="AV932" s="64"/>
      <c r="AW932" s="64"/>
      <c r="AX932" s="64"/>
      <c r="AY932" s="64"/>
      <c r="AZ932" s="64"/>
      <c r="BA932" s="64"/>
      <c r="BB932" s="64"/>
      <c r="BC932" s="64"/>
    </row>
    <row r="933" spans="1:55" ht="17.25" customHeight="1" x14ac:dyDescent="0.3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2"/>
      <c r="AM933" s="62"/>
      <c r="AN933" s="64"/>
      <c r="AO933" s="64"/>
      <c r="AP933" s="64"/>
      <c r="AQ933" s="64"/>
      <c r="AR933" s="64"/>
      <c r="AS933" s="64"/>
      <c r="AT933" s="64"/>
      <c r="AU933" s="64"/>
      <c r="AV933" s="64"/>
      <c r="AW933" s="64"/>
      <c r="AX933" s="64"/>
      <c r="AY933" s="64"/>
      <c r="AZ933" s="64"/>
      <c r="BA933" s="64"/>
      <c r="BB933" s="64"/>
      <c r="BC933" s="64"/>
    </row>
    <row r="934" spans="1:55" ht="17.25" customHeight="1" x14ac:dyDescent="0.3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2"/>
      <c r="AM934" s="62"/>
      <c r="AN934" s="64"/>
      <c r="AO934" s="64"/>
      <c r="AP934" s="64"/>
      <c r="AQ934" s="64"/>
      <c r="AR934" s="64"/>
      <c r="AS934" s="64"/>
      <c r="AT934" s="64"/>
      <c r="AU934" s="64"/>
      <c r="AV934" s="64"/>
      <c r="AW934" s="64"/>
      <c r="AX934" s="64"/>
      <c r="AY934" s="64"/>
      <c r="AZ934" s="64"/>
      <c r="BA934" s="64"/>
      <c r="BB934" s="64"/>
      <c r="BC934" s="64"/>
    </row>
    <row r="935" spans="1:55" ht="17.25" customHeight="1" x14ac:dyDescent="0.3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2"/>
      <c r="AM935" s="62"/>
      <c r="AN935" s="64"/>
      <c r="AO935" s="64"/>
      <c r="AP935" s="64"/>
      <c r="AQ935" s="64"/>
      <c r="AR935" s="64"/>
      <c r="AS935" s="64"/>
      <c r="AT935" s="64"/>
      <c r="AU935" s="64"/>
      <c r="AV935" s="64"/>
      <c r="AW935" s="64"/>
      <c r="AX935" s="64"/>
      <c r="AY935" s="64"/>
      <c r="AZ935" s="64"/>
      <c r="BA935" s="64"/>
      <c r="BB935" s="64"/>
      <c r="BC935" s="64"/>
    </row>
    <row r="936" spans="1:55" ht="17.25" customHeight="1" x14ac:dyDescent="0.3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2"/>
      <c r="AM936" s="62"/>
      <c r="AN936" s="64"/>
      <c r="AO936" s="64"/>
      <c r="AP936" s="64"/>
      <c r="AQ936" s="64"/>
      <c r="AR936" s="64"/>
      <c r="AS936" s="64"/>
      <c r="AT936" s="64"/>
      <c r="AU936" s="64"/>
      <c r="AV936" s="64"/>
      <c r="AW936" s="64"/>
      <c r="AX936" s="64"/>
      <c r="AY936" s="64"/>
      <c r="AZ936" s="64"/>
      <c r="BA936" s="64"/>
      <c r="BB936" s="64"/>
      <c r="BC936" s="64"/>
    </row>
    <row r="937" spans="1:55" ht="17.25" customHeight="1" x14ac:dyDescent="0.3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2"/>
      <c r="AM937" s="62"/>
      <c r="AN937" s="64"/>
      <c r="AO937" s="64"/>
      <c r="AP937" s="64"/>
      <c r="AQ937" s="64"/>
      <c r="AR937" s="64"/>
      <c r="AS937" s="64"/>
      <c r="AT937" s="64"/>
      <c r="AU937" s="64"/>
      <c r="AV937" s="64"/>
      <c r="AW937" s="64"/>
      <c r="AX937" s="64"/>
      <c r="AY937" s="64"/>
      <c r="AZ937" s="64"/>
      <c r="BA937" s="64"/>
      <c r="BB937" s="64"/>
      <c r="BC937" s="64"/>
    </row>
    <row r="938" spans="1:55" ht="17.25" customHeight="1" x14ac:dyDescent="0.3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2"/>
      <c r="AM938" s="62"/>
      <c r="AN938" s="64"/>
      <c r="AO938" s="64"/>
      <c r="AP938" s="64"/>
      <c r="AQ938" s="64"/>
      <c r="AR938" s="64"/>
      <c r="AS938" s="64"/>
      <c r="AT938" s="64"/>
      <c r="AU938" s="64"/>
      <c r="AV938" s="64"/>
      <c r="AW938" s="64"/>
      <c r="AX938" s="64"/>
      <c r="AY938" s="64"/>
      <c r="AZ938" s="64"/>
      <c r="BA938" s="64"/>
      <c r="BB938" s="64"/>
      <c r="BC938" s="64"/>
    </row>
    <row r="939" spans="1:55" ht="17.25" customHeight="1" x14ac:dyDescent="0.3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2"/>
      <c r="AM939" s="62"/>
      <c r="AN939" s="64"/>
      <c r="AO939" s="64"/>
      <c r="AP939" s="64"/>
      <c r="AQ939" s="64"/>
      <c r="AR939" s="64"/>
      <c r="AS939" s="64"/>
      <c r="AT939" s="64"/>
      <c r="AU939" s="64"/>
      <c r="AV939" s="64"/>
      <c r="AW939" s="64"/>
      <c r="AX939" s="64"/>
      <c r="AY939" s="64"/>
      <c r="AZ939" s="64"/>
      <c r="BA939" s="64"/>
      <c r="BB939" s="64"/>
      <c r="BC939" s="64"/>
    </row>
    <row r="940" spans="1:55" ht="17.25" customHeight="1" x14ac:dyDescent="0.3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2"/>
      <c r="AM940" s="62"/>
      <c r="AN940" s="64"/>
      <c r="AO940" s="64"/>
      <c r="AP940" s="64"/>
      <c r="AQ940" s="64"/>
      <c r="AR940" s="64"/>
      <c r="AS940" s="64"/>
      <c r="AT940" s="64"/>
      <c r="AU940" s="64"/>
      <c r="AV940" s="64"/>
      <c r="AW940" s="64"/>
      <c r="AX940" s="64"/>
      <c r="AY940" s="64"/>
      <c r="AZ940" s="64"/>
      <c r="BA940" s="64"/>
      <c r="BB940" s="64"/>
      <c r="BC940" s="64"/>
    </row>
    <row r="941" spans="1:55" ht="17.25" customHeight="1" x14ac:dyDescent="0.3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2"/>
      <c r="AM941" s="62"/>
      <c r="AN941" s="64"/>
      <c r="AO941" s="64"/>
      <c r="AP941" s="64"/>
      <c r="AQ941" s="64"/>
      <c r="AR941" s="64"/>
      <c r="AS941" s="64"/>
      <c r="AT941" s="64"/>
      <c r="AU941" s="64"/>
      <c r="AV941" s="64"/>
      <c r="AW941" s="64"/>
      <c r="AX941" s="64"/>
      <c r="AY941" s="64"/>
      <c r="AZ941" s="64"/>
      <c r="BA941" s="64"/>
      <c r="BB941" s="64"/>
      <c r="BC941" s="64"/>
    </row>
    <row r="942" spans="1:55" ht="17.25" customHeight="1" x14ac:dyDescent="0.3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2"/>
      <c r="AM942" s="62"/>
      <c r="AN942" s="64"/>
      <c r="AO942" s="64"/>
      <c r="AP942" s="64"/>
      <c r="AQ942" s="64"/>
      <c r="AR942" s="64"/>
      <c r="AS942" s="64"/>
      <c r="AT942" s="64"/>
      <c r="AU942" s="64"/>
      <c r="AV942" s="64"/>
      <c r="AW942" s="64"/>
      <c r="AX942" s="64"/>
      <c r="AY942" s="64"/>
      <c r="AZ942" s="64"/>
      <c r="BA942" s="64"/>
      <c r="BB942" s="64"/>
      <c r="BC942" s="64"/>
    </row>
    <row r="943" spans="1:55" ht="17.25" customHeight="1" x14ac:dyDescent="0.3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2"/>
      <c r="AM943" s="62"/>
      <c r="AN943" s="64"/>
      <c r="AO943" s="64"/>
      <c r="AP943" s="64"/>
      <c r="AQ943" s="64"/>
      <c r="AR943" s="64"/>
      <c r="AS943" s="64"/>
      <c r="AT943" s="64"/>
      <c r="AU943" s="64"/>
      <c r="AV943" s="64"/>
      <c r="AW943" s="64"/>
      <c r="AX943" s="64"/>
      <c r="AY943" s="64"/>
      <c r="AZ943" s="64"/>
      <c r="BA943" s="64"/>
      <c r="BB943" s="64"/>
      <c r="BC943" s="64"/>
    </row>
    <row r="944" spans="1:55" ht="17.25" customHeight="1" x14ac:dyDescent="0.3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2"/>
      <c r="AM944" s="62"/>
      <c r="AN944" s="64"/>
      <c r="AO944" s="64"/>
      <c r="AP944" s="64"/>
      <c r="AQ944" s="64"/>
      <c r="AR944" s="64"/>
      <c r="AS944" s="64"/>
      <c r="AT944" s="64"/>
      <c r="AU944" s="64"/>
      <c r="AV944" s="64"/>
      <c r="AW944" s="64"/>
      <c r="AX944" s="64"/>
      <c r="AY944" s="64"/>
      <c r="AZ944" s="64"/>
      <c r="BA944" s="64"/>
      <c r="BB944" s="64"/>
      <c r="BC944" s="64"/>
    </row>
    <row r="945" spans="1:55" ht="17.25" customHeight="1" x14ac:dyDescent="0.3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2"/>
      <c r="AM945" s="62"/>
      <c r="AN945" s="64"/>
      <c r="AO945" s="64"/>
      <c r="AP945" s="64"/>
      <c r="AQ945" s="64"/>
      <c r="AR945" s="64"/>
      <c r="AS945" s="64"/>
      <c r="AT945" s="64"/>
      <c r="AU945" s="64"/>
      <c r="AV945" s="64"/>
      <c r="AW945" s="64"/>
      <c r="AX945" s="64"/>
      <c r="AY945" s="64"/>
      <c r="AZ945" s="64"/>
      <c r="BA945" s="64"/>
      <c r="BB945" s="64"/>
      <c r="BC945" s="64"/>
    </row>
    <row r="946" spans="1:55" ht="17.25" customHeight="1" x14ac:dyDescent="0.3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2"/>
      <c r="AM946" s="62"/>
      <c r="AN946" s="64"/>
      <c r="AO946" s="64"/>
      <c r="AP946" s="64"/>
      <c r="AQ946" s="64"/>
      <c r="AR946" s="64"/>
      <c r="AS946" s="64"/>
      <c r="AT946" s="64"/>
      <c r="AU946" s="64"/>
      <c r="AV946" s="64"/>
      <c r="AW946" s="64"/>
      <c r="AX946" s="64"/>
      <c r="AY946" s="64"/>
      <c r="AZ946" s="64"/>
      <c r="BA946" s="64"/>
      <c r="BB946" s="64"/>
      <c r="BC946" s="64"/>
    </row>
    <row r="947" spans="1:55" ht="17.25" customHeight="1" x14ac:dyDescent="0.3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2"/>
      <c r="AM947" s="62"/>
      <c r="AN947" s="64"/>
      <c r="AO947" s="64"/>
      <c r="AP947" s="64"/>
      <c r="AQ947" s="64"/>
      <c r="AR947" s="64"/>
      <c r="AS947" s="64"/>
      <c r="AT947" s="64"/>
      <c r="AU947" s="64"/>
      <c r="AV947" s="64"/>
      <c r="AW947" s="64"/>
      <c r="AX947" s="64"/>
      <c r="AY947" s="64"/>
      <c r="AZ947" s="64"/>
      <c r="BA947" s="64"/>
      <c r="BB947" s="64"/>
      <c r="BC947" s="64"/>
    </row>
    <row r="948" spans="1:55" ht="17.25" customHeight="1" x14ac:dyDescent="0.3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2"/>
      <c r="AM948" s="62"/>
      <c r="AN948" s="64"/>
      <c r="AO948" s="64"/>
      <c r="AP948" s="64"/>
      <c r="AQ948" s="64"/>
      <c r="AR948" s="64"/>
      <c r="AS948" s="64"/>
      <c r="AT948" s="64"/>
      <c r="AU948" s="64"/>
      <c r="AV948" s="64"/>
      <c r="AW948" s="64"/>
      <c r="AX948" s="64"/>
      <c r="AY948" s="64"/>
      <c r="AZ948" s="64"/>
      <c r="BA948" s="64"/>
      <c r="BB948" s="64"/>
      <c r="BC948" s="64"/>
    </row>
    <row r="949" spans="1:55" ht="17.25" customHeight="1" x14ac:dyDescent="0.3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2"/>
      <c r="AM949" s="62"/>
      <c r="AN949" s="64"/>
      <c r="AO949" s="64"/>
      <c r="AP949" s="64"/>
      <c r="AQ949" s="64"/>
      <c r="AR949" s="64"/>
      <c r="AS949" s="64"/>
      <c r="AT949" s="64"/>
      <c r="AU949" s="64"/>
      <c r="AV949" s="64"/>
      <c r="AW949" s="64"/>
      <c r="AX949" s="64"/>
      <c r="AY949" s="64"/>
      <c r="AZ949" s="64"/>
      <c r="BA949" s="64"/>
      <c r="BB949" s="64"/>
      <c r="BC949" s="64"/>
    </row>
    <row r="950" spans="1:55" ht="17.25" customHeight="1" x14ac:dyDescent="0.3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2"/>
      <c r="AM950" s="62"/>
      <c r="AN950" s="64"/>
      <c r="AO950" s="64"/>
      <c r="AP950" s="64"/>
      <c r="AQ950" s="64"/>
      <c r="AR950" s="64"/>
      <c r="AS950" s="64"/>
      <c r="AT950" s="64"/>
      <c r="AU950" s="64"/>
      <c r="AV950" s="64"/>
      <c r="AW950" s="64"/>
      <c r="AX950" s="64"/>
      <c r="AY950" s="64"/>
      <c r="AZ950" s="64"/>
      <c r="BA950" s="64"/>
      <c r="BB950" s="64"/>
      <c r="BC950" s="64"/>
    </row>
    <row r="951" spans="1:55" ht="17.25" customHeight="1" x14ac:dyDescent="0.3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2"/>
      <c r="AM951" s="62"/>
      <c r="AN951" s="64"/>
      <c r="AO951" s="64"/>
      <c r="AP951" s="64"/>
      <c r="AQ951" s="64"/>
      <c r="AR951" s="64"/>
      <c r="AS951" s="64"/>
      <c r="AT951" s="64"/>
      <c r="AU951" s="64"/>
      <c r="AV951" s="64"/>
      <c r="AW951" s="64"/>
      <c r="AX951" s="64"/>
      <c r="AY951" s="64"/>
      <c r="AZ951" s="64"/>
      <c r="BA951" s="64"/>
      <c r="BB951" s="64"/>
      <c r="BC951" s="64"/>
    </row>
    <row r="952" spans="1:55" ht="17.25" customHeight="1" x14ac:dyDescent="0.3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2"/>
      <c r="AM952" s="62"/>
      <c r="AN952" s="64"/>
      <c r="AO952" s="64"/>
      <c r="AP952" s="64"/>
      <c r="AQ952" s="64"/>
      <c r="AR952" s="64"/>
      <c r="AS952" s="64"/>
      <c r="AT952" s="64"/>
      <c r="AU952" s="64"/>
      <c r="AV952" s="64"/>
      <c r="AW952" s="64"/>
      <c r="AX952" s="64"/>
      <c r="AY952" s="64"/>
      <c r="AZ952" s="64"/>
      <c r="BA952" s="64"/>
      <c r="BB952" s="64"/>
      <c r="BC952" s="64"/>
    </row>
    <row r="953" spans="1:55" ht="17.25" customHeight="1" x14ac:dyDescent="0.3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2"/>
      <c r="AM953" s="62"/>
      <c r="AN953" s="64"/>
      <c r="AO953" s="64"/>
      <c r="AP953" s="64"/>
      <c r="AQ953" s="64"/>
      <c r="AR953" s="64"/>
      <c r="AS953" s="64"/>
      <c r="AT953" s="64"/>
      <c r="AU953" s="64"/>
      <c r="AV953" s="64"/>
      <c r="AW953" s="64"/>
      <c r="AX953" s="64"/>
      <c r="AY953" s="64"/>
      <c r="AZ953" s="64"/>
      <c r="BA953" s="64"/>
      <c r="BB953" s="64"/>
      <c r="BC953" s="64"/>
    </row>
    <row r="954" spans="1:55" ht="17.25" customHeight="1" x14ac:dyDescent="0.3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2"/>
      <c r="AM954" s="62"/>
      <c r="AN954" s="64"/>
      <c r="AO954" s="64"/>
      <c r="AP954" s="64"/>
      <c r="AQ954" s="64"/>
      <c r="AR954" s="64"/>
      <c r="AS954" s="64"/>
      <c r="AT954" s="64"/>
      <c r="AU954" s="64"/>
      <c r="AV954" s="64"/>
      <c r="AW954" s="64"/>
      <c r="AX954" s="64"/>
      <c r="AY954" s="64"/>
      <c r="AZ954" s="64"/>
      <c r="BA954" s="64"/>
      <c r="BB954" s="64"/>
      <c r="BC954" s="64"/>
    </row>
    <row r="955" spans="1:55" ht="17.25" customHeight="1" x14ac:dyDescent="0.3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2"/>
      <c r="AM955" s="62"/>
      <c r="AN955" s="64"/>
      <c r="AO955" s="64"/>
      <c r="AP955" s="64"/>
      <c r="AQ955" s="64"/>
      <c r="AR955" s="64"/>
      <c r="AS955" s="64"/>
      <c r="AT955" s="64"/>
      <c r="AU955" s="64"/>
      <c r="AV955" s="64"/>
      <c r="AW955" s="64"/>
      <c r="AX955" s="64"/>
      <c r="AY955" s="64"/>
      <c r="AZ955" s="64"/>
      <c r="BA955" s="64"/>
      <c r="BB955" s="64"/>
      <c r="BC955" s="64"/>
    </row>
    <row r="956" spans="1:55" ht="17.25" customHeight="1" x14ac:dyDescent="0.3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2"/>
      <c r="AM956" s="62"/>
      <c r="AN956" s="64"/>
      <c r="AO956" s="64"/>
      <c r="AP956" s="64"/>
      <c r="AQ956" s="64"/>
      <c r="AR956" s="64"/>
      <c r="AS956" s="64"/>
      <c r="AT956" s="64"/>
      <c r="AU956" s="64"/>
      <c r="AV956" s="64"/>
      <c r="AW956" s="64"/>
      <c r="AX956" s="64"/>
      <c r="AY956" s="64"/>
      <c r="AZ956" s="64"/>
      <c r="BA956" s="64"/>
      <c r="BB956" s="64"/>
      <c r="BC956" s="64"/>
    </row>
    <row r="957" spans="1:55" ht="17.25" customHeight="1" x14ac:dyDescent="0.3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2"/>
      <c r="AM957" s="62"/>
      <c r="AN957" s="64"/>
      <c r="AO957" s="64"/>
      <c r="AP957" s="64"/>
      <c r="AQ957" s="64"/>
      <c r="AR957" s="64"/>
      <c r="AS957" s="64"/>
      <c r="AT957" s="64"/>
      <c r="AU957" s="64"/>
      <c r="AV957" s="64"/>
      <c r="AW957" s="64"/>
      <c r="AX957" s="64"/>
      <c r="AY957" s="64"/>
      <c r="AZ957" s="64"/>
      <c r="BA957" s="64"/>
      <c r="BB957" s="64"/>
      <c r="BC957" s="64"/>
    </row>
    <row r="958" spans="1:55" ht="17.25" customHeight="1" x14ac:dyDescent="0.3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2"/>
      <c r="AM958" s="62"/>
      <c r="AN958" s="64"/>
      <c r="AO958" s="64"/>
      <c r="AP958" s="64"/>
      <c r="AQ958" s="64"/>
      <c r="AR958" s="64"/>
      <c r="AS958" s="64"/>
      <c r="AT958" s="64"/>
      <c r="AU958" s="64"/>
      <c r="AV958" s="64"/>
      <c r="AW958" s="64"/>
      <c r="AX958" s="64"/>
      <c r="AY958" s="64"/>
      <c r="AZ958" s="64"/>
      <c r="BA958" s="64"/>
      <c r="BB958" s="64"/>
      <c r="BC958" s="64"/>
    </row>
    <row r="959" spans="1:55" ht="17.25" customHeight="1" x14ac:dyDescent="0.3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2"/>
      <c r="AM959" s="62"/>
      <c r="AN959" s="64"/>
      <c r="AO959" s="64"/>
      <c r="AP959" s="64"/>
      <c r="AQ959" s="64"/>
      <c r="AR959" s="64"/>
      <c r="AS959" s="64"/>
      <c r="AT959" s="64"/>
      <c r="AU959" s="64"/>
      <c r="AV959" s="64"/>
      <c r="AW959" s="64"/>
      <c r="AX959" s="64"/>
      <c r="AY959" s="64"/>
      <c r="AZ959" s="64"/>
      <c r="BA959" s="64"/>
      <c r="BB959" s="64"/>
      <c r="BC959" s="64"/>
    </row>
    <row r="960" spans="1:55" ht="17.25" customHeight="1" x14ac:dyDescent="0.3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2"/>
      <c r="AM960" s="62"/>
      <c r="AN960" s="64"/>
      <c r="AO960" s="64"/>
      <c r="AP960" s="64"/>
      <c r="AQ960" s="64"/>
      <c r="AR960" s="64"/>
      <c r="AS960" s="64"/>
      <c r="AT960" s="64"/>
      <c r="AU960" s="64"/>
      <c r="AV960" s="64"/>
      <c r="AW960" s="64"/>
      <c r="AX960" s="64"/>
      <c r="AY960" s="64"/>
      <c r="AZ960" s="64"/>
      <c r="BA960" s="64"/>
      <c r="BB960" s="64"/>
      <c r="BC960" s="64"/>
    </row>
    <row r="961" spans="1:55" ht="17.25" customHeight="1" x14ac:dyDescent="0.3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2"/>
      <c r="AM961" s="62"/>
      <c r="AN961" s="64"/>
      <c r="AO961" s="64"/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  <c r="BB961" s="64"/>
      <c r="BC961" s="64"/>
    </row>
    <row r="962" spans="1:55" ht="17.25" customHeight="1" x14ac:dyDescent="0.3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2"/>
      <c r="AM962" s="62"/>
      <c r="AN962" s="64"/>
      <c r="AO962" s="64"/>
      <c r="AP962" s="64"/>
      <c r="AQ962" s="64"/>
      <c r="AR962" s="64"/>
      <c r="AS962" s="64"/>
      <c r="AT962" s="64"/>
      <c r="AU962" s="64"/>
      <c r="AV962" s="64"/>
      <c r="AW962" s="64"/>
      <c r="AX962" s="64"/>
      <c r="AY962" s="64"/>
      <c r="AZ962" s="64"/>
      <c r="BA962" s="64"/>
      <c r="BB962" s="64"/>
      <c r="BC962" s="64"/>
    </row>
    <row r="963" spans="1:55" ht="17.25" customHeight="1" x14ac:dyDescent="0.3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2"/>
      <c r="AM963" s="62"/>
      <c r="AN963" s="64"/>
      <c r="AO963" s="64"/>
      <c r="AP963" s="64"/>
      <c r="AQ963" s="64"/>
      <c r="AR963" s="64"/>
      <c r="AS963" s="64"/>
      <c r="AT963" s="64"/>
      <c r="AU963" s="64"/>
      <c r="AV963" s="64"/>
      <c r="AW963" s="64"/>
      <c r="AX963" s="64"/>
      <c r="AY963" s="64"/>
      <c r="AZ963" s="64"/>
      <c r="BA963" s="64"/>
      <c r="BB963" s="64"/>
      <c r="BC963" s="64"/>
    </row>
    <row r="964" spans="1:55" ht="17.25" customHeight="1" x14ac:dyDescent="0.3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2"/>
      <c r="AM964" s="62"/>
      <c r="AN964" s="64"/>
      <c r="AO964" s="64"/>
      <c r="AP964" s="64"/>
      <c r="AQ964" s="64"/>
      <c r="AR964" s="64"/>
      <c r="AS964" s="64"/>
      <c r="AT964" s="64"/>
      <c r="AU964" s="64"/>
      <c r="AV964" s="64"/>
      <c r="AW964" s="64"/>
      <c r="AX964" s="64"/>
      <c r="AY964" s="64"/>
      <c r="AZ964" s="64"/>
      <c r="BA964" s="64"/>
      <c r="BB964" s="64"/>
      <c r="BC964" s="64"/>
    </row>
    <row r="965" spans="1:55" ht="17.25" customHeight="1" x14ac:dyDescent="0.3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2"/>
      <c r="AM965" s="62"/>
      <c r="AN965" s="64"/>
      <c r="AO965" s="64"/>
      <c r="AP965" s="64"/>
      <c r="AQ965" s="64"/>
      <c r="AR965" s="64"/>
      <c r="AS965" s="64"/>
      <c r="AT965" s="64"/>
      <c r="AU965" s="64"/>
      <c r="AV965" s="64"/>
      <c r="AW965" s="64"/>
      <c r="AX965" s="64"/>
      <c r="AY965" s="64"/>
      <c r="AZ965" s="64"/>
      <c r="BA965" s="64"/>
      <c r="BB965" s="64"/>
      <c r="BC965" s="64"/>
    </row>
    <row r="966" spans="1:55" ht="17.25" customHeight="1" x14ac:dyDescent="0.3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2"/>
      <c r="AM966" s="62"/>
      <c r="AN966" s="64"/>
      <c r="AO966" s="64"/>
      <c r="AP966" s="64"/>
      <c r="AQ966" s="64"/>
      <c r="AR966" s="64"/>
      <c r="AS966" s="64"/>
      <c r="AT966" s="64"/>
      <c r="AU966" s="64"/>
      <c r="AV966" s="64"/>
      <c r="AW966" s="64"/>
      <c r="AX966" s="64"/>
      <c r="AY966" s="64"/>
      <c r="AZ966" s="64"/>
      <c r="BA966" s="64"/>
      <c r="BB966" s="64"/>
      <c r="BC966" s="64"/>
    </row>
    <row r="967" spans="1:55" ht="17.25" customHeight="1" x14ac:dyDescent="0.3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2"/>
      <c r="AM967" s="62"/>
      <c r="AN967" s="64"/>
      <c r="AO967" s="64"/>
      <c r="AP967" s="64"/>
      <c r="AQ967" s="64"/>
      <c r="AR967" s="64"/>
      <c r="AS967" s="64"/>
      <c r="AT967" s="64"/>
      <c r="AU967" s="64"/>
      <c r="AV967" s="64"/>
      <c r="AW967" s="64"/>
      <c r="AX967" s="64"/>
      <c r="AY967" s="64"/>
      <c r="AZ967" s="64"/>
      <c r="BA967" s="64"/>
      <c r="BB967" s="64"/>
      <c r="BC967" s="64"/>
    </row>
    <row r="968" spans="1:55" ht="17.25" customHeight="1" x14ac:dyDescent="0.3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2"/>
      <c r="AM968" s="62"/>
      <c r="AN968" s="64"/>
      <c r="AO968" s="64"/>
      <c r="AP968" s="64"/>
      <c r="AQ968" s="64"/>
      <c r="AR968" s="64"/>
      <c r="AS968" s="64"/>
      <c r="AT968" s="64"/>
      <c r="AU968" s="64"/>
      <c r="AV968" s="64"/>
      <c r="AW968" s="64"/>
      <c r="AX968" s="64"/>
      <c r="AY968" s="64"/>
      <c r="AZ968" s="64"/>
      <c r="BA968" s="64"/>
      <c r="BB968" s="64"/>
      <c r="BC968" s="64"/>
    </row>
    <row r="969" spans="1:55" ht="17.25" customHeight="1" x14ac:dyDescent="0.3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2"/>
      <c r="AM969" s="62"/>
      <c r="AN969" s="64"/>
      <c r="AO969" s="64"/>
      <c r="AP969" s="64"/>
      <c r="AQ969" s="64"/>
      <c r="AR969" s="64"/>
      <c r="AS969" s="64"/>
      <c r="AT969" s="64"/>
      <c r="AU969" s="64"/>
      <c r="AV969" s="64"/>
      <c r="AW969" s="64"/>
      <c r="AX969" s="64"/>
      <c r="AY969" s="64"/>
      <c r="AZ969" s="64"/>
      <c r="BA969" s="64"/>
      <c r="BB969" s="64"/>
      <c r="BC969" s="64"/>
    </row>
    <row r="970" spans="1:55" ht="17.25" customHeight="1" x14ac:dyDescent="0.3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2"/>
      <c r="AM970" s="62"/>
      <c r="AN970" s="64"/>
      <c r="AO970" s="64"/>
      <c r="AP970" s="64"/>
      <c r="AQ970" s="64"/>
      <c r="AR970" s="64"/>
      <c r="AS970" s="64"/>
      <c r="AT970" s="64"/>
      <c r="AU970" s="64"/>
      <c r="AV970" s="64"/>
      <c r="AW970" s="64"/>
      <c r="AX970" s="64"/>
      <c r="AY970" s="64"/>
      <c r="AZ970" s="64"/>
      <c r="BA970" s="64"/>
      <c r="BB970" s="64"/>
      <c r="BC970" s="64"/>
    </row>
    <row r="971" spans="1:55" ht="17.25" customHeight="1" x14ac:dyDescent="0.3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2"/>
      <c r="AM971" s="62"/>
      <c r="AN971" s="64"/>
      <c r="AO971" s="64"/>
      <c r="AP971" s="64"/>
      <c r="AQ971" s="64"/>
      <c r="AR971" s="64"/>
      <c r="AS971" s="64"/>
      <c r="AT971" s="64"/>
      <c r="AU971" s="64"/>
      <c r="AV971" s="64"/>
      <c r="AW971" s="64"/>
      <c r="AX971" s="64"/>
      <c r="AY971" s="64"/>
      <c r="AZ971" s="64"/>
      <c r="BA971" s="64"/>
      <c r="BB971" s="64"/>
      <c r="BC971" s="64"/>
    </row>
    <row r="972" spans="1:55" ht="17.25" customHeight="1" x14ac:dyDescent="0.3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2"/>
      <c r="AM972" s="62"/>
      <c r="AN972" s="64"/>
      <c r="AO972" s="64"/>
      <c r="AP972" s="64"/>
      <c r="AQ972" s="64"/>
      <c r="AR972" s="64"/>
      <c r="AS972" s="64"/>
      <c r="AT972" s="64"/>
      <c r="AU972" s="64"/>
      <c r="AV972" s="64"/>
      <c r="AW972" s="64"/>
      <c r="AX972" s="64"/>
      <c r="AY972" s="64"/>
      <c r="AZ972" s="64"/>
      <c r="BA972" s="64"/>
      <c r="BB972" s="64"/>
      <c r="BC972" s="64"/>
    </row>
    <row r="973" spans="1:55" ht="17.25" customHeight="1" x14ac:dyDescent="0.3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2"/>
      <c r="AM973" s="62"/>
      <c r="AN973" s="64"/>
      <c r="AO973" s="64"/>
      <c r="AP973" s="64"/>
      <c r="AQ973" s="64"/>
      <c r="AR973" s="64"/>
      <c r="AS973" s="64"/>
      <c r="AT973" s="64"/>
      <c r="AU973" s="64"/>
      <c r="AV973" s="64"/>
      <c r="AW973" s="64"/>
      <c r="AX973" s="64"/>
      <c r="AY973" s="64"/>
      <c r="AZ973" s="64"/>
      <c r="BA973" s="64"/>
      <c r="BB973" s="64"/>
      <c r="BC973" s="64"/>
    </row>
    <row r="974" spans="1:55" ht="17.25" customHeight="1" x14ac:dyDescent="0.3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2"/>
      <c r="AM974" s="62"/>
      <c r="AN974" s="64"/>
      <c r="AO974" s="64"/>
      <c r="AP974" s="64"/>
      <c r="AQ974" s="64"/>
      <c r="AR974" s="64"/>
      <c r="AS974" s="64"/>
      <c r="AT974" s="64"/>
      <c r="AU974" s="64"/>
      <c r="AV974" s="64"/>
      <c r="AW974" s="64"/>
      <c r="AX974" s="64"/>
      <c r="AY974" s="64"/>
      <c r="AZ974" s="64"/>
      <c r="BA974" s="64"/>
      <c r="BB974" s="64"/>
      <c r="BC974" s="64"/>
    </row>
    <row r="975" spans="1:55" ht="17.25" customHeight="1" x14ac:dyDescent="0.3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2"/>
      <c r="AM975" s="62"/>
      <c r="AN975" s="64"/>
      <c r="AO975" s="64"/>
      <c r="AP975" s="64"/>
      <c r="AQ975" s="64"/>
      <c r="AR975" s="64"/>
      <c r="AS975" s="64"/>
      <c r="AT975" s="64"/>
      <c r="AU975" s="64"/>
      <c r="AV975" s="64"/>
      <c r="AW975" s="64"/>
      <c r="AX975" s="64"/>
      <c r="AY975" s="64"/>
      <c r="AZ975" s="64"/>
      <c r="BA975" s="64"/>
      <c r="BB975" s="64"/>
      <c r="BC975" s="64"/>
    </row>
    <row r="976" spans="1:55" ht="17.25" customHeight="1" x14ac:dyDescent="0.3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2"/>
      <c r="AM976" s="62"/>
      <c r="AN976" s="64"/>
      <c r="AO976" s="64"/>
      <c r="AP976" s="64"/>
      <c r="AQ976" s="64"/>
      <c r="AR976" s="64"/>
      <c r="AS976" s="64"/>
      <c r="AT976" s="64"/>
      <c r="AU976" s="64"/>
      <c r="AV976" s="64"/>
      <c r="AW976" s="64"/>
      <c r="AX976" s="64"/>
      <c r="AY976" s="64"/>
      <c r="AZ976" s="64"/>
      <c r="BA976" s="64"/>
      <c r="BB976" s="64"/>
      <c r="BC976" s="64"/>
    </row>
    <row r="977" spans="1:55" ht="17.25" customHeight="1" x14ac:dyDescent="0.3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2"/>
      <c r="AM977" s="62"/>
      <c r="AN977" s="64"/>
      <c r="AO977" s="64"/>
      <c r="AP977" s="64"/>
      <c r="AQ977" s="64"/>
      <c r="AR977" s="64"/>
      <c r="AS977" s="64"/>
      <c r="AT977" s="64"/>
      <c r="AU977" s="64"/>
      <c r="AV977" s="64"/>
      <c r="AW977" s="64"/>
      <c r="AX977" s="64"/>
      <c r="AY977" s="64"/>
      <c r="AZ977" s="64"/>
      <c r="BA977" s="64"/>
      <c r="BB977" s="64"/>
      <c r="BC977" s="64"/>
    </row>
    <row r="978" spans="1:55" ht="17.25" customHeight="1" x14ac:dyDescent="0.3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2"/>
      <c r="AM978" s="62"/>
      <c r="AN978" s="64"/>
      <c r="AO978" s="64"/>
      <c r="AP978" s="64"/>
      <c r="AQ978" s="64"/>
      <c r="AR978" s="64"/>
      <c r="AS978" s="64"/>
      <c r="AT978" s="64"/>
      <c r="AU978" s="64"/>
      <c r="AV978" s="64"/>
      <c r="AW978" s="64"/>
      <c r="AX978" s="64"/>
      <c r="AY978" s="64"/>
      <c r="AZ978" s="64"/>
      <c r="BA978" s="64"/>
      <c r="BB978" s="64"/>
      <c r="BC978" s="64"/>
    </row>
    <row r="979" spans="1:55" ht="17.25" customHeight="1" x14ac:dyDescent="0.3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2"/>
      <c r="AM979" s="62"/>
      <c r="AN979" s="64"/>
      <c r="AO979" s="64"/>
      <c r="AP979" s="64"/>
      <c r="AQ979" s="64"/>
      <c r="AR979" s="64"/>
      <c r="AS979" s="64"/>
      <c r="AT979" s="64"/>
      <c r="AU979" s="64"/>
      <c r="AV979" s="64"/>
      <c r="AW979" s="64"/>
      <c r="AX979" s="64"/>
      <c r="AY979" s="64"/>
      <c r="AZ979" s="64"/>
      <c r="BA979" s="64"/>
      <c r="BB979" s="64"/>
      <c r="BC979" s="64"/>
    </row>
    <row r="980" spans="1:55" ht="17.25" customHeight="1" x14ac:dyDescent="0.3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2"/>
      <c r="AM980" s="62"/>
      <c r="AN980" s="64"/>
      <c r="AO980" s="64"/>
      <c r="AP980" s="64"/>
      <c r="AQ980" s="64"/>
      <c r="AR980" s="64"/>
      <c r="AS980" s="64"/>
      <c r="AT980" s="64"/>
      <c r="AU980" s="64"/>
      <c r="AV980" s="64"/>
      <c r="AW980" s="64"/>
      <c r="AX980" s="64"/>
      <c r="AY980" s="64"/>
      <c r="AZ980" s="64"/>
      <c r="BA980" s="64"/>
      <c r="BB980" s="64"/>
      <c r="BC980" s="64"/>
    </row>
    <row r="981" spans="1:55" ht="17.25" customHeight="1" x14ac:dyDescent="0.3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2"/>
      <c r="AM981" s="62"/>
      <c r="AN981" s="64"/>
      <c r="AO981" s="64"/>
      <c r="AP981" s="64"/>
      <c r="AQ981" s="64"/>
      <c r="AR981" s="64"/>
      <c r="AS981" s="64"/>
      <c r="AT981" s="64"/>
      <c r="AU981" s="64"/>
      <c r="AV981" s="64"/>
      <c r="AW981" s="64"/>
      <c r="AX981" s="64"/>
      <c r="AY981" s="64"/>
      <c r="AZ981" s="64"/>
      <c r="BA981" s="64"/>
      <c r="BB981" s="64"/>
      <c r="BC981" s="64"/>
    </row>
    <row r="982" spans="1:55" ht="17.25" customHeight="1" x14ac:dyDescent="0.3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2"/>
      <c r="AM982" s="62"/>
      <c r="AN982" s="64"/>
      <c r="AO982" s="64"/>
      <c r="AP982" s="64"/>
      <c r="AQ982" s="64"/>
      <c r="AR982" s="64"/>
      <c r="AS982" s="64"/>
      <c r="AT982" s="64"/>
      <c r="AU982" s="64"/>
      <c r="AV982" s="64"/>
      <c r="AW982" s="64"/>
      <c r="AX982" s="64"/>
      <c r="AY982" s="64"/>
      <c r="AZ982" s="64"/>
      <c r="BA982" s="64"/>
      <c r="BB982" s="64"/>
      <c r="BC982" s="64"/>
    </row>
    <row r="983" spans="1:55" ht="17.25" customHeight="1" x14ac:dyDescent="0.3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2"/>
      <c r="AM983" s="62"/>
      <c r="AN983" s="64"/>
      <c r="AO983" s="64"/>
      <c r="AP983" s="64"/>
      <c r="AQ983" s="64"/>
      <c r="AR983" s="64"/>
      <c r="AS983" s="64"/>
      <c r="AT983" s="64"/>
      <c r="AU983" s="64"/>
      <c r="AV983" s="64"/>
      <c r="AW983" s="64"/>
      <c r="AX983" s="64"/>
      <c r="AY983" s="64"/>
      <c r="AZ983" s="64"/>
      <c r="BA983" s="64"/>
      <c r="BB983" s="64"/>
      <c r="BC983" s="64"/>
    </row>
    <row r="984" spans="1:55" ht="17.25" customHeight="1" x14ac:dyDescent="0.3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2"/>
      <c r="AM984" s="62"/>
      <c r="AN984" s="64"/>
      <c r="AO984" s="64"/>
      <c r="AP984" s="64"/>
      <c r="AQ984" s="64"/>
      <c r="AR984" s="64"/>
      <c r="AS984" s="64"/>
      <c r="AT984" s="64"/>
      <c r="AU984" s="64"/>
      <c r="AV984" s="64"/>
      <c r="AW984" s="64"/>
      <c r="AX984" s="64"/>
      <c r="AY984" s="64"/>
      <c r="AZ984" s="64"/>
      <c r="BA984" s="64"/>
      <c r="BB984" s="64"/>
      <c r="BC984" s="64"/>
    </row>
    <row r="985" spans="1:55" ht="17.25" customHeight="1" x14ac:dyDescent="0.3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2"/>
      <c r="AM985" s="62"/>
      <c r="AN985" s="64"/>
      <c r="AO985" s="64"/>
      <c r="AP985" s="64"/>
      <c r="AQ985" s="64"/>
      <c r="AR985" s="64"/>
      <c r="AS985" s="64"/>
      <c r="AT985" s="64"/>
      <c r="AU985" s="64"/>
      <c r="AV985" s="64"/>
      <c r="AW985" s="64"/>
      <c r="AX985" s="64"/>
      <c r="AY985" s="64"/>
      <c r="AZ985" s="64"/>
      <c r="BA985" s="64"/>
      <c r="BB985" s="64"/>
      <c r="BC985" s="64"/>
    </row>
    <row r="986" spans="1:55" ht="17.25" customHeight="1" x14ac:dyDescent="0.3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2"/>
      <c r="AM986" s="62"/>
      <c r="AN986" s="64"/>
      <c r="AO986" s="64"/>
      <c r="AP986" s="64"/>
      <c r="AQ986" s="64"/>
      <c r="AR986" s="64"/>
      <c r="AS986" s="64"/>
      <c r="AT986" s="64"/>
      <c r="AU986" s="64"/>
      <c r="AV986" s="64"/>
      <c r="AW986" s="64"/>
      <c r="AX986" s="64"/>
      <c r="AY986" s="64"/>
      <c r="AZ986" s="64"/>
      <c r="BA986" s="64"/>
      <c r="BB986" s="64"/>
      <c r="BC986" s="64"/>
    </row>
    <row r="987" spans="1:55" ht="17.25" customHeight="1" x14ac:dyDescent="0.3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2"/>
      <c r="AM987" s="62"/>
      <c r="AN987" s="64"/>
      <c r="AO987" s="64"/>
      <c r="AP987" s="64"/>
      <c r="AQ987" s="64"/>
      <c r="AR987" s="64"/>
      <c r="AS987" s="64"/>
      <c r="AT987" s="64"/>
      <c r="AU987" s="64"/>
      <c r="AV987" s="64"/>
      <c r="AW987" s="64"/>
      <c r="AX987" s="64"/>
      <c r="AY987" s="64"/>
      <c r="AZ987" s="64"/>
      <c r="BA987" s="64"/>
      <c r="BB987" s="64"/>
      <c r="BC987" s="64"/>
    </row>
    <row r="988" spans="1:55" ht="17.25" customHeight="1" x14ac:dyDescent="0.3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2"/>
      <c r="AM988" s="62"/>
      <c r="AN988" s="64"/>
      <c r="AO988" s="64"/>
      <c r="AP988" s="64"/>
      <c r="AQ988" s="64"/>
      <c r="AR988" s="64"/>
      <c r="AS988" s="64"/>
      <c r="AT988" s="64"/>
      <c r="AU988" s="64"/>
      <c r="AV988" s="64"/>
      <c r="AW988" s="64"/>
      <c r="AX988" s="64"/>
      <c r="AY988" s="64"/>
      <c r="AZ988" s="64"/>
      <c r="BA988" s="64"/>
      <c r="BB988" s="64"/>
      <c r="BC988" s="64"/>
    </row>
    <row r="989" spans="1:55" ht="17.25" customHeight="1" x14ac:dyDescent="0.3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2"/>
      <c r="AM989" s="62"/>
      <c r="AN989" s="64"/>
      <c r="AO989" s="64"/>
      <c r="AP989" s="64"/>
      <c r="AQ989" s="64"/>
      <c r="AR989" s="64"/>
      <c r="AS989" s="64"/>
      <c r="AT989" s="64"/>
      <c r="AU989" s="64"/>
      <c r="AV989" s="64"/>
      <c r="AW989" s="64"/>
      <c r="AX989" s="64"/>
      <c r="AY989" s="64"/>
      <c r="AZ989" s="64"/>
      <c r="BA989" s="64"/>
      <c r="BB989" s="64"/>
      <c r="BC989" s="64"/>
    </row>
    <row r="990" spans="1:55" ht="17.25" customHeight="1" x14ac:dyDescent="0.3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2"/>
      <c r="AM990" s="62"/>
      <c r="AN990" s="64"/>
      <c r="AO990" s="64"/>
      <c r="AP990" s="64"/>
      <c r="AQ990" s="64"/>
      <c r="AR990" s="64"/>
      <c r="AS990" s="64"/>
      <c r="AT990" s="64"/>
      <c r="AU990" s="64"/>
      <c r="AV990" s="64"/>
      <c r="AW990" s="64"/>
      <c r="AX990" s="64"/>
      <c r="AY990" s="64"/>
      <c r="AZ990" s="64"/>
      <c r="BA990" s="64"/>
      <c r="BB990" s="64"/>
      <c r="BC990" s="64"/>
    </row>
    <row r="991" spans="1:55" ht="17.25" customHeight="1" x14ac:dyDescent="0.3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2"/>
      <c r="AM991" s="62"/>
      <c r="AN991" s="64"/>
      <c r="AO991" s="64"/>
      <c r="AP991" s="64"/>
      <c r="AQ991" s="64"/>
      <c r="AR991" s="64"/>
      <c r="AS991" s="64"/>
      <c r="AT991" s="64"/>
      <c r="AU991" s="64"/>
      <c r="AV991" s="64"/>
      <c r="AW991" s="64"/>
      <c r="AX991" s="64"/>
      <c r="AY991" s="64"/>
      <c r="AZ991" s="64"/>
      <c r="BA991" s="64"/>
      <c r="BB991" s="64"/>
      <c r="BC991" s="64"/>
    </row>
    <row r="992" spans="1:55" ht="17.25" customHeight="1" x14ac:dyDescent="0.3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2"/>
      <c r="AM992" s="62"/>
      <c r="AN992" s="64"/>
      <c r="AO992" s="64"/>
      <c r="AP992" s="64"/>
      <c r="AQ992" s="64"/>
      <c r="AR992" s="64"/>
      <c r="AS992" s="64"/>
      <c r="AT992" s="64"/>
      <c r="AU992" s="64"/>
      <c r="AV992" s="64"/>
      <c r="AW992" s="64"/>
      <c r="AX992" s="64"/>
      <c r="AY992" s="64"/>
      <c r="AZ992" s="64"/>
      <c r="BA992" s="64"/>
      <c r="BB992" s="64"/>
      <c r="BC992" s="64"/>
    </row>
    <row r="993" spans="1:55" ht="17.25" customHeight="1" x14ac:dyDescent="0.3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2"/>
      <c r="AM993" s="62"/>
      <c r="AN993" s="64"/>
      <c r="AO993" s="64"/>
      <c r="AP993" s="64"/>
      <c r="AQ993" s="64"/>
      <c r="AR993" s="64"/>
      <c r="AS993" s="64"/>
      <c r="AT993" s="64"/>
      <c r="AU993" s="64"/>
      <c r="AV993" s="64"/>
      <c r="AW993" s="64"/>
      <c r="AX993" s="64"/>
      <c r="AY993" s="64"/>
      <c r="AZ993" s="64"/>
      <c r="BA993" s="64"/>
      <c r="BB993" s="64"/>
      <c r="BC993" s="64"/>
    </row>
    <row r="994" spans="1:55" ht="17.25" customHeight="1" x14ac:dyDescent="0.3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2"/>
      <c r="AM994" s="62"/>
      <c r="AN994" s="64"/>
      <c r="AO994" s="64"/>
      <c r="AP994" s="64"/>
      <c r="AQ994" s="64"/>
      <c r="AR994" s="64"/>
      <c r="AS994" s="64"/>
      <c r="AT994" s="64"/>
      <c r="AU994" s="64"/>
      <c r="AV994" s="64"/>
      <c r="AW994" s="64"/>
      <c r="AX994" s="64"/>
      <c r="AY994" s="64"/>
      <c r="AZ994" s="64"/>
      <c r="BA994" s="64"/>
      <c r="BB994" s="64"/>
      <c r="BC994" s="64"/>
    </row>
    <row r="995" spans="1:55" ht="17.25" customHeight="1" x14ac:dyDescent="0.3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2"/>
      <c r="AM995" s="62"/>
      <c r="AN995" s="64"/>
      <c r="AO995" s="64"/>
      <c r="AP995" s="64"/>
      <c r="AQ995" s="64"/>
      <c r="AR995" s="64"/>
      <c r="AS995" s="64"/>
      <c r="AT995" s="64"/>
      <c r="AU995" s="64"/>
      <c r="AV995" s="64"/>
      <c r="AW995" s="64"/>
      <c r="AX995" s="64"/>
      <c r="AY995" s="64"/>
      <c r="AZ995" s="64"/>
      <c r="BA995" s="64"/>
      <c r="BB995" s="64"/>
      <c r="BC995" s="64"/>
    </row>
    <row r="996" spans="1:55" ht="17.25" customHeight="1" x14ac:dyDescent="0.3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2"/>
      <c r="AM996" s="62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</row>
    <row r="997" spans="1:55" ht="17.25" customHeight="1" x14ac:dyDescent="0.3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2"/>
      <c r="AM997" s="62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</row>
    <row r="998" spans="1:55" ht="17.25" customHeight="1" x14ac:dyDescent="0.3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2"/>
      <c r="AM998" s="62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</row>
    <row r="999" spans="1:55" ht="17.25" customHeight="1" x14ac:dyDescent="0.3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2"/>
      <c r="AM999" s="62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</row>
    <row r="1000" spans="1:55" ht="17.25" customHeight="1" x14ac:dyDescent="0.3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2"/>
      <c r="AM1000" s="62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</row>
    <row r="1001" spans="1:55" ht="17.25" customHeight="1" x14ac:dyDescent="0.3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3"/>
      <c r="U1001" s="63"/>
      <c r="V1001" s="63"/>
      <c r="W1001" s="63"/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2"/>
      <c r="AM1001" s="62"/>
      <c r="AN1001" s="64"/>
      <c r="AO1001" s="64"/>
      <c r="AP1001" s="64"/>
      <c r="AQ1001" s="64"/>
      <c r="AR1001" s="64"/>
      <c r="AS1001" s="64"/>
      <c r="AT1001" s="64"/>
      <c r="AU1001" s="64"/>
      <c r="AV1001" s="64"/>
      <c r="AW1001" s="64"/>
      <c r="AX1001" s="64"/>
      <c r="AY1001" s="64"/>
      <c r="AZ1001" s="64"/>
      <c r="BA1001" s="64"/>
      <c r="BB1001" s="64"/>
      <c r="BC1001" s="64"/>
    </row>
    <row r="1002" spans="1:55" ht="17.25" customHeight="1" x14ac:dyDescent="0.3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3"/>
      <c r="U1002" s="63"/>
      <c r="V1002" s="63"/>
      <c r="W1002" s="63"/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2"/>
      <c r="AM1002" s="62"/>
      <c r="AN1002" s="64"/>
      <c r="AO1002" s="64"/>
      <c r="AP1002" s="64"/>
      <c r="AQ1002" s="64"/>
      <c r="AR1002" s="64"/>
      <c r="AS1002" s="64"/>
      <c r="AT1002" s="64"/>
      <c r="AU1002" s="64"/>
      <c r="AV1002" s="64"/>
      <c r="AW1002" s="64"/>
      <c r="AX1002" s="64"/>
      <c r="AY1002" s="64"/>
      <c r="AZ1002" s="64"/>
      <c r="BA1002" s="64"/>
      <c r="BB1002" s="64"/>
      <c r="BC1002" s="64"/>
    </row>
    <row r="1003" spans="1:55" ht="17.25" customHeight="1" x14ac:dyDescent="0.3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3"/>
      <c r="U1003" s="63"/>
      <c r="V1003" s="63"/>
      <c r="W1003" s="63"/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2"/>
      <c r="AM1003" s="62"/>
      <c r="AN1003" s="64"/>
      <c r="AO1003" s="64"/>
      <c r="AP1003" s="64"/>
      <c r="AQ1003" s="64"/>
      <c r="AR1003" s="64"/>
      <c r="AS1003" s="64"/>
      <c r="AT1003" s="64"/>
      <c r="AU1003" s="64"/>
      <c r="AV1003" s="64"/>
      <c r="AW1003" s="64"/>
      <c r="AX1003" s="64"/>
      <c r="AY1003" s="64"/>
      <c r="AZ1003" s="64"/>
      <c r="BA1003" s="64"/>
      <c r="BB1003" s="64"/>
      <c r="BC1003" s="64"/>
    </row>
    <row r="1004" spans="1:55" ht="17.25" customHeight="1" x14ac:dyDescent="0.3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3"/>
      <c r="U1004" s="63"/>
      <c r="V1004" s="63"/>
      <c r="W1004" s="63"/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2"/>
      <c r="AM1004" s="62"/>
      <c r="AN1004" s="64"/>
      <c r="AO1004" s="64"/>
      <c r="AP1004" s="64"/>
      <c r="AQ1004" s="64"/>
      <c r="AR1004" s="64"/>
      <c r="AS1004" s="64"/>
      <c r="AT1004" s="64"/>
      <c r="AU1004" s="64"/>
      <c r="AV1004" s="64"/>
      <c r="AW1004" s="64"/>
      <c r="AX1004" s="64"/>
      <c r="AY1004" s="64"/>
      <c r="AZ1004" s="64"/>
      <c r="BA1004" s="64"/>
      <c r="BB1004" s="64"/>
      <c r="BC1004" s="64"/>
    </row>
    <row r="1005" spans="1:55" ht="17.25" customHeight="1" x14ac:dyDescent="0.3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3"/>
      <c r="U1005" s="63"/>
      <c r="V1005" s="63"/>
      <c r="W1005" s="63"/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2"/>
      <c r="AM1005" s="62"/>
      <c r="AN1005" s="64"/>
      <c r="AO1005" s="64"/>
      <c r="AP1005" s="64"/>
      <c r="AQ1005" s="64"/>
      <c r="AR1005" s="64"/>
      <c r="AS1005" s="64"/>
      <c r="AT1005" s="64"/>
      <c r="AU1005" s="64"/>
      <c r="AV1005" s="64"/>
      <c r="AW1005" s="64"/>
      <c r="AX1005" s="64"/>
      <c r="AY1005" s="64"/>
      <c r="AZ1005" s="64"/>
      <c r="BA1005" s="64"/>
      <c r="BB1005" s="64"/>
      <c r="BC1005" s="64"/>
    </row>
    <row r="1006" spans="1:55" ht="17.25" customHeight="1" x14ac:dyDescent="0.3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3"/>
      <c r="U1006" s="63"/>
      <c r="V1006" s="63"/>
      <c r="W1006" s="63"/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2"/>
      <c r="AM1006" s="62"/>
      <c r="AN1006" s="64"/>
      <c r="AO1006" s="64"/>
      <c r="AP1006" s="64"/>
      <c r="AQ1006" s="64"/>
      <c r="AR1006" s="64"/>
      <c r="AS1006" s="64"/>
      <c r="AT1006" s="64"/>
      <c r="AU1006" s="64"/>
      <c r="AV1006" s="64"/>
      <c r="AW1006" s="64"/>
      <c r="AX1006" s="64"/>
      <c r="AY1006" s="64"/>
      <c r="AZ1006" s="64"/>
      <c r="BA1006" s="64"/>
      <c r="BB1006" s="64"/>
      <c r="BC1006" s="64"/>
    </row>
    <row r="1007" spans="1:55" ht="17.25" customHeight="1" x14ac:dyDescent="0.3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3"/>
      <c r="U1007" s="63"/>
      <c r="V1007" s="63"/>
      <c r="W1007" s="63"/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2"/>
      <c r="AM1007" s="62"/>
      <c r="AN1007" s="64"/>
      <c r="AO1007" s="64"/>
      <c r="AP1007" s="64"/>
      <c r="AQ1007" s="64"/>
      <c r="AR1007" s="64"/>
      <c r="AS1007" s="64"/>
      <c r="AT1007" s="64"/>
      <c r="AU1007" s="64"/>
      <c r="AV1007" s="64"/>
      <c r="AW1007" s="64"/>
      <c r="AX1007" s="64"/>
      <c r="AY1007" s="64"/>
      <c r="AZ1007" s="64"/>
      <c r="BA1007" s="64"/>
      <c r="BB1007" s="64"/>
      <c r="BC1007" s="64"/>
    </row>
    <row r="1008" spans="1:55" ht="17.25" customHeight="1" x14ac:dyDescent="0.3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3"/>
      <c r="U1008" s="63"/>
      <c r="V1008" s="63"/>
      <c r="W1008" s="63"/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2"/>
      <c r="AM1008" s="62"/>
      <c r="AN1008" s="64"/>
      <c r="AO1008" s="64"/>
      <c r="AP1008" s="64"/>
      <c r="AQ1008" s="64"/>
      <c r="AR1008" s="64"/>
      <c r="AS1008" s="64"/>
      <c r="AT1008" s="64"/>
      <c r="AU1008" s="64"/>
      <c r="AV1008" s="64"/>
      <c r="AW1008" s="64"/>
      <c r="AX1008" s="64"/>
      <c r="AY1008" s="64"/>
      <c r="AZ1008" s="64"/>
      <c r="BA1008" s="64"/>
      <c r="BB1008" s="64"/>
      <c r="BC1008" s="64"/>
    </row>
    <row r="1009" spans="1:55" ht="17.25" customHeight="1" x14ac:dyDescent="0.3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3"/>
      <c r="U1009" s="63"/>
      <c r="V1009" s="63"/>
      <c r="W1009" s="63"/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2"/>
      <c r="AM1009" s="62"/>
      <c r="AN1009" s="64"/>
      <c r="AO1009" s="64"/>
      <c r="AP1009" s="64"/>
      <c r="AQ1009" s="64"/>
      <c r="AR1009" s="64"/>
      <c r="AS1009" s="64"/>
      <c r="AT1009" s="64"/>
      <c r="AU1009" s="64"/>
      <c r="AV1009" s="64"/>
      <c r="AW1009" s="64"/>
      <c r="AX1009" s="64"/>
      <c r="AY1009" s="64"/>
      <c r="AZ1009" s="64"/>
      <c r="BA1009" s="64"/>
      <c r="BB1009" s="64"/>
      <c r="BC1009" s="64"/>
    </row>
    <row r="1010" spans="1:55" ht="17.25" customHeight="1" x14ac:dyDescent="0.3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3"/>
      <c r="U1010" s="63"/>
      <c r="V1010" s="63"/>
      <c r="W1010" s="63"/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2"/>
      <c r="AM1010" s="62"/>
      <c r="AN1010" s="64"/>
      <c r="AO1010" s="64"/>
      <c r="AP1010" s="64"/>
      <c r="AQ1010" s="64"/>
      <c r="AR1010" s="64"/>
      <c r="AS1010" s="64"/>
      <c r="AT1010" s="64"/>
      <c r="AU1010" s="64"/>
      <c r="AV1010" s="64"/>
      <c r="AW1010" s="64"/>
      <c r="AX1010" s="64"/>
      <c r="AY1010" s="64"/>
      <c r="AZ1010" s="64"/>
      <c r="BA1010" s="64"/>
      <c r="BB1010" s="64"/>
      <c r="BC1010" s="64"/>
    </row>
    <row r="1011" spans="1:55" ht="17.25" customHeight="1" x14ac:dyDescent="0.3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3"/>
      <c r="U1011" s="63"/>
      <c r="V1011" s="63"/>
      <c r="W1011" s="63"/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2"/>
      <c r="AM1011" s="62"/>
      <c r="AN1011" s="64"/>
      <c r="AO1011" s="64"/>
      <c r="AP1011" s="64"/>
      <c r="AQ1011" s="64"/>
      <c r="AR1011" s="64"/>
      <c r="AS1011" s="64"/>
      <c r="AT1011" s="64"/>
      <c r="AU1011" s="64"/>
      <c r="AV1011" s="64"/>
      <c r="AW1011" s="64"/>
      <c r="AX1011" s="64"/>
      <c r="AY1011" s="64"/>
      <c r="AZ1011" s="64"/>
      <c r="BA1011" s="64"/>
      <c r="BB1011" s="64"/>
      <c r="BC1011" s="64"/>
    </row>
    <row r="1012" spans="1:55" ht="17.25" customHeight="1" x14ac:dyDescent="0.3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3"/>
      <c r="U1012" s="63"/>
      <c r="V1012" s="63"/>
      <c r="W1012" s="63"/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2"/>
      <c r="AM1012" s="62"/>
      <c r="AN1012" s="64"/>
      <c r="AO1012" s="64"/>
      <c r="AP1012" s="64"/>
      <c r="AQ1012" s="64"/>
      <c r="AR1012" s="64"/>
      <c r="AS1012" s="64"/>
      <c r="AT1012" s="64"/>
      <c r="AU1012" s="64"/>
      <c r="AV1012" s="64"/>
      <c r="AW1012" s="64"/>
      <c r="AX1012" s="64"/>
      <c r="AY1012" s="64"/>
      <c r="AZ1012" s="64"/>
      <c r="BA1012" s="64"/>
      <c r="BB1012" s="64"/>
      <c r="BC1012" s="64"/>
    </row>
    <row r="1013" spans="1:55" ht="17.25" customHeight="1" x14ac:dyDescent="0.3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3"/>
      <c r="U1013" s="63"/>
      <c r="V1013" s="63"/>
      <c r="W1013" s="63"/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2"/>
      <c r="AM1013" s="62"/>
      <c r="AN1013" s="64"/>
      <c r="AO1013" s="64"/>
      <c r="AP1013" s="64"/>
      <c r="AQ1013" s="64"/>
      <c r="AR1013" s="64"/>
      <c r="AS1013" s="64"/>
      <c r="AT1013" s="64"/>
      <c r="AU1013" s="64"/>
      <c r="AV1013" s="64"/>
      <c r="AW1013" s="64"/>
      <c r="AX1013" s="64"/>
      <c r="AY1013" s="64"/>
      <c r="AZ1013" s="64"/>
      <c r="BA1013" s="64"/>
      <c r="BB1013" s="64"/>
      <c r="BC1013" s="64"/>
    </row>
  </sheetData>
  <mergeCells count="3">
    <mergeCell ref="M6:S6"/>
    <mergeCell ref="B7:K7"/>
    <mergeCell ref="O7:S7"/>
  </mergeCells>
  <conditionalFormatting sqref="B59:H60">
    <cfRule type="cellIs" dxfId="25" priority="1" stopIfTrue="1" operator="equal">
      <formula>0</formula>
    </cfRule>
  </conditionalFormatting>
  <pageMargins left="0.75" right="0.75" top="1" bottom="1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103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8" width="16.44140625" customWidth="1"/>
    <col min="9" max="11" width="7" customWidth="1"/>
    <col min="12" max="26" width="11.44140625" customWidth="1"/>
  </cols>
  <sheetData>
    <row r="1" spans="1:55" ht="16.5" customHeight="1" x14ac:dyDescent="0.3">
      <c r="A1" s="65"/>
      <c r="B1" s="3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55" ht="16.5" customHeight="1" x14ac:dyDescent="0.35">
      <c r="A2" s="12" t="s">
        <v>2</v>
      </c>
      <c r="B2" s="36"/>
      <c r="C2" s="7"/>
      <c r="D2" s="7"/>
      <c r="E2" s="7"/>
      <c r="F2" s="7"/>
      <c r="G2" s="31" t="s">
        <v>134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55" ht="16.5" customHeight="1" x14ac:dyDescent="0.3">
      <c r="A3" s="7" t="s">
        <v>21</v>
      </c>
      <c r="B3" s="3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55" ht="16.5" customHeight="1" x14ac:dyDescent="0.3">
      <c r="A4" s="7" t="s">
        <v>22</v>
      </c>
      <c r="B4" s="3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55" ht="16.5" customHeight="1" x14ac:dyDescent="0.3">
      <c r="A5" s="32"/>
      <c r="B5" s="66"/>
      <c r="C5" s="32"/>
      <c r="D5" s="32"/>
      <c r="E5" s="32"/>
      <c r="F5" s="32"/>
      <c r="G5" s="32"/>
      <c r="H5" s="32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55" ht="18.75" customHeight="1" x14ac:dyDescent="0.3">
      <c r="A6" s="67"/>
      <c r="B6" s="68" t="s">
        <v>135</v>
      </c>
      <c r="C6" s="68" t="s">
        <v>136</v>
      </c>
      <c r="D6" s="68" t="s">
        <v>137</v>
      </c>
      <c r="E6" s="68" t="s">
        <v>138</v>
      </c>
      <c r="F6" s="68" t="s">
        <v>139</v>
      </c>
      <c r="G6" s="68" t="s">
        <v>140</v>
      </c>
      <c r="H6" s="68" t="s">
        <v>141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55" ht="18" customHeight="1" x14ac:dyDescent="0.3">
      <c r="A7" s="21" t="s">
        <v>56</v>
      </c>
      <c r="B7" s="69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</row>
    <row r="8" spans="1:55" ht="18" customHeight="1" x14ac:dyDescent="0.3">
      <c r="A8" s="46" t="s">
        <v>57</v>
      </c>
      <c r="B8" s="70"/>
      <c r="C8" s="57"/>
      <c r="D8" s="57"/>
      <c r="E8" s="57"/>
      <c r="F8" s="57"/>
      <c r="G8" s="57"/>
      <c r="H8" s="57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</row>
    <row r="9" spans="1:55" ht="18" customHeight="1" x14ac:dyDescent="0.3">
      <c r="A9" s="45">
        <v>1974</v>
      </c>
      <c r="B9" s="70">
        <v>0.34539484999999998</v>
      </c>
      <c r="C9" s="57">
        <v>0.2156874</v>
      </c>
      <c r="D9" s="57">
        <v>0.84541648999999996</v>
      </c>
      <c r="E9" s="57">
        <v>9.8875560000000001E-2</v>
      </c>
      <c r="F9" s="57">
        <v>0.18762688</v>
      </c>
      <c r="G9" s="57">
        <v>0.41110637</v>
      </c>
      <c r="H9" s="57">
        <v>0.20784905000000001</v>
      </c>
      <c r="I9" s="71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</row>
    <row r="10" spans="1:55" ht="18" customHeight="1" x14ac:dyDescent="0.3">
      <c r="A10" s="45">
        <v>1980</v>
      </c>
      <c r="B10" s="70">
        <v>0.39306629999999998</v>
      </c>
      <c r="C10" s="57">
        <v>0.26680490000000001</v>
      </c>
      <c r="D10" s="57">
        <v>0.84581925000000002</v>
      </c>
      <c r="E10" s="57">
        <v>0.12449436999999999</v>
      </c>
      <c r="F10" s="57">
        <v>0.23479752000000001</v>
      </c>
      <c r="G10" s="57">
        <v>0.64626945000000002</v>
      </c>
      <c r="H10" s="57">
        <v>0.26727778000000002</v>
      </c>
      <c r="I10" s="71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5">
        <v>1986</v>
      </c>
      <c r="B11" s="70">
        <v>0.42171472999999998</v>
      </c>
      <c r="C11" s="57">
        <v>0.32656649999999998</v>
      </c>
      <c r="D11" s="57">
        <v>1.0301579000000001</v>
      </c>
      <c r="E11" s="57">
        <v>0.14562452000000001</v>
      </c>
      <c r="F11" s="57">
        <v>0.26400142999999998</v>
      </c>
      <c r="G11" s="57">
        <v>0.44965096999999998</v>
      </c>
      <c r="H11" s="57">
        <v>0.30658360000000001</v>
      </c>
      <c r="I11" s="71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1987</v>
      </c>
      <c r="B12" s="70">
        <v>0.44841710000000001</v>
      </c>
      <c r="C12" s="57">
        <v>0.37863787999999998</v>
      </c>
      <c r="D12" s="57">
        <v>1.1805152000000001</v>
      </c>
      <c r="E12" s="57">
        <v>0.16588860999999999</v>
      </c>
      <c r="F12" s="57">
        <v>0.29760342000000001</v>
      </c>
      <c r="G12" s="57">
        <v>0.50160572000000003</v>
      </c>
      <c r="H12" s="57">
        <v>0.35300953000000002</v>
      </c>
      <c r="I12" s="71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1988</v>
      </c>
      <c r="B13" s="70">
        <v>0.45518183000000001</v>
      </c>
      <c r="C13" s="57">
        <v>0.37439951999999999</v>
      </c>
      <c r="D13" s="57">
        <v>1.1023527</v>
      </c>
      <c r="E13" s="57">
        <v>0.16935696</v>
      </c>
      <c r="F13" s="57">
        <v>0.31063790000000002</v>
      </c>
      <c r="G13" s="57">
        <v>0.54362580000000005</v>
      </c>
      <c r="H13" s="57">
        <v>0.37243978</v>
      </c>
      <c r="I13" s="71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1991</v>
      </c>
      <c r="B14" s="70">
        <v>0.46518800999999999</v>
      </c>
      <c r="C14" s="57">
        <v>0.45221906000000001</v>
      </c>
      <c r="D14" s="57">
        <v>1.5692111</v>
      </c>
      <c r="E14" s="57">
        <v>0.18290596000000001</v>
      </c>
      <c r="F14" s="57">
        <v>0.31234173999999998</v>
      </c>
      <c r="G14" s="57">
        <v>0.49818457999999999</v>
      </c>
      <c r="H14" s="57">
        <v>0.37459647000000001</v>
      </c>
      <c r="I14" s="71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1992</v>
      </c>
      <c r="B15" s="70">
        <v>0.44401759000000002</v>
      </c>
      <c r="C15" s="57">
        <v>0.35928814999999997</v>
      </c>
      <c r="D15" s="57">
        <v>1.0826731000000001</v>
      </c>
      <c r="E15" s="57">
        <v>0.16034451999999999</v>
      </c>
      <c r="F15" s="57">
        <v>0.29013372999999998</v>
      </c>
      <c r="G15" s="57">
        <v>0.49957501999999998</v>
      </c>
      <c r="H15" s="57">
        <v>0.34293013999999999</v>
      </c>
      <c r="I15" s="71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6" t="s">
        <v>58</v>
      </c>
      <c r="B16" s="70"/>
      <c r="C16" s="57"/>
      <c r="D16" s="57"/>
      <c r="E16" s="57"/>
      <c r="F16" s="57"/>
      <c r="G16" s="57"/>
      <c r="H16" s="57"/>
      <c r="I16" s="71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5">
        <v>1992</v>
      </c>
      <c r="B17" s="70">
        <v>0.45016465</v>
      </c>
      <c r="C17" s="57">
        <v>0.37013087</v>
      </c>
      <c r="D17" s="57">
        <v>1.1002381999999999</v>
      </c>
      <c r="E17" s="57">
        <v>0.1651271</v>
      </c>
      <c r="F17" s="57">
        <v>0.29859278</v>
      </c>
      <c r="G17" s="57">
        <v>0.51014530999999996</v>
      </c>
      <c r="H17" s="57">
        <v>0.35436225999999998</v>
      </c>
      <c r="I17" s="71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5">
        <v>1993</v>
      </c>
      <c r="B18" s="70">
        <v>0.44398238000000001</v>
      </c>
      <c r="C18" s="57">
        <v>0.35835345000000002</v>
      </c>
      <c r="D18" s="57">
        <v>1.0761308999999999</v>
      </c>
      <c r="E18" s="57">
        <v>0.16166222</v>
      </c>
      <c r="F18" s="57">
        <v>0.29638056000000002</v>
      </c>
      <c r="G18" s="57">
        <v>0.51639104999999996</v>
      </c>
      <c r="H18" s="57">
        <v>0.35172133</v>
      </c>
      <c r="I18" s="71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5">
        <v>1994</v>
      </c>
      <c r="B19" s="70">
        <v>0.45286505999999999</v>
      </c>
      <c r="C19" s="57">
        <v>0.3776119</v>
      </c>
      <c r="D19" s="57">
        <v>1.1118323999999999</v>
      </c>
      <c r="E19" s="57">
        <v>0.16776415</v>
      </c>
      <c r="F19" s="57">
        <v>0.30224823000000001</v>
      </c>
      <c r="G19" s="57">
        <v>0.50822875999999995</v>
      </c>
      <c r="H19" s="57">
        <v>0.35987992000000002</v>
      </c>
      <c r="I19" s="71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1995</v>
      </c>
      <c r="B20" s="70">
        <v>0.48123903000000001</v>
      </c>
      <c r="C20" s="57">
        <v>0.43027038000000001</v>
      </c>
      <c r="D20" s="57">
        <v>1.2048236000000001</v>
      </c>
      <c r="E20" s="57">
        <v>0.18992865</v>
      </c>
      <c r="F20" s="57">
        <v>0.34004906000000001</v>
      </c>
      <c r="G20" s="57">
        <v>0.56897333000000005</v>
      </c>
      <c r="H20" s="57">
        <v>0.41582802000000002</v>
      </c>
      <c r="I20" s="71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1996</v>
      </c>
      <c r="B21" s="70">
        <v>0.48555800999999998</v>
      </c>
      <c r="C21" s="57">
        <v>0.44176110000000002</v>
      </c>
      <c r="D21" s="57">
        <v>1.2595398</v>
      </c>
      <c r="E21" s="57">
        <v>0.19423857</v>
      </c>
      <c r="F21" s="57">
        <v>0.34900261999999999</v>
      </c>
      <c r="G21" s="57">
        <v>0.60662453000000005</v>
      </c>
      <c r="H21" s="57">
        <v>0.42939465999999998</v>
      </c>
      <c r="I21" s="71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1997</v>
      </c>
      <c r="B22" s="70">
        <v>0.48345390999999999</v>
      </c>
      <c r="C22" s="57">
        <v>0.42196598000000002</v>
      </c>
      <c r="D22" s="57">
        <v>1.1454800000000001</v>
      </c>
      <c r="E22" s="57">
        <v>0.19044058999999999</v>
      </c>
      <c r="F22" s="57">
        <v>0.34598342999999998</v>
      </c>
      <c r="G22" s="57">
        <v>0.58575756999999995</v>
      </c>
      <c r="H22" s="57">
        <v>0.42441297</v>
      </c>
      <c r="I22" s="71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1998</v>
      </c>
      <c r="B23" s="70">
        <v>0.50215995999999996</v>
      </c>
      <c r="C23" s="57">
        <v>0.47127517000000002</v>
      </c>
      <c r="D23" s="57">
        <v>1.299337</v>
      </c>
      <c r="E23" s="57">
        <v>0.20703368999999999</v>
      </c>
      <c r="F23" s="57">
        <v>0.36924236999999999</v>
      </c>
      <c r="G23" s="57">
        <v>0.60772565000000001</v>
      </c>
      <c r="H23" s="57">
        <v>0.46110623000000001</v>
      </c>
      <c r="I23" s="71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6" t="s">
        <v>59</v>
      </c>
      <c r="B24" s="70"/>
      <c r="C24" s="57"/>
      <c r="D24" s="57"/>
      <c r="E24" s="57"/>
      <c r="F24" s="57"/>
      <c r="G24" s="57"/>
      <c r="H24" s="57"/>
      <c r="I24" s="71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5">
        <v>1998</v>
      </c>
      <c r="B25" s="70">
        <v>0.50147054999999996</v>
      </c>
      <c r="C25" s="57">
        <v>0.47140590999999998</v>
      </c>
      <c r="D25" s="57">
        <v>1.3068674</v>
      </c>
      <c r="E25" s="57">
        <v>0.20654348</v>
      </c>
      <c r="F25" s="57">
        <v>0.36768023999999999</v>
      </c>
      <c r="G25" s="57">
        <v>0.60469426000000004</v>
      </c>
      <c r="H25" s="57">
        <v>0.45871882000000003</v>
      </c>
      <c r="I25" s="71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5">
        <v>1999</v>
      </c>
      <c r="B26" s="70">
        <v>0.49073175000000002</v>
      </c>
      <c r="C26" s="57">
        <v>0.44223613000000001</v>
      </c>
      <c r="D26" s="57">
        <v>1.2123832000000001</v>
      </c>
      <c r="E26" s="57">
        <v>0.19710551000000001</v>
      </c>
      <c r="F26" s="57">
        <v>0.35554887000000002</v>
      </c>
      <c r="G26" s="57">
        <v>0.60571726000000004</v>
      </c>
      <c r="H26" s="57">
        <v>0.43930147000000003</v>
      </c>
      <c r="I26" s="71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5">
        <v>2000</v>
      </c>
      <c r="B27" s="70">
        <v>0.50394908000000005</v>
      </c>
      <c r="C27" s="57">
        <v>0.46309705000000001</v>
      </c>
      <c r="D27" s="57">
        <v>1.2298321000000001</v>
      </c>
      <c r="E27" s="57">
        <v>0.20784288000000001</v>
      </c>
      <c r="F27" s="57">
        <v>0.37629933999999998</v>
      </c>
      <c r="G27" s="57">
        <v>0.63811574000000004</v>
      </c>
      <c r="H27" s="57">
        <v>0.47191175000000002</v>
      </c>
      <c r="I27" s="71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2001</v>
      </c>
      <c r="B28" s="70">
        <v>0.52210493999999996</v>
      </c>
      <c r="C28" s="57">
        <v>0.49695482000000002</v>
      </c>
      <c r="D28" s="57">
        <v>1.2631521999999999</v>
      </c>
      <c r="E28" s="57">
        <v>0.22349373</v>
      </c>
      <c r="F28" s="57">
        <v>0.40394465000000002</v>
      </c>
      <c r="G28" s="57">
        <v>0.67467690999999996</v>
      </c>
      <c r="H28" s="57">
        <v>0.51749752000000004</v>
      </c>
      <c r="I28" s="71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2002</v>
      </c>
      <c r="B29" s="70">
        <v>0.53273861</v>
      </c>
      <c r="C29" s="57">
        <v>0.53000376999999999</v>
      </c>
      <c r="D29" s="57">
        <v>1.3564944999999999</v>
      </c>
      <c r="E29" s="57">
        <v>0.23288112</v>
      </c>
      <c r="F29" s="57">
        <v>0.41182159000000002</v>
      </c>
      <c r="G29" s="57">
        <v>0.65739267000000001</v>
      </c>
      <c r="H29" s="57">
        <v>0.53087757000000002</v>
      </c>
      <c r="I29" s="71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2003</v>
      </c>
      <c r="B30" s="70">
        <v>0.52789569999999997</v>
      </c>
      <c r="C30" s="57">
        <v>0.51852127999999997</v>
      </c>
      <c r="D30" s="57">
        <v>1.3432447000000001</v>
      </c>
      <c r="E30" s="57">
        <v>0.22741928</v>
      </c>
      <c r="F30" s="57">
        <v>0.40090388999999998</v>
      </c>
      <c r="G30" s="57">
        <v>0.63732602999999999</v>
      </c>
      <c r="H30" s="57">
        <v>0.51278142999999998</v>
      </c>
      <c r="I30" s="71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6" t="s">
        <v>60</v>
      </c>
      <c r="B31" s="70"/>
      <c r="C31" s="57"/>
      <c r="D31" s="57"/>
      <c r="E31" s="57"/>
      <c r="F31" s="57"/>
      <c r="G31" s="57"/>
      <c r="H31" s="57"/>
      <c r="I31" s="71"/>
      <c r="J31" s="57"/>
      <c r="K31" s="57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5" t="s">
        <v>61</v>
      </c>
      <c r="B32" s="70">
        <v>0.50821563000000003</v>
      </c>
      <c r="C32" s="57">
        <v>0.52257724999999999</v>
      </c>
      <c r="D32" s="57">
        <v>2.3949862999999998</v>
      </c>
      <c r="E32" s="57">
        <v>0.21633435000000001</v>
      </c>
      <c r="F32" s="57">
        <v>0.38357487000000001</v>
      </c>
      <c r="G32" s="57">
        <v>0.64275163999999996</v>
      </c>
      <c r="H32" s="57">
        <v>0.48380596999999997</v>
      </c>
      <c r="I32" s="71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5" t="s">
        <v>62</v>
      </c>
      <c r="B33" s="70">
        <v>0.49461997000000002</v>
      </c>
      <c r="C33" s="57">
        <v>0.45871124000000002</v>
      </c>
      <c r="D33" s="57">
        <v>1.514529</v>
      </c>
      <c r="E33" s="57">
        <v>0.20197791000000001</v>
      </c>
      <c r="F33" s="57">
        <v>0.36583472</v>
      </c>
      <c r="G33" s="57">
        <v>0.62579848999999999</v>
      </c>
      <c r="H33" s="57">
        <v>0.45543365000000002</v>
      </c>
      <c r="I33" s="71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5" t="s">
        <v>63</v>
      </c>
      <c r="B34" s="70">
        <v>0.48360574000000001</v>
      </c>
      <c r="C34" s="57">
        <v>0.42217965000000002</v>
      </c>
      <c r="D34" s="57">
        <v>1.1801379999999999</v>
      </c>
      <c r="E34" s="57">
        <v>0.19180826000000001</v>
      </c>
      <c r="F34" s="57">
        <v>0.35207903000000002</v>
      </c>
      <c r="G34" s="57">
        <v>0.60095631999999999</v>
      </c>
      <c r="H34" s="57">
        <v>0.43397517000000002</v>
      </c>
      <c r="I34" s="71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64</v>
      </c>
      <c r="B35" s="70">
        <v>0.47865376999999998</v>
      </c>
      <c r="C35" s="57">
        <v>0.41200021999999997</v>
      </c>
      <c r="D35" s="57">
        <v>1.1314237</v>
      </c>
      <c r="E35" s="57">
        <v>0.18744875999999999</v>
      </c>
      <c r="F35" s="57">
        <v>0.34367637000000001</v>
      </c>
      <c r="G35" s="57">
        <v>0.58565206000000003</v>
      </c>
      <c r="H35" s="57">
        <v>0.42109094000000002</v>
      </c>
      <c r="I35" s="71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65</v>
      </c>
      <c r="B36" s="70">
        <v>0.47693157000000003</v>
      </c>
      <c r="C36" s="57">
        <v>0.41754838</v>
      </c>
      <c r="D36" s="57">
        <v>1.2337940999999999</v>
      </c>
      <c r="E36" s="57">
        <v>0.18732414999999999</v>
      </c>
      <c r="F36" s="57">
        <v>0.34228902999999999</v>
      </c>
      <c r="G36" s="57">
        <v>0.58315647999999998</v>
      </c>
      <c r="H36" s="57">
        <v>0.41897962999999999</v>
      </c>
      <c r="I36" s="71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66</v>
      </c>
      <c r="B37" s="70">
        <v>0.46804456</v>
      </c>
      <c r="C37" s="57">
        <v>0.39129470999999999</v>
      </c>
      <c r="D37" s="57">
        <v>1.0997615000000001</v>
      </c>
      <c r="E37" s="57">
        <v>0.18004779000000001</v>
      </c>
      <c r="F37" s="57">
        <v>0.33478972000000001</v>
      </c>
      <c r="G37" s="57">
        <v>0.58560195000000004</v>
      </c>
      <c r="H37" s="57">
        <v>0.40764120999999998</v>
      </c>
      <c r="I37" s="71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67</v>
      </c>
      <c r="B38" s="70">
        <v>0.46366951000000001</v>
      </c>
      <c r="C38" s="57">
        <v>0.40730018000000001</v>
      </c>
      <c r="D38" s="57">
        <v>1.7292976</v>
      </c>
      <c r="E38" s="57">
        <v>0.17909974000000001</v>
      </c>
      <c r="F38" s="57">
        <v>0.32991409999999999</v>
      </c>
      <c r="G38" s="57">
        <v>0.58276234000000005</v>
      </c>
      <c r="H38" s="57">
        <v>0.40033922</v>
      </c>
      <c r="I38" s="71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68</v>
      </c>
      <c r="B39" s="70">
        <v>0.45434934999999999</v>
      </c>
      <c r="C39" s="57">
        <v>0.36476260999999999</v>
      </c>
      <c r="D39" s="57">
        <v>1.0530659</v>
      </c>
      <c r="E39" s="57">
        <v>0.16909750000000001</v>
      </c>
      <c r="F39" s="57">
        <v>0.31653272999999998</v>
      </c>
      <c r="G39" s="57">
        <v>0.56208709999999995</v>
      </c>
      <c r="H39" s="57">
        <v>0.38056687</v>
      </c>
      <c r="I39" s="71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69</v>
      </c>
      <c r="B40" s="70">
        <v>0.4616055</v>
      </c>
      <c r="C40" s="57">
        <v>0.39637516</v>
      </c>
      <c r="D40" s="57">
        <v>1.2466352999999999</v>
      </c>
      <c r="E40" s="57">
        <v>0.17652578999999999</v>
      </c>
      <c r="F40" s="57">
        <v>0.32330978999999999</v>
      </c>
      <c r="G40" s="57">
        <v>0.56272847999999998</v>
      </c>
      <c r="H40" s="57">
        <v>0.39053296999999998</v>
      </c>
      <c r="I40" s="71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70</v>
      </c>
      <c r="B41" s="70">
        <v>0.44320671</v>
      </c>
      <c r="C41" s="57">
        <v>0.34567392000000002</v>
      </c>
      <c r="D41" s="57">
        <v>1.0043314999999999</v>
      </c>
      <c r="E41" s="57">
        <v>0.16171635000000001</v>
      </c>
      <c r="F41" s="57">
        <v>0.30586284000000002</v>
      </c>
      <c r="G41" s="57">
        <v>0.55411109000000003</v>
      </c>
      <c r="H41" s="57">
        <v>0.36507608000000003</v>
      </c>
      <c r="I41" s="71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71</v>
      </c>
      <c r="B42" s="70">
        <v>0.44887195000000002</v>
      </c>
      <c r="C42" s="57">
        <v>0.36493677000000002</v>
      </c>
      <c r="D42" s="57">
        <v>1.1483557</v>
      </c>
      <c r="E42" s="57">
        <v>0.16639746999999999</v>
      </c>
      <c r="F42" s="57">
        <v>0.31011519999999998</v>
      </c>
      <c r="G42" s="57">
        <v>0.55273870999999997</v>
      </c>
      <c r="H42" s="57">
        <v>0.37122168999999999</v>
      </c>
      <c r="I42" s="71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72</v>
      </c>
      <c r="B43" s="70">
        <v>0.44542511000000001</v>
      </c>
      <c r="C43" s="57">
        <v>0.35516052999999997</v>
      </c>
      <c r="D43" s="57">
        <v>1.0798410000000001</v>
      </c>
      <c r="E43" s="57">
        <v>0.16389397999999999</v>
      </c>
      <c r="F43" s="57">
        <v>0.30811065999999998</v>
      </c>
      <c r="G43" s="57">
        <v>0.55762648999999997</v>
      </c>
      <c r="H43" s="57">
        <v>0.36831974000000001</v>
      </c>
      <c r="I43" s="71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73</v>
      </c>
      <c r="B44" s="70">
        <v>0.43660196000000001</v>
      </c>
      <c r="C44" s="57">
        <v>0.33301937999999998</v>
      </c>
      <c r="D44" s="57">
        <v>0.98024177000000001</v>
      </c>
      <c r="E44" s="57">
        <v>0.15640759000000001</v>
      </c>
      <c r="F44" s="57">
        <v>0.29648398999999998</v>
      </c>
      <c r="G44" s="57">
        <v>0.53676820000000003</v>
      </c>
      <c r="H44" s="57">
        <v>0.35165575999999998</v>
      </c>
      <c r="I44" s="71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74</v>
      </c>
      <c r="B45" s="70">
        <v>0.43485739000000001</v>
      </c>
      <c r="C45" s="57">
        <v>0.32974103999999999</v>
      </c>
      <c r="D45" s="57">
        <v>0.96460964999999999</v>
      </c>
      <c r="E45" s="57">
        <v>0.15443510999999999</v>
      </c>
      <c r="F45" s="57">
        <v>0.2913983</v>
      </c>
      <c r="G45" s="57">
        <v>0.52947403000000004</v>
      </c>
      <c r="H45" s="57">
        <v>0.34445364000000001</v>
      </c>
      <c r="I45" s="71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75</v>
      </c>
      <c r="B46" s="70">
        <v>0.43605616000000003</v>
      </c>
      <c r="C46" s="57">
        <v>0.33587432</v>
      </c>
      <c r="D46" s="57">
        <v>1.0054227</v>
      </c>
      <c r="E46" s="57">
        <v>0.15533758</v>
      </c>
      <c r="F46" s="57">
        <v>0.29022512</v>
      </c>
      <c r="G46" s="57">
        <v>0.51398368000000005</v>
      </c>
      <c r="H46" s="57">
        <v>0.34280023999999998</v>
      </c>
      <c r="I46" s="71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76</v>
      </c>
      <c r="B47" s="70">
        <v>0.42465055000000002</v>
      </c>
      <c r="C47" s="57">
        <v>0.31205213999999998</v>
      </c>
      <c r="D47" s="57">
        <v>0.92216147000000004</v>
      </c>
      <c r="E47" s="57">
        <v>0.14680368999999999</v>
      </c>
      <c r="F47" s="57">
        <v>0.27787858999999998</v>
      </c>
      <c r="G47" s="57">
        <v>0.50821481000000002</v>
      </c>
      <c r="H47" s="57">
        <v>0.32555479999999998</v>
      </c>
      <c r="I47" s="71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77</v>
      </c>
      <c r="B48" s="70">
        <v>0.42672728999999998</v>
      </c>
      <c r="C48" s="57">
        <v>0.31735963</v>
      </c>
      <c r="D48" s="57">
        <v>0.94638688999999998</v>
      </c>
      <c r="E48" s="57">
        <v>0.14809227</v>
      </c>
      <c r="F48" s="57">
        <v>0.27829860000000001</v>
      </c>
      <c r="G48" s="57">
        <v>0.49882756</v>
      </c>
      <c r="H48" s="57">
        <v>0.32613713</v>
      </c>
      <c r="I48" s="71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78</v>
      </c>
      <c r="B49" s="70">
        <v>0.41631086</v>
      </c>
      <c r="C49" s="57">
        <v>0.29809555999999998</v>
      </c>
      <c r="D49" s="57">
        <v>0.89427573000000005</v>
      </c>
      <c r="E49" s="57">
        <v>0.14129095999999999</v>
      </c>
      <c r="F49" s="57">
        <v>0.26942237000000002</v>
      </c>
      <c r="G49" s="57">
        <v>0.49691626999999999</v>
      </c>
      <c r="H49" s="57">
        <v>0.31391271999999998</v>
      </c>
      <c r="I49" s="71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79</v>
      </c>
      <c r="B50" s="70">
        <v>0.41382060999999998</v>
      </c>
      <c r="C50" s="57">
        <v>0.29455028</v>
      </c>
      <c r="D50" s="57">
        <v>0.88534069000000004</v>
      </c>
      <c r="E50" s="57">
        <v>0.13949637000000001</v>
      </c>
      <c r="F50" s="57">
        <v>0.26593459000000003</v>
      </c>
      <c r="G50" s="57">
        <v>0.49321478000000002</v>
      </c>
      <c r="H50" s="57">
        <v>0.30915029999999999</v>
      </c>
      <c r="I50" s="71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80</v>
      </c>
      <c r="B51" s="70">
        <v>0.41759344999999998</v>
      </c>
      <c r="C51" s="57">
        <v>0.30868889999999999</v>
      </c>
      <c r="D51" s="57">
        <v>1.0536323999999999</v>
      </c>
      <c r="E51" s="57">
        <v>0.14255402</v>
      </c>
      <c r="F51" s="57">
        <v>0.26773455000000002</v>
      </c>
      <c r="G51" s="57">
        <v>0.48404472999999998</v>
      </c>
      <c r="H51" s="57">
        <v>0.31160618000000001</v>
      </c>
      <c r="I51" s="71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81</v>
      </c>
      <c r="B52" s="70">
        <v>0.41002941999999998</v>
      </c>
      <c r="C52" s="57">
        <v>0.28883925999999999</v>
      </c>
      <c r="D52" s="57">
        <v>0.88312809000000003</v>
      </c>
      <c r="E52" s="57">
        <v>0.13682469999999999</v>
      </c>
      <c r="F52" s="57">
        <v>0.26089680999999998</v>
      </c>
      <c r="G52" s="57">
        <v>0.48216532000000001</v>
      </c>
      <c r="H52" s="57">
        <v>0.30231129000000001</v>
      </c>
      <c r="I52" s="71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82</v>
      </c>
      <c r="B53" s="70">
        <v>0.41179016000000002</v>
      </c>
      <c r="C53" s="57">
        <v>0.29209117000000001</v>
      </c>
      <c r="D53" s="57">
        <v>0.89217919999999995</v>
      </c>
      <c r="E53" s="57">
        <v>0.1375847</v>
      </c>
      <c r="F53" s="57">
        <v>0.26070947</v>
      </c>
      <c r="G53" s="57">
        <v>0.47719674000000001</v>
      </c>
      <c r="H53" s="57">
        <v>0.30205831999999999</v>
      </c>
      <c r="I53" s="71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83</v>
      </c>
      <c r="B54" s="70">
        <v>0.41747033</v>
      </c>
      <c r="C54" s="57">
        <v>0.30246930999999999</v>
      </c>
      <c r="D54" s="57">
        <v>0.92170764999999999</v>
      </c>
      <c r="E54" s="57">
        <v>0.14139351999999999</v>
      </c>
      <c r="F54" s="57">
        <v>0.26611588000000003</v>
      </c>
      <c r="G54" s="57">
        <v>0.47734200999999998</v>
      </c>
      <c r="H54" s="57">
        <v>0.30939826999999998</v>
      </c>
      <c r="I54" s="71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84</v>
      </c>
      <c r="B55" s="70">
        <v>0.40958409000000001</v>
      </c>
      <c r="C55" s="57">
        <v>0.28895576000000001</v>
      </c>
      <c r="D55" s="57">
        <v>0.88959189000000005</v>
      </c>
      <c r="E55" s="57">
        <v>0.13612144000000001</v>
      </c>
      <c r="F55" s="57">
        <v>0.25816225999999998</v>
      </c>
      <c r="G55" s="57">
        <v>0.47441737</v>
      </c>
      <c r="H55" s="57">
        <v>0.29861884999999999</v>
      </c>
      <c r="I55" s="71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/>
      <c r="B56" s="50"/>
      <c r="C56" s="47"/>
      <c r="D56" s="47"/>
      <c r="E56" s="47"/>
      <c r="F56" s="47"/>
      <c r="G56" s="50"/>
      <c r="H56" s="47"/>
      <c r="I56" s="71"/>
      <c r="J56" s="47"/>
      <c r="K56" s="50"/>
      <c r="L56" s="47"/>
      <c r="M56" s="47"/>
      <c r="N56" s="47"/>
      <c r="O56" s="47"/>
      <c r="P56" s="47"/>
      <c r="Q56" s="47"/>
      <c r="R56" s="50"/>
      <c r="S56" s="47"/>
      <c r="T56" s="47"/>
      <c r="U56" s="47"/>
      <c r="V56" s="47"/>
      <c r="W56" s="47"/>
      <c r="X56" s="47"/>
      <c r="Y56" s="50"/>
      <c r="Z56" s="47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 t="s">
        <v>85</v>
      </c>
      <c r="B57" s="70">
        <v>0.42276827</v>
      </c>
      <c r="C57" s="57">
        <v>0.31457918000000001</v>
      </c>
      <c r="D57" s="57">
        <v>0.98462459999999996</v>
      </c>
      <c r="E57" s="57">
        <v>0.14581717999999999</v>
      </c>
      <c r="F57" s="57">
        <v>0.27371129</v>
      </c>
      <c r="G57" s="57">
        <v>0.49383044999999998</v>
      </c>
      <c r="H57" s="57">
        <v>0.31980130000000001</v>
      </c>
      <c r="I57" s="71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 t="s">
        <v>86</v>
      </c>
      <c r="B58" s="70">
        <v>0.42044541000000002</v>
      </c>
      <c r="C58" s="57">
        <v>0.30245364000000002</v>
      </c>
      <c r="D58" s="57">
        <v>0.89121865</v>
      </c>
      <c r="E58" s="57">
        <v>0.14383262999999999</v>
      </c>
      <c r="F58" s="57">
        <v>0.27487486999999999</v>
      </c>
      <c r="G58" s="57">
        <v>0.51180904000000005</v>
      </c>
      <c r="H58" s="57">
        <v>0.32140336000000003</v>
      </c>
      <c r="I58" s="71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 t="s">
        <v>87</v>
      </c>
      <c r="B59" s="70">
        <v>0.41360975</v>
      </c>
      <c r="C59" s="57">
        <v>0.29427692999999999</v>
      </c>
      <c r="D59" s="57">
        <v>0.88462152000000005</v>
      </c>
      <c r="E59" s="57">
        <v>0.13897692</v>
      </c>
      <c r="F59" s="57">
        <v>0.26378252000000002</v>
      </c>
      <c r="G59" s="57">
        <v>0.48091441000000001</v>
      </c>
      <c r="H59" s="57">
        <v>0.30622340999999997</v>
      </c>
      <c r="I59" s="71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88</v>
      </c>
      <c r="B60" s="70">
        <v>0.42063526000000001</v>
      </c>
      <c r="C60" s="57">
        <v>0.30868320999999999</v>
      </c>
      <c r="D60" s="57">
        <v>0.94335566999999998</v>
      </c>
      <c r="E60" s="57">
        <v>0.14401024000000001</v>
      </c>
      <c r="F60" s="57">
        <v>0.27104236999999998</v>
      </c>
      <c r="G60" s="57">
        <v>0.48899303</v>
      </c>
      <c r="H60" s="57">
        <v>0.31613337000000002</v>
      </c>
      <c r="I60" s="71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89</v>
      </c>
      <c r="B61" s="70">
        <v>0.41662057000000002</v>
      </c>
      <c r="C61" s="57">
        <v>0.30009381000000002</v>
      </c>
      <c r="D61" s="57">
        <v>0.89955481999999998</v>
      </c>
      <c r="E61" s="57">
        <v>0.14160924</v>
      </c>
      <c r="F61" s="57">
        <v>0.26931445999999998</v>
      </c>
      <c r="G61" s="57">
        <v>0.49969919000000002</v>
      </c>
      <c r="H61" s="57">
        <v>0.31376511000000001</v>
      </c>
      <c r="I61" s="71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90</v>
      </c>
      <c r="B62" s="70">
        <v>0.42882355999999999</v>
      </c>
      <c r="C62" s="57">
        <v>0.3210249</v>
      </c>
      <c r="D62" s="57">
        <v>0.96936484999999994</v>
      </c>
      <c r="E62" s="57">
        <v>0.14966761000000001</v>
      </c>
      <c r="F62" s="57">
        <v>0.28141349999999998</v>
      </c>
      <c r="G62" s="57">
        <v>0.50316263000000006</v>
      </c>
      <c r="H62" s="57">
        <v>0.33046223000000002</v>
      </c>
      <c r="I62" s="71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91</v>
      </c>
      <c r="B63" s="70">
        <v>0.43247152</v>
      </c>
      <c r="C63" s="57">
        <v>0.33024160000000002</v>
      </c>
      <c r="D63" s="57">
        <v>0.99662059000000003</v>
      </c>
      <c r="E63" s="57">
        <v>0.15296171</v>
      </c>
      <c r="F63" s="57">
        <v>0.28666765</v>
      </c>
      <c r="G63" s="57">
        <v>0.51415739000000005</v>
      </c>
      <c r="H63" s="57">
        <v>0.33780060000000001</v>
      </c>
      <c r="I63" s="71"/>
      <c r="J63" s="47"/>
      <c r="K63" s="47"/>
      <c r="L63" s="47"/>
      <c r="M63" s="47"/>
      <c r="N63" s="47"/>
      <c r="O63" s="47"/>
      <c r="P63" s="47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92</v>
      </c>
      <c r="B64" s="70">
        <v>0.43150216000000002</v>
      </c>
      <c r="C64" s="57">
        <v>0.32004157999999999</v>
      </c>
      <c r="D64" s="57">
        <v>0.92930853999999996</v>
      </c>
      <c r="E64" s="57">
        <v>0.15073073000000001</v>
      </c>
      <c r="F64" s="57">
        <v>0.28488244000000001</v>
      </c>
      <c r="G64" s="57">
        <v>0.52207956</v>
      </c>
      <c r="H64" s="57">
        <v>0.33530072999999999</v>
      </c>
      <c r="I64" s="71"/>
      <c r="J64" s="52"/>
      <c r="K64" s="52"/>
      <c r="L64" s="52"/>
      <c r="M64" s="52"/>
      <c r="N64" s="52"/>
      <c r="O64" s="52"/>
      <c r="P64" s="52"/>
      <c r="Q64" s="46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</row>
    <row r="65" spans="1:55" ht="18" customHeight="1" x14ac:dyDescent="0.3">
      <c r="A65" s="45" t="s">
        <v>93</v>
      </c>
      <c r="B65" s="70">
        <v>0.42642382000000001</v>
      </c>
      <c r="C65" s="57">
        <v>0.31276481</v>
      </c>
      <c r="D65" s="57">
        <v>0.92956232000000005</v>
      </c>
      <c r="E65" s="57">
        <v>0.14700142999999999</v>
      </c>
      <c r="F65" s="57">
        <v>0.27697125</v>
      </c>
      <c r="G65" s="57">
        <v>0.49112550999999999</v>
      </c>
      <c r="H65" s="57">
        <v>0.32429972000000001</v>
      </c>
      <c r="I65" s="71"/>
      <c r="J65" s="52"/>
      <c r="K65" s="52"/>
      <c r="L65" s="52"/>
      <c r="M65" s="52"/>
      <c r="N65" s="52"/>
      <c r="O65" s="52"/>
      <c r="P65" s="52"/>
      <c r="Q65" s="46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</row>
    <row r="66" spans="1:55" ht="18" customHeight="1" x14ac:dyDescent="0.3">
      <c r="A66" s="45" t="s">
        <v>94</v>
      </c>
      <c r="B66" s="70">
        <v>0.42008303000000002</v>
      </c>
      <c r="C66" s="57">
        <v>0.30317224999999998</v>
      </c>
      <c r="D66" s="57">
        <v>0.90010409999999996</v>
      </c>
      <c r="E66" s="57">
        <v>0.14268496999999999</v>
      </c>
      <c r="F66" s="57">
        <v>0.26931402999999998</v>
      </c>
      <c r="G66" s="57">
        <v>0.48452476</v>
      </c>
      <c r="H66" s="57">
        <v>0.31376525999999999</v>
      </c>
      <c r="I66" s="71"/>
      <c r="J66" s="52"/>
      <c r="K66" s="52"/>
      <c r="L66" s="52"/>
      <c r="M66" s="52"/>
      <c r="N66" s="52"/>
      <c r="O66" s="52"/>
      <c r="P66" s="52"/>
      <c r="Q66" s="46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</row>
    <row r="67" spans="1:55" ht="18" customHeight="1" x14ac:dyDescent="0.3">
      <c r="A67" s="45" t="s">
        <v>95</v>
      </c>
      <c r="B67" s="70">
        <v>0.42399446000000002</v>
      </c>
      <c r="C67" s="57">
        <v>0.33487053</v>
      </c>
      <c r="D67" s="57">
        <v>1.1890054000000001</v>
      </c>
      <c r="E67" s="57">
        <v>0.14900970999999999</v>
      </c>
      <c r="F67" s="57">
        <v>0.27486775000000002</v>
      </c>
      <c r="G67" s="57">
        <v>0.49713881999999998</v>
      </c>
      <c r="H67" s="57">
        <v>0.32139552999999998</v>
      </c>
      <c r="I67" s="71"/>
      <c r="J67" s="52"/>
      <c r="K67" s="52"/>
      <c r="L67" s="52"/>
      <c r="M67" s="52"/>
      <c r="N67" s="52"/>
      <c r="O67" s="52"/>
      <c r="P67" s="52"/>
      <c r="Q67" s="46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</row>
    <row r="68" spans="1:55" s="133" customFormat="1" ht="18" customHeight="1" x14ac:dyDescent="0.3">
      <c r="A68" s="131" t="s">
        <v>96</v>
      </c>
      <c r="B68" s="134">
        <v>0.41144257000000001</v>
      </c>
      <c r="C68" s="135">
        <v>0.29177892999999999</v>
      </c>
      <c r="D68" s="135">
        <v>0.89280565000000001</v>
      </c>
      <c r="E68" s="135">
        <v>0.13641642000000001</v>
      </c>
      <c r="F68" s="135">
        <v>0.25611076999999999</v>
      </c>
      <c r="G68" s="135">
        <v>0.46810349000000001</v>
      </c>
      <c r="H68" s="135">
        <v>0.29585812</v>
      </c>
      <c r="I68" s="71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136"/>
      <c r="AB68" s="136"/>
      <c r="AC68" s="136"/>
      <c r="AD68" s="136"/>
      <c r="AE68" s="136"/>
      <c r="AF68" s="136"/>
      <c r="AG68" s="136"/>
      <c r="AH68" s="136"/>
      <c r="AI68" s="136"/>
      <c r="AJ68" s="136"/>
      <c r="AK68" s="136"/>
      <c r="AL68" s="136"/>
      <c r="AM68" s="136"/>
      <c r="AN68" s="136"/>
      <c r="AO68" s="136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</row>
    <row r="69" spans="1:55" s="133" customFormat="1" ht="18" customHeight="1" x14ac:dyDescent="0.3">
      <c r="A69" s="131" t="s">
        <v>97</v>
      </c>
      <c r="B69" s="134">
        <v>0.40689830999999999</v>
      </c>
      <c r="C69" s="135">
        <v>0.28499550000000001</v>
      </c>
      <c r="D69" s="135">
        <v>0.87848999000000005</v>
      </c>
      <c r="E69" s="135">
        <v>0.13339925</v>
      </c>
      <c r="F69" s="135">
        <v>0.25078825999999999</v>
      </c>
      <c r="G69" s="135">
        <v>0.45093042</v>
      </c>
      <c r="H69" s="135">
        <v>0.28872887000000003</v>
      </c>
      <c r="I69" s="71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136"/>
      <c r="AB69" s="136"/>
      <c r="AC69" s="136"/>
      <c r="AD69" s="136"/>
      <c r="AE69" s="136"/>
      <c r="AF69" s="136"/>
      <c r="AG69" s="136"/>
      <c r="AH69" s="136"/>
      <c r="AI69" s="136"/>
      <c r="AJ69" s="136"/>
      <c r="AK69" s="136"/>
      <c r="AL69" s="136"/>
      <c r="AM69" s="136"/>
      <c r="AN69" s="136"/>
      <c r="AO69" s="136"/>
      <c r="AP69" s="136"/>
      <c r="AQ69" s="136"/>
      <c r="AR69" s="136"/>
      <c r="AS69" s="136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</row>
    <row r="70" spans="1:55" ht="18" customHeight="1" x14ac:dyDescent="0.3">
      <c r="A70" s="21" t="s">
        <v>98</v>
      </c>
      <c r="B70" s="70"/>
      <c r="C70" s="57"/>
      <c r="D70" s="57"/>
      <c r="E70" s="57"/>
      <c r="F70" s="57"/>
      <c r="G70" s="57"/>
      <c r="H70" s="57"/>
      <c r="I70" s="71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</row>
    <row r="71" spans="1:55" ht="18" customHeight="1" x14ac:dyDescent="0.3">
      <c r="A71" s="46" t="s">
        <v>99</v>
      </c>
      <c r="B71" s="70"/>
      <c r="C71" s="57"/>
      <c r="D71" s="57"/>
      <c r="E71" s="57"/>
      <c r="F71" s="57"/>
      <c r="G71" s="57"/>
      <c r="H71" s="57"/>
      <c r="I71" s="71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</row>
    <row r="72" spans="1:55" ht="18" customHeight="1" x14ac:dyDescent="0.3">
      <c r="A72" s="45">
        <v>1992</v>
      </c>
      <c r="B72" s="70">
        <v>0.48626332999999999</v>
      </c>
      <c r="C72" s="57">
        <v>0.47298556000000003</v>
      </c>
      <c r="D72" s="57">
        <v>1.3731994999999999</v>
      </c>
      <c r="E72" s="57">
        <v>0.19620193</v>
      </c>
      <c r="F72" s="57">
        <v>0.33313712000000001</v>
      </c>
      <c r="G72" s="57">
        <v>0.51940580999999997</v>
      </c>
      <c r="H72" s="57">
        <v>0.40506105999999997</v>
      </c>
      <c r="I72" s="71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</row>
    <row r="73" spans="1:55" ht="18" customHeight="1" x14ac:dyDescent="0.3">
      <c r="A73" s="45">
        <v>1993</v>
      </c>
      <c r="B73" s="70">
        <v>0.52916516999999996</v>
      </c>
      <c r="C73" s="57">
        <v>0.63924707999999997</v>
      </c>
      <c r="D73" s="57">
        <v>2.5329959999999998</v>
      </c>
      <c r="E73" s="57">
        <v>0.23908296000000001</v>
      </c>
      <c r="F73" s="57">
        <v>0.38900219000000003</v>
      </c>
      <c r="G73" s="57">
        <v>0.58204219000000001</v>
      </c>
      <c r="H73" s="57">
        <v>0.49262093000000001</v>
      </c>
      <c r="I73" s="71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5">
        <v>1997</v>
      </c>
      <c r="B74" s="70">
        <v>0.52603679000000003</v>
      </c>
      <c r="C74" s="57">
        <v>0.56647751000000002</v>
      </c>
      <c r="D74" s="57">
        <v>1.6068830000000001</v>
      </c>
      <c r="E74" s="57">
        <v>0.23076764</v>
      </c>
      <c r="F74" s="57">
        <v>0.38846414000000001</v>
      </c>
      <c r="G74" s="57">
        <v>0.60144257999999995</v>
      </c>
      <c r="H74" s="57">
        <v>0.49177425000000002</v>
      </c>
      <c r="I74" s="71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6" t="s">
        <v>100</v>
      </c>
      <c r="B75" s="70"/>
      <c r="C75" s="57"/>
      <c r="D75" s="57"/>
      <c r="E75" s="57"/>
      <c r="F75" s="57"/>
      <c r="G75" s="57"/>
      <c r="H75" s="57"/>
      <c r="I75" s="71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5">
        <v>1997</v>
      </c>
      <c r="B76" s="70">
        <v>0.57968222000000003</v>
      </c>
      <c r="C76" s="57">
        <v>0.69696462999999997</v>
      </c>
      <c r="D76" s="57">
        <v>1.8992059999999999</v>
      </c>
      <c r="E76" s="57">
        <v>0.28695948999999998</v>
      </c>
      <c r="F76" s="57">
        <v>0.49623530999999999</v>
      </c>
      <c r="G76" s="57">
        <v>0.79219561000000005</v>
      </c>
      <c r="H76" s="57">
        <v>0.68576594000000002</v>
      </c>
      <c r="I76" s="71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5">
        <v>1999</v>
      </c>
      <c r="B77" s="70">
        <v>0.57873154000000004</v>
      </c>
      <c r="C77" s="57">
        <v>0.64114170000000004</v>
      </c>
      <c r="D77" s="57">
        <v>1.6869921999999999</v>
      </c>
      <c r="E77" s="57">
        <v>0.28920106000000001</v>
      </c>
      <c r="F77" s="57">
        <v>0.53771899000000001</v>
      </c>
      <c r="G77" s="57">
        <v>0.87154208</v>
      </c>
      <c r="H77" s="57">
        <v>0.77157534000000005</v>
      </c>
      <c r="I77" s="71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5">
        <v>2000</v>
      </c>
      <c r="B78" s="70">
        <v>0.61466860999999995</v>
      </c>
      <c r="C78" s="57">
        <v>0.76864469999999996</v>
      </c>
      <c r="D78" s="57">
        <v>1.8926803999999999</v>
      </c>
      <c r="E78" s="57">
        <v>0.32699189000000001</v>
      </c>
      <c r="F78" s="57">
        <v>0.57802909999999996</v>
      </c>
      <c r="G78" s="57">
        <v>0.88954867999999998</v>
      </c>
      <c r="H78" s="57">
        <v>0.86277053999999997</v>
      </c>
      <c r="I78" s="71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2001</v>
      </c>
      <c r="B79" s="70">
        <v>0.57306705000000002</v>
      </c>
      <c r="C79" s="57">
        <v>0.66029844000000004</v>
      </c>
      <c r="D79" s="57">
        <v>1.7103995999999999</v>
      </c>
      <c r="E79" s="57">
        <v>0.28082951</v>
      </c>
      <c r="F79" s="57">
        <v>0.49776938999999998</v>
      </c>
      <c r="G79" s="57">
        <v>0.81558649999999999</v>
      </c>
      <c r="H79" s="57">
        <v>0.68858529000000002</v>
      </c>
      <c r="I79" s="71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2002</v>
      </c>
      <c r="B80" s="70">
        <v>0.59284207</v>
      </c>
      <c r="C80" s="57">
        <v>0.71208265999999998</v>
      </c>
      <c r="D80" s="57">
        <v>1.7541211999999999</v>
      </c>
      <c r="E80" s="57">
        <v>0.30103374999999999</v>
      </c>
      <c r="F80" s="57">
        <v>0.52849312999999998</v>
      </c>
      <c r="G80" s="57">
        <v>0.84384643000000004</v>
      </c>
      <c r="H80" s="57">
        <v>0.75176200000000004</v>
      </c>
      <c r="I80" s="71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2005</v>
      </c>
      <c r="B81" s="70">
        <v>0.58509080999999996</v>
      </c>
      <c r="C81" s="57">
        <v>0.69276172000000003</v>
      </c>
      <c r="D81" s="57">
        <v>1.8847265</v>
      </c>
      <c r="E81" s="57">
        <v>0.29000505999999998</v>
      </c>
      <c r="F81" s="57">
        <v>0.50484525000000002</v>
      </c>
      <c r="G81" s="57">
        <v>0.80030889999999999</v>
      </c>
      <c r="H81" s="57">
        <v>0.70290735999999998</v>
      </c>
      <c r="I81" s="71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2006</v>
      </c>
      <c r="B82" s="70">
        <v>0.56590642999999996</v>
      </c>
      <c r="C82" s="57">
        <v>0.63419530000000002</v>
      </c>
      <c r="D82" s="57">
        <v>1.6708383</v>
      </c>
      <c r="E82" s="57">
        <v>0.27007656000000002</v>
      </c>
      <c r="F82" s="57">
        <v>0.47531292000000003</v>
      </c>
      <c r="G82" s="57">
        <v>0.76815555000000002</v>
      </c>
      <c r="H82" s="57">
        <v>0.64495986000000005</v>
      </c>
      <c r="I82" s="71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2007</v>
      </c>
      <c r="B83" s="70">
        <v>0.54499967999999999</v>
      </c>
      <c r="C83" s="57">
        <v>0.57242137000000004</v>
      </c>
      <c r="D83" s="57">
        <v>1.4647399999999999</v>
      </c>
      <c r="E83" s="57">
        <v>0.24751101</v>
      </c>
      <c r="F83" s="57">
        <v>0.43755785000000003</v>
      </c>
      <c r="G83" s="57">
        <v>0.72714973000000005</v>
      </c>
      <c r="H83" s="57">
        <v>0.57527689000000004</v>
      </c>
      <c r="I83" s="71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2008</v>
      </c>
      <c r="B84" s="70">
        <v>0.50814773000000002</v>
      </c>
      <c r="C84" s="57">
        <v>0.49937899000000002</v>
      </c>
      <c r="D84" s="57">
        <v>1.4652191999999999</v>
      </c>
      <c r="E84" s="57">
        <v>0.21807061</v>
      </c>
      <c r="F84" s="57">
        <v>0.39543808000000003</v>
      </c>
      <c r="G84" s="57">
        <v>0.68922063</v>
      </c>
      <c r="H84" s="57">
        <v>0.50345127000000001</v>
      </c>
      <c r="I84" s="71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2009</v>
      </c>
      <c r="B85" s="70">
        <v>0.49173317</v>
      </c>
      <c r="C85" s="57">
        <v>0.48101045999999997</v>
      </c>
      <c r="D85" s="57">
        <v>1.4844546999999999</v>
      </c>
      <c r="E85" s="57">
        <v>0.20844028000000001</v>
      </c>
      <c r="F85" s="57">
        <v>0.38157180000000002</v>
      </c>
      <c r="G85" s="57">
        <v>0.68144285999999998</v>
      </c>
      <c r="H85" s="57">
        <v>0.48028132000000001</v>
      </c>
      <c r="I85" s="71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2011</v>
      </c>
      <c r="B86" s="70">
        <v>0.46069018</v>
      </c>
      <c r="C86" s="57">
        <v>0.38123432000000002</v>
      </c>
      <c r="D86" s="57">
        <v>1.0768821</v>
      </c>
      <c r="E86" s="57">
        <v>0.17725046999999999</v>
      </c>
      <c r="F86" s="57">
        <v>0.33642652000000001</v>
      </c>
      <c r="G86" s="57">
        <v>0.62809197999999999</v>
      </c>
      <c r="H86" s="57">
        <v>0.41054585999999998</v>
      </c>
      <c r="I86" s="71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2012</v>
      </c>
      <c r="B87" s="70">
        <v>0.46538012000000001</v>
      </c>
      <c r="C87" s="57">
        <v>0.38900564999999998</v>
      </c>
      <c r="D87" s="57">
        <v>1.0776000999999999</v>
      </c>
      <c r="E87" s="57">
        <v>0.18305759999999999</v>
      </c>
      <c r="F87" s="57">
        <v>0.35320706000000002</v>
      </c>
      <c r="G87" s="57">
        <v>0.67456490999999996</v>
      </c>
      <c r="H87" s="57">
        <v>0.43537804000000002</v>
      </c>
      <c r="I87" s="71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2013</v>
      </c>
      <c r="B88" s="70">
        <v>0.47589093999999998</v>
      </c>
      <c r="C88" s="57">
        <v>0.42210898000000002</v>
      </c>
      <c r="D88" s="57">
        <v>1.2195279000000001</v>
      </c>
      <c r="E88" s="57">
        <v>0.19118473</v>
      </c>
      <c r="F88" s="57">
        <v>0.35815602000000002</v>
      </c>
      <c r="G88" s="57">
        <v>0.66476341000000005</v>
      </c>
      <c r="H88" s="57">
        <v>0.44365366000000001</v>
      </c>
      <c r="I88" s="71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2014</v>
      </c>
      <c r="B89" s="70">
        <v>0.47806334</v>
      </c>
      <c r="C89" s="57">
        <v>0.46189113999999998</v>
      </c>
      <c r="D89" s="57">
        <v>1.5986008</v>
      </c>
      <c r="E89" s="57">
        <v>0.19584378999999999</v>
      </c>
      <c r="F89" s="57">
        <v>0.35395539999999998</v>
      </c>
      <c r="G89" s="57">
        <v>0.64936994999999997</v>
      </c>
      <c r="H89" s="57">
        <v>0.43677892000000001</v>
      </c>
      <c r="I89" s="71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2015</v>
      </c>
      <c r="B90" s="70">
        <v>0.46729437000000001</v>
      </c>
      <c r="C90" s="57">
        <v>0.42515969999999997</v>
      </c>
      <c r="D90" s="57">
        <v>1.3310751999999999</v>
      </c>
      <c r="E90" s="57">
        <v>0.18694268</v>
      </c>
      <c r="F90" s="57">
        <v>0.34644276000000002</v>
      </c>
      <c r="G90" s="57">
        <v>0.65988159000000002</v>
      </c>
      <c r="H90" s="57">
        <v>0.42549820999999999</v>
      </c>
      <c r="I90" s="71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2016</v>
      </c>
      <c r="B91" s="70">
        <v>0.45188783999999999</v>
      </c>
      <c r="C91" s="57">
        <v>0.36193978999999998</v>
      </c>
      <c r="D91" s="57">
        <v>1.0182692</v>
      </c>
      <c r="E91" s="57">
        <v>0.17198496999999999</v>
      </c>
      <c r="F91" s="57">
        <v>0.33451157999999998</v>
      </c>
      <c r="G91" s="57">
        <v>0.66278442000000004</v>
      </c>
      <c r="H91" s="57">
        <v>0.40741851000000001</v>
      </c>
      <c r="I91" s="71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2017</v>
      </c>
      <c r="B92" s="70">
        <v>0.44593255999999998</v>
      </c>
      <c r="C92" s="57">
        <v>0.35096912000000002</v>
      </c>
      <c r="D92" s="57">
        <v>1.008391</v>
      </c>
      <c r="E92" s="57">
        <v>0.16649707999999999</v>
      </c>
      <c r="F92" s="57">
        <v>0.32212262000000003</v>
      </c>
      <c r="G92" s="57">
        <v>0.62194844000000005</v>
      </c>
      <c r="H92" s="57">
        <v>0.38874702</v>
      </c>
      <c r="I92" s="71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2018</v>
      </c>
      <c r="B93" s="70">
        <v>0.42570715999999997</v>
      </c>
      <c r="C93" s="57">
        <v>0.31679487000000001</v>
      </c>
      <c r="D93" s="57">
        <v>0.93185991999999995</v>
      </c>
      <c r="E93" s="57">
        <v>0.15061434000000001</v>
      </c>
      <c r="F93" s="57">
        <v>0.29133536999999998</v>
      </c>
      <c r="G93" s="57">
        <v>0.57432338999999999</v>
      </c>
      <c r="H93" s="57">
        <v>0.34426665000000001</v>
      </c>
      <c r="I93" s="71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2019</v>
      </c>
      <c r="B94" s="70">
        <v>0.41629905</v>
      </c>
      <c r="C94" s="57">
        <v>0.30863422000000001</v>
      </c>
      <c r="D94" s="57">
        <v>0.94344854</v>
      </c>
      <c r="E94" s="57">
        <v>0.14285817000000001</v>
      </c>
      <c r="F94" s="57">
        <v>0.26853911000000003</v>
      </c>
      <c r="G94" s="57">
        <v>0.49270456000000001</v>
      </c>
      <c r="H94" s="57">
        <v>0.31247375999999999</v>
      </c>
      <c r="I94" s="71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2020</v>
      </c>
      <c r="B95" s="70">
        <v>0.43644007000000001</v>
      </c>
      <c r="C95" s="57">
        <v>0.35023165000000001</v>
      </c>
      <c r="D95" s="57">
        <v>1.0816564</v>
      </c>
      <c r="E95" s="57">
        <v>0.15834519</v>
      </c>
      <c r="F95" s="57">
        <v>0.29328896999999998</v>
      </c>
      <c r="G95" s="57">
        <v>0.52448262999999995</v>
      </c>
      <c r="H95" s="57">
        <v>0.34695007999999999</v>
      </c>
      <c r="I95" s="71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9"/>
      <c r="AB95" s="49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</row>
    <row r="96" spans="1:55" ht="18" customHeight="1" x14ac:dyDescent="0.3">
      <c r="A96" s="45">
        <v>2021</v>
      </c>
      <c r="B96" s="70">
        <v>0.40913372999999997</v>
      </c>
      <c r="C96" s="57">
        <v>0.29395125999999999</v>
      </c>
      <c r="D96" s="57">
        <v>0.90232800999999996</v>
      </c>
      <c r="E96" s="57">
        <v>0.13747824</v>
      </c>
      <c r="F96" s="57">
        <v>0.26051088999999999</v>
      </c>
      <c r="G96" s="57">
        <v>0.48542478999999999</v>
      </c>
      <c r="H96" s="57">
        <v>0.30178944000000002</v>
      </c>
      <c r="I96" s="71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9"/>
      <c r="AB96" s="49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</row>
    <row r="97" spans="1:55" ht="18" customHeight="1" x14ac:dyDescent="0.3">
      <c r="A97" s="21" t="s">
        <v>101</v>
      </c>
      <c r="B97" s="70"/>
      <c r="C97" s="57"/>
      <c r="D97" s="57"/>
      <c r="E97" s="57"/>
      <c r="F97" s="57"/>
      <c r="G97" s="57"/>
      <c r="H97" s="57"/>
      <c r="I97" s="71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</row>
    <row r="98" spans="1:55" ht="18" customHeight="1" x14ac:dyDescent="0.3">
      <c r="A98" s="46" t="s">
        <v>102</v>
      </c>
      <c r="B98" s="70"/>
      <c r="C98" s="57"/>
      <c r="D98" s="57"/>
      <c r="E98" s="57"/>
      <c r="F98" s="57"/>
      <c r="G98" s="57"/>
      <c r="H98" s="57"/>
      <c r="I98" s="71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</row>
    <row r="99" spans="1:55" ht="18" customHeight="1" x14ac:dyDescent="0.3">
      <c r="A99" s="45">
        <v>1981</v>
      </c>
      <c r="B99" s="70">
        <v>0.57351253999999996</v>
      </c>
      <c r="C99" s="57">
        <v>0.65523845999999997</v>
      </c>
      <c r="D99" s="57">
        <v>1.6841898</v>
      </c>
      <c r="E99" s="57">
        <v>0.27074533000000001</v>
      </c>
      <c r="F99" s="57">
        <v>0.45510397000000002</v>
      </c>
      <c r="G99" s="57">
        <v>0.95826058999999997</v>
      </c>
      <c r="H99" s="57">
        <v>0.60743272999999998</v>
      </c>
      <c r="I99" s="71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</row>
    <row r="100" spans="1:55" ht="18" customHeight="1" x14ac:dyDescent="0.3">
      <c r="A100" s="45">
        <v>1982</v>
      </c>
      <c r="B100" s="70">
        <v>0.57865168</v>
      </c>
      <c r="C100" s="57">
        <v>0.67175711999999999</v>
      </c>
      <c r="D100" s="57">
        <v>1.8057042999999999</v>
      </c>
      <c r="E100" s="57">
        <v>0.27568440999999999</v>
      </c>
      <c r="F100" s="57">
        <v>0.46043157000000001</v>
      </c>
      <c r="G100" s="57">
        <v>0.70630667000000003</v>
      </c>
      <c r="H100" s="57">
        <v>0.61726892</v>
      </c>
      <c r="I100" s="71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5">
        <v>1983</v>
      </c>
      <c r="B101" s="70">
        <v>0.58368993000000002</v>
      </c>
      <c r="C101" s="57">
        <v>0.68772016999999996</v>
      </c>
      <c r="D101" s="57">
        <v>1.8179075</v>
      </c>
      <c r="E101" s="57">
        <v>0.28034984000000002</v>
      </c>
      <c r="F101" s="57">
        <v>0.46503971</v>
      </c>
      <c r="G101" s="57">
        <v>0.71891802000000005</v>
      </c>
      <c r="H101" s="57">
        <v>0.62549155000000001</v>
      </c>
      <c r="I101" s="71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1984</v>
      </c>
      <c r="B102" s="70">
        <v>0.57818144000000005</v>
      </c>
      <c r="C102" s="57">
        <v>0.66764250999999997</v>
      </c>
      <c r="D102" s="57">
        <v>1.7026585000000001</v>
      </c>
      <c r="E102" s="57">
        <v>0.27458863999999999</v>
      </c>
      <c r="F102" s="57">
        <v>0.4574455</v>
      </c>
      <c r="G102" s="57">
        <v>0.71986678999999998</v>
      </c>
      <c r="H102" s="57">
        <v>0.61177685000000004</v>
      </c>
      <c r="I102" s="71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1985</v>
      </c>
      <c r="B103" s="70">
        <v>0.55104081999999999</v>
      </c>
      <c r="C103" s="57">
        <v>0.56609290999999995</v>
      </c>
      <c r="D103" s="57">
        <v>1.3943490000000001</v>
      </c>
      <c r="E103" s="57">
        <v>0.24648595000000001</v>
      </c>
      <c r="F103" s="57">
        <v>0.42865271999999999</v>
      </c>
      <c r="G103" s="57">
        <v>0.77752253999999998</v>
      </c>
      <c r="H103" s="57">
        <v>0.55969272999999997</v>
      </c>
      <c r="I103" s="71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1986</v>
      </c>
      <c r="B104" s="70">
        <v>0.58007410000000004</v>
      </c>
      <c r="C104" s="57">
        <v>0.69657053000000002</v>
      </c>
      <c r="D104" s="57">
        <v>2.0803649000000002</v>
      </c>
      <c r="E104" s="57">
        <v>0.27915023</v>
      </c>
      <c r="F104" s="57">
        <v>0.46239901999999999</v>
      </c>
      <c r="G104" s="57">
        <v>0.70836107000000004</v>
      </c>
      <c r="H104" s="57">
        <v>0.62059061999999998</v>
      </c>
      <c r="I104" s="71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1987</v>
      </c>
      <c r="B105" s="70">
        <v>0.59179464999999998</v>
      </c>
      <c r="C105" s="57">
        <v>0.71827399000000003</v>
      </c>
      <c r="D105" s="57">
        <v>1.9373885</v>
      </c>
      <c r="E105" s="57">
        <v>0.29055839</v>
      </c>
      <c r="F105" s="57">
        <v>0.48234647000000003</v>
      </c>
      <c r="G105" s="57">
        <v>0.72491269000000003</v>
      </c>
      <c r="H105" s="57">
        <v>0.65842619999999996</v>
      </c>
      <c r="I105" s="71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1988</v>
      </c>
      <c r="B106" s="70">
        <v>0.60925821999999996</v>
      </c>
      <c r="C106" s="57">
        <v>0.75888018999999995</v>
      </c>
      <c r="D106" s="57">
        <v>1.9128715999999999</v>
      </c>
      <c r="E106" s="57">
        <v>0.30779504000000002</v>
      </c>
      <c r="F106" s="57">
        <v>0.50878157999999996</v>
      </c>
      <c r="G106" s="57">
        <v>0.77471358999999995</v>
      </c>
      <c r="H106" s="57">
        <v>0.71080849999999995</v>
      </c>
      <c r="I106" s="71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1989</v>
      </c>
      <c r="B107" s="70">
        <v>0.62769790000000003</v>
      </c>
      <c r="C107" s="57">
        <v>0.86732622999999998</v>
      </c>
      <c r="D107" s="57">
        <v>3.5618349999999999</v>
      </c>
      <c r="E107" s="57">
        <v>0.33015865999999999</v>
      </c>
      <c r="F107" s="57">
        <v>0.53126202</v>
      </c>
      <c r="G107" s="57">
        <v>0.76319398000000005</v>
      </c>
      <c r="H107" s="57">
        <v>0.75819298000000002</v>
      </c>
      <c r="I107" s="71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1990</v>
      </c>
      <c r="B108" s="70">
        <v>0.60181965000000004</v>
      </c>
      <c r="C108" s="57">
        <v>0.74152399999999996</v>
      </c>
      <c r="D108" s="57">
        <v>2.0302601999999998</v>
      </c>
      <c r="E108" s="57">
        <v>0.29988546999999999</v>
      </c>
      <c r="F108" s="57">
        <v>0.49622758</v>
      </c>
      <c r="G108" s="57">
        <v>0.76881836999999997</v>
      </c>
      <c r="H108" s="57">
        <v>0.68590726000000002</v>
      </c>
      <c r="I108" s="71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6" t="s">
        <v>103</v>
      </c>
      <c r="B109" s="70"/>
      <c r="C109" s="57"/>
      <c r="D109" s="57"/>
      <c r="E109" s="57"/>
      <c r="F109" s="57"/>
      <c r="G109" s="57"/>
      <c r="H109" s="57"/>
      <c r="I109" s="71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5">
        <v>1993</v>
      </c>
      <c r="B110" s="70">
        <v>0.59696952999999997</v>
      </c>
      <c r="C110" s="57">
        <v>0.75526853999999999</v>
      </c>
      <c r="D110" s="57">
        <v>2.1322492</v>
      </c>
      <c r="E110" s="57">
        <v>0.29869609000000003</v>
      </c>
      <c r="F110" s="57">
        <v>0.49208668</v>
      </c>
      <c r="G110" s="57">
        <v>0.85236761000000005</v>
      </c>
      <c r="H110" s="57">
        <v>0.67744367999999999</v>
      </c>
      <c r="I110" s="71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5">
        <v>1995</v>
      </c>
      <c r="B111" s="70">
        <v>0.59072851000000004</v>
      </c>
      <c r="C111" s="57">
        <v>0.70845729999999996</v>
      </c>
      <c r="D111" s="57">
        <v>1.8146722</v>
      </c>
      <c r="E111" s="57">
        <v>0.28869040000000001</v>
      </c>
      <c r="F111" s="57">
        <v>0.47939411999999998</v>
      </c>
      <c r="G111" s="57">
        <v>0.71288691000000004</v>
      </c>
      <c r="H111" s="57">
        <v>0.65310120000000005</v>
      </c>
      <c r="I111" s="71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5">
        <v>1996</v>
      </c>
      <c r="B112" s="70">
        <v>0.59219854999999999</v>
      </c>
      <c r="C112" s="57">
        <v>0.70747300999999996</v>
      </c>
      <c r="D112" s="57">
        <v>1.8185647</v>
      </c>
      <c r="E112" s="57">
        <v>0.29016038999999999</v>
      </c>
      <c r="F112" s="57">
        <v>0.4845585</v>
      </c>
      <c r="G112" s="57">
        <v>0.72039043999999997</v>
      </c>
      <c r="H112" s="57">
        <v>0.66254760999999995</v>
      </c>
      <c r="I112" s="71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1997</v>
      </c>
      <c r="B113" s="70">
        <v>0.59230232000000005</v>
      </c>
      <c r="C113" s="57">
        <v>0.71331920000000004</v>
      </c>
      <c r="D113" s="57">
        <v>1.8892499</v>
      </c>
      <c r="E113" s="57">
        <v>0.29084510000000002</v>
      </c>
      <c r="F113" s="57">
        <v>0.48503896000000002</v>
      </c>
      <c r="G113" s="57">
        <v>0.72563054000000005</v>
      </c>
      <c r="H113" s="57">
        <v>0.66399980999999997</v>
      </c>
      <c r="I113" s="71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1998</v>
      </c>
      <c r="B114" s="70">
        <v>0.59056533</v>
      </c>
      <c r="C114" s="57">
        <v>0.71135557999999999</v>
      </c>
      <c r="D114" s="57">
        <v>1.8625073999999999</v>
      </c>
      <c r="E114" s="57">
        <v>0.28870959000000002</v>
      </c>
      <c r="F114" s="57">
        <v>0.47835872000000002</v>
      </c>
      <c r="G114" s="57">
        <v>0.71033893000000004</v>
      </c>
      <c r="H114" s="57">
        <v>0.65118730999999996</v>
      </c>
      <c r="I114" s="71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1999</v>
      </c>
      <c r="B115" s="70">
        <v>0.58474375999999995</v>
      </c>
      <c r="C115" s="57">
        <v>0.69213636999999995</v>
      </c>
      <c r="D115" s="57">
        <v>1.8170017999999999</v>
      </c>
      <c r="E115" s="57">
        <v>0.28267233000000003</v>
      </c>
      <c r="F115" s="57">
        <v>0.47072424000000002</v>
      </c>
      <c r="G115" s="57">
        <v>0.70147755000000001</v>
      </c>
      <c r="H115" s="57">
        <v>0.63645755000000004</v>
      </c>
      <c r="I115" s="71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8" customHeight="1" x14ac:dyDescent="0.3">
      <c r="A116" s="45">
        <v>2001</v>
      </c>
      <c r="B116" s="70">
        <v>0.58315828999999997</v>
      </c>
      <c r="C116" s="57">
        <v>0.68064022999999996</v>
      </c>
      <c r="D116" s="57">
        <v>1.7556750000000001</v>
      </c>
      <c r="E116" s="57">
        <v>0.28227759000000002</v>
      </c>
      <c r="F116" s="57">
        <v>0.47831356000000003</v>
      </c>
      <c r="G116" s="57">
        <v>0.73991978999999997</v>
      </c>
      <c r="H116" s="57">
        <v>0.65075357</v>
      </c>
      <c r="I116" s="71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5">
        <v>2002</v>
      </c>
      <c r="B117" s="70">
        <v>0.58023437</v>
      </c>
      <c r="C117" s="57">
        <v>0.67608891000000004</v>
      </c>
      <c r="D117" s="57">
        <v>1.9036919999999999</v>
      </c>
      <c r="E117" s="57">
        <v>0.27865646999999999</v>
      </c>
      <c r="F117" s="57">
        <v>0.46940407000000001</v>
      </c>
      <c r="G117" s="57">
        <v>0.71649759000000002</v>
      </c>
      <c r="H117" s="57">
        <v>0.63328315000000002</v>
      </c>
      <c r="I117" s="71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5">
        <v>2003</v>
      </c>
      <c r="B118" s="70">
        <v>0.57472535000000002</v>
      </c>
      <c r="C118" s="57">
        <v>0.65643209000000002</v>
      </c>
      <c r="D118" s="57">
        <v>1.6885791000000001</v>
      </c>
      <c r="E118" s="57">
        <v>0.27356060999999998</v>
      </c>
      <c r="F118" s="57">
        <v>0.46483342999999999</v>
      </c>
      <c r="G118" s="57">
        <v>0.72349642000000003</v>
      </c>
      <c r="H118" s="57">
        <v>0.62532566999999994</v>
      </c>
      <c r="I118" s="71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2004</v>
      </c>
      <c r="B119" s="70">
        <v>0.56326946</v>
      </c>
      <c r="C119" s="57">
        <v>0.63282081000000001</v>
      </c>
      <c r="D119" s="57">
        <v>1.7056486</v>
      </c>
      <c r="E119" s="57">
        <v>0.26287654999999999</v>
      </c>
      <c r="F119" s="57">
        <v>0.44724054000000002</v>
      </c>
      <c r="G119" s="57">
        <v>0.70061618999999997</v>
      </c>
      <c r="H119" s="57">
        <v>0.59241105999999999</v>
      </c>
      <c r="I119" s="71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6" t="s">
        <v>104</v>
      </c>
      <c r="B120" s="70"/>
      <c r="C120" s="57"/>
      <c r="D120" s="57"/>
      <c r="E120" s="57"/>
      <c r="F120" s="57"/>
      <c r="G120" s="57"/>
      <c r="H120" s="57"/>
      <c r="I120" s="71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5">
        <v>2004</v>
      </c>
      <c r="B121" s="70">
        <v>0.56411148</v>
      </c>
      <c r="C121" s="57">
        <v>0.63547310000000001</v>
      </c>
      <c r="D121" s="57">
        <v>1.7127037000000001</v>
      </c>
      <c r="E121" s="57">
        <v>0.26368200000000003</v>
      </c>
      <c r="F121" s="57">
        <v>0.44814815000000002</v>
      </c>
      <c r="G121" s="57">
        <v>0.70045338999999995</v>
      </c>
      <c r="H121" s="57">
        <v>0.59417511000000001</v>
      </c>
      <c r="I121" s="71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5">
        <v>2005</v>
      </c>
      <c r="B122" s="70">
        <v>0.56246624999999995</v>
      </c>
      <c r="C122" s="57">
        <v>0.63544188999999995</v>
      </c>
      <c r="D122" s="57">
        <v>1.7205630999999999</v>
      </c>
      <c r="E122" s="57">
        <v>0.26246533</v>
      </c>
      <c r="F122" s="57">
        <v>0.44463472999999998</v>
      </c>
      <c r="G122" s="57">
        <v>0.69297244000000002</v>
      </c>
      <c r="H122" s="57">
        <v>0.58825022999999999</v>
      </c>
      <c r="I122" s="71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5">
        <v>2006</v>
      </c>
      <c r="B123" s="70">
        <v>0.55578755999999996</v>
      </c>
      <c r="C123" s="57">
        <v>0.61761255999999998</v>
      </c>
      <c r="D123" s="57">
        <v>1.6720184</v>
      </c>
      <c r="E123" s="57">
        <v>0.25617330999999999</v>
      </c>
      <c r="F123" s="57">
        <v>0.43546276</v>
      </c>
      <c r="G123" s="57">
        <v>0.68053348999999996</v>
      </c>
      <c r="H123" s="57">
        <v>0.57150047999999998</v>
      </c>
      <c r="I123" s="71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2007</v>
      </c>
      <c r="B124" s="70">
        <v>0.54816478000000002</v>
      </c>
      <c r="C124" s="57">
        <v>0.59787995000000005</v>
      </c>
      <c r="D124" s="57">
        <v>1.6162745000000001</v>
      </c>
      <c r="E124" s="57">
        <v>0.25004725999999999</v>
      </c>
      <c r="F124" s="57">
        <v>0.43011745000000001</v>
      </c>
      <c r="G124" s="57">
        <v>0.70641058000000001</v>
      </c>
      <c r="H124" s="57">
        <v>0.56258755000000005</v>
      </c>
      <c r="I124" s="71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2008</v>
      </c>
      <c r="B125" s="70">
        <v>0.53960242999999997</v>
      </c>
      <c r="C125" s="57">
        <v>0.57956693999999997</v>
      </c>
      <c r="D125" s="57">
        <v>1.6101318</v>
      </c>
      <c r="E125" s="57">
        <v>0.24214429000000001</v>
      </c>
      <c r="F125" s="57">
        <v>0.41638960000000003</v>
      </c>
      <c r="G125" s="57">
        <v>0.67658132000000004</v>
      </c>
      <c r="H125" s="57">
        <v>0.53844685000000003</v>
      </c>
      <c r="I125" s="71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2009</v>
      </c>
      <c r="B126" s="70">
        <v>0.53584032000000004</v>
      </c>
      <c r="C126" s="57">
        <v>0.57048317000000004</v>
      </c>
      <c r="D126" s="57">
        <v>1.6127217</v>
      </c>
      <c r="E126" s="57">
        <v>0.23895796</v>
      </c>
      <c r="F126" s="57">
        <v>0.41236087999999999</v>
      </c>
      <c r="G126" s="57">
        <v>0.67586787000000004</v>
      </c>
      <c r="H126" s="57">
        <v>0.53153017000000002</v>
      </c>
      <c r="I126" s="71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2011</v>
      </c>
      <c r="B127" s="70">
        <v>0.52822223999999995</v>
      </c>
      <c r="C127" s="57">
        <v>0.55694805999999997</v>
      </c>
      <c r="D127" s="57">
        <v>1.5727026</v>
      </c>
      <c r="E127" s="57">
        <v>0.23311687</v>
      </c>
      <c r="F127" s="57">
        <v>0.40273233000000003</v>
      </c>
      <c r="G127" s="57">
        <v>0.65365976000000003</v>
      </c>
      <c r="H127" s="57">
        <v>0.51531008</v>
      </c>
      <c r="I127" s="71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2012</v>
      </c>
      <c r="B128" s="70">
        <v>0.52477306000000001</v>
      </c>
      <c r="C128" s="57">
        <v>0.56909215999999996</v>
      </c>
      <c r="D128" s="57">
        <v>1.8802167000000001</v>
      </c>
      <c r="E128" s="57">
        <v>0.23171</v>
      </c>
      <c r="F128" s="57">
        <v>0.39613974000000002</v>
      </c>
      <c r="G128" s="57">
        <v>0.63602855000000003</v>
      </c>
      <c r="H128" s="57">
        <v>0.50448236999999996</v>
      </c>
      <c r="I128" s="71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45">
        <v>2013</v>
      </c>
      <c r="B129" s="70">
        <v>0.52624344000000001</v>
      </c>
      <c r="C129" s="57">
        <v>0.55224508999999999</v>
      </c>
      <c r="D129" s="57">
        <v>1.538961</v>
      </c>
      <c r="E129" s="57">
        <v>0.23126446000000001</v>
      </c>
      <c r="F129" s="57">
        <v>0.39915794999999998</v>
      </c>
      <c r="G129" s="57">
        <v>0.65011677999999995</v>
      </c>
      <c r="H129" s="57">
        <v>0.50973237999999998</v>
      </c>
      <c r="I129" s="71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45">
        <v>2014</v>
      </c>
      <c r="B130" s="70">
        <v>0.51394773999999999</v>
      </c>
      <c r="C130" s="57">
        <v>0.52426874999999995</v>
      </c>
      <c r="D130" s="57">
        <v>1.5316270000000001</v>
      </c>
      <c r="E130" s="57">
        <v>0.21990826999999999</v>
      </c>
      <c r="F130" s="57">
        <v>0.37991150000000001</v>
      </c>
      <c r="G130" s="57">
        <v>0.61088712000000001</v>
      </c>
      <c r="H130" s="57">
        <v>0.47784598</v>
      </c>
      <c r="I130" s="71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2015</v>
      </c>
      <c r="B131" s="70">
        <v>0.51264593000000003</v>
      </c>
      <c r="C131" s="57">
        <v>0.51789443999999996</v>
      </c>
      <c r="D131" s="57">
        <v>1.4615997000000001</v>
      </c>
      <c r="E131" s="57">
        <v>0.21892189000000001</v>
      </c>
      <c r="F131" s="57">
        <v>0.38032800999999999</v>
      </c>
      <c r="G131" s="57">
        <v>0.61670431999999997</v>
      </c>
      <c r="H131" s="57">
        <v>0.47867578999999999</v>
      </c>
      <c r="I131" s="71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54" t="s">
        <v>105</v>
      </c>
      <c r="B132" s="70"/>
      <c r="C132" s="57"/>
      <c r="D132" s="57"/>
      <c r="E132" s="57"/>
      <c r="F132" s="57"/>
      <c r="G132" s="57"/>
      <c r="H132" s="57"/>
      <c r="I132" s="71"/>
      <c r="J132" s="73"/>
      <c r="K132" s="73"/>
      <c r="L132" s="73"/>
      <c r="M132" s="73"/>
      <c r="N132" s="73"/>
      <c r="O132" s="73"/>
      <c r="P132" s="73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45">
        <v>2012</v>
      </c>
      <c r="B133" s="70">
        <v>0.53333965999999999</v>
      </c>
      <c r="C133" s="57">
        <v>0.5674053</v>
      </c>
      <c r="D133" s="57">
        <v>1.5441087</v>
      </c>
      <c r="E133" s="57">
        <v>0.23672113</v>
      </c>
      <c r="F133" s="57">
        <v>0.40523413000000003</v>
      </c>
      <c r="G133" s="57">
        <v>0.63949217999999997</v>
      </c>
      <c r="H133" s="57">
        <v>0.51951817</v>
      </c>
      <c r="I133" s="71"/>
      <c r="J133" s="73"/>
      <c r="K133" s="73"/>
      <c r="L133" s="73"/>
      <c r="M133" s="73"/>
      <c r="N133" s="73"/>
      <c r="O133" s="73"/>
      <c r="P133" s="73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45">
        <v>2013</v>
      </c>
      <c r="B134" s="70">
        <v>0.52605930999999995</v>
      </c>
      <c r="C134" s="57">
        <v>0.54391933999999997</v>
      </c>
      <c r="D134" s="57">
        <v>1.4630894999999999</v>
      </c>
      <c r="E134" s="57">
        <v>0.22928008</v>
      </c>
      <c r="F134" s="57">
        <v>0.39453165000000001</v>
      </c>
      <c r="G134" s="57">
        <v>0.62392795000000001</v>
      </c>
      <c r="H134" s="57">
        <v>0.50171389</v>
      </c>
      <c r="I134" s="71"/>
      <c r="J134" s="73"/>
      <c r="K134" s="73"/>
      <c r="L134" s="73"/>
      <c r="M134" s="73"/>
      <c r="N134" s="73"/>
      <c r="O134" s="73"/>
      <c r="P134" s="73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8" customHeight="1" x14ac:dyDescent="0.3">
      <c r="A135" s="45">
        <v>2014</v>
      </c>
      <c r="B135" s="70">
        <v>0.51941254999999997</v>
      </c>
      <c r="C135" s="57">
        <v>0.52677969000000002</v>
      </c>
      <c r="D135" s="57">
        <v>1.4346806000000001</v>
      </c>
      <c r="E135" s="57">
        <v>0.22302841000000001</v>
      </c>
      <c r="F135" s="57">
        <v>0.38509715</v>
      </c>
      <c r="G135" s="57">
        <v>0.61145788000000001</v>
      </c>
      <c r="H135" s="57">
        <v>0.48599088000000001</v>
      </c>
      <c r="I135" s="71"/>
      <c r="J135" s="73"/>
      <c r="K135" s="73"/>
      <c r="L135" s="73"/>
      <c r="M135" s="73"/>
      <c r="N135" s="73"/>
      <c r="O135" s="73"/>
      <c r="P135" s="73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8" customHeight="1" x14ac:dyDescent="0.3">
      <c r="A136" s="45">
        <v>2015</v>
      </c>
      <c r="B136" s="70">
        <v>0.51818863000000004</v>
      </c>
      <c r="C136" s="57">
        <v>0.52488758999999996</v>
      </c>
      <c r="D136" s="57">
        <v>1.4299774999999999</v>
      </c>
      <c r="E136" s="57">
        <v>0.22252775</v>
      </c>
      <c r="F136" s="57">
        <v>0.38541846000000002</v>
      </c>
      <c r="G136" s="57">
        <v>0.61707107000000005</v>
      </c>
      <c r="H136" s="57">
        <v>0.48716147999999998</v>
      </c>
      <c r="I136" s="71"/>
      <c r="J136" s="73"/>
      <c r="K136" s="73"/>
      <c r="L136" s="73"/>
      <c r="M136" s="73"/>
      <c r="N136" s="73"/>
      <c r="O136" s="73"/>
      <c r="P136" s="73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8" customHeight="1" x14ac:dyDescent="0.3">
      <c r="A137" s="45">
        <v>2016</v>
      </c>
      <c r="B137" s="70">
        <v>0.53237478999999999</v>
      </c>
      <c r="C137" s="57">
        <v>0.55744497000000004</v>
      </c>
      <c r="D137" s="57">
        <v>1.5156712999999999</v>
      </c>
      <c r="E137" s="57">
        <v>0.23522599</v>
      </c>
      <c r="F137" s="57">
        <v>0.40614050000000002</v>
      </c>
      <c r="G137" s="57">
        <v>0.64578584999999999</v>
      </c>
      <c r="H137" s="57">
        <v>0.52135558000000004</v>
      </c>
      <c r="I137" s="71"/>
      <c r="J137" s="57"/>
      <c r="K137" s="57"/>
      <c r="L137" s="57"/>
      <c r="M137" s="57"/>
      <c r="N137" s="47"/>
      <c r="O137" s="47"/>
      <c r="P137" s="47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ht="18" customHeight="1" x14ac:dyDescent="0.3">
      <c r="A138" s="45">
        <v>2017</v>
      </c>
      <c r="B138" s="70">
        <v>0.5322829</v>
      </c>
      <c r="C138" s="57">
        <v>0.56270414000000002</v>
      </c>
      <c r="D138" s="57">
        <v>1.5772847999999999</v>
      </c>
      <c r="E138" s="57">
        <v>0.23641718</v>
      </c>
      <c r="F138" s="57">
        <v>0.40901095999999998</v>
      </c>
      <c r="G138" s="57">
        <v>0.65703750000000005</v>
      </c>
      <c r="H138" s="57">
        <v>0.52599819999999997</v>
      </c>
      <c r="I138" s="71"/>
      <c r="J138" s="57"/>
      <c r="K138" s="57"/>
      <c r="L138" s="57"/>
      <c r="M138" s="57"/>
      <c r="N138" s="47"/>
      <c r="O138" s="47"/>
      <c r="P138" s="47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ht="18" customHeight="1" x14ac:dyDescent="0.3">
      <c r="A139" s="45">
        <v>2018</v>
      </c>
      <c r="B139" s="70">
        <v>0.53772913</v>
      </c>
      <c r="C139" s="57">
        <v>0.57708298999999996</v>
      </c>
      <c r="D139" s="57">
        <v>1.5857227</v>
      </c>
      <c r="E139" s="57">
        <v>0.24155952</v>
      </c>
      <c r="F139" s="57">
        <v>0.41649396</v>
      </c>
      <c r="G139" s="57">
        <v>0.66583035999999995</v>
      </c>
      <c r="H139" s="57">
        <v>0.53885379</v>
      </c>
      <c r="I139" s="71"/>
      <c r="J139" s="57"/>
      <c r="K139" s="57"/>
      <c r="L139" s="57"/>
      <c r="M139" s="57"/>
      <c r="N139" s="47"/>
      <c r="O139" s="47"/>
      <c r="P139" s="47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ht="18" customHeight="1" x14ac:dyDescent="0.3">
      <c r="A140" s="45">
        <v>2019</v>
      </c>
      <c r="B140" s="70">
        <v>0.53376243999999995</v>
      </c>
      <c r="C140" s="57">
        <v>0.56830617999999999</v>
      </c>
      <c r="D140" s="57">
        <v>1.5798658999999999</v>
      </c>
      <c r="E140" s="57">
        <v>0.23867255000000001</v>
      </c>
      <c r="F140" s="57">
        <v>0.41378346999999999</v>
      </c>
      <c r="G140" s="57">
        <v>0.66840250999999995</v>
      </c>
      <c r="H140" s="57">
        <v>0.53387843999999995</v>
      </c>
      <c r="I140" s="71"/>
      <c r="J140" s="57"/>
      <c r="K140" s="57"/>
      <c r="L140" s="57"/>
      <c r="M140" s="57"/>
      <c r="N140" s="47"/>
      <c r="O140" s="47"/>
      <c r="P140" s="47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74">
        <v>2020</v>
      </c>
      <c r="B141" s="75">
        <v>0.48842018999999998</v>
      </c>
      <c r="C141" s="76">
        <v>0.48315625000000001</v>
      </c>
      <c r="D141" s="76">
        <v>1.4493358000000001</v>
      </c>
      <c r="E141" s="76">
        <v>0.20007116</v>
      </c>
      <c r="F141" s="76">
        <v>0.34257372000000003</v>
      </c>
      <c r="G141" s="76">
        <v>0.55136169999999995</v>
      </c>
      <c r="H141" s="76">
        <v>0.41907986000000003</v>
      </c>
      <c r="I141" s="71"/>
      <c r="J141" s="57"/>
      <c r="K141" s="57"/>
      <c r="L141" s="57"/>
      <c r="M141" s="57"/>
      <c r="N141" s="47"/>
      <c r="O141" s="47"/>
      <c r="P141" s="47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45">
        <v>2021</v>
      </c>
      <c r="B142" s="70">
        <v>0.53367914000000005</v>
      </c>
      <c r="C142" s="57">
        <v>0.55930643999999996</v>
      </c>
      <c r="D142" s="57">
        <v>1.5250596000000001</v>
      </c>
      <c r="E142" s="57">
        <v>0.2376712</v>
      </c>
      <c r="F142" s="57">
        <v>0.41461619999999999</v>
      </c>
      <c r="G142" s="57">
        <v>0.67224768000000001</v>
      </c>
      <c r="H142" s="57">
        <v>0.53582795000000005</v>
      </c>
      <c r="I142" s="71"/>
      <c r="J142" s="57"/>
      <c r="K142" s="57"/>
      <c r="L142" s="57"/>
      <c r="M142" s="57"/>
      <c r="N142" s="47"/>
      <c r="O142" s="47"/>
      <c r="P142" s="47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9"/>
      <c r="AB142" s="49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</row>
    <row r="143" spans="1:55" ht="18" customHeight="1" x14ac:dyDescent="0.3">
      <c r="A143" s="45">
        <v>2022</v>
      </c>
      <c r="B143" s="70">
        <v>0.51913975999999995</v>
      </c>
      <c r="C143" s="57">
        <v>0.53647350999999999</v>
      </c>
      <c r="D143" s="57">
        <v>1.6310032999999999</v>
      </c>
      <c r="E143" s="57">
        <v>0.22415251</v>
      </c>
      <c r="F143" s="57">
        <v>0.38633195999999997</v>
      </c>
      <c r="G143" s="57">
        <v>0.61800546999999995</v>
      </c>
      <c r="H143" s="57">
        <v>0.48829208000000002</v>
      </c>
      <c r="I143" s="71"/>
      <c r="J143" s="57"/>
      <c r="K143" s="57"/>
      <c r="L143" s="57"/>
      <c r="M143" s="57"/>
      <c r="N143" s="47"/>
      <c r="O143" s="47"/>
      <c r="P143" s="47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9"/>
      <c r="AB143" s="49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</row>
    <row r="144" spans="1:55" ht="18" customHeight="1" x14ac:dyDescent="0.3">
      <c r="A144" s="21" t="s">
        <v>106</v>
      </c>
      <c r="B144" s="70"/>
      <c r="C144" s="57"/>
      <c r="D144" s="57"/>
      <c r="E144" s="57"/>
      <c r="F144" s="57"/>
      <c r="G144" s="57"/>
      <c r="H144" s="57"/>
      <c r="I144" s="71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</row>
    <row r="145" spans="1:55" ht="18" customHeight="1" x14ac:dyDescent="0.3">
      <c r="A145" s="45">
        <v>1987</v>
      </c>
      <c r="B145" s="70">
        <v>0.56094332999999996</v>
      </c>
      <c r="C145" s="57">
        <v>0.63644431000000001</v>
      </c>
      <c r="D145" s="57">
        <v>1.6757972000000001</v>
      </c>
      <c r="E145" s="57">
        <v>0.25991404000000001</v>
      </c>
      <c r="F145" s="57">
        <v>0.43428747000000001</v>
      </c>
      <c r="G145" s="57">
        <v>0.93416010999999999</v>
      </c>
      <c r="H145" s="57">
        <v>0.56946364999999999</v>
      </c>
      <c r="I145" s="71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</row>
    <row r="146" spans="1:55" ht="18" customHeight="1" x14ac:dyDescent="0.3">
      <c r="A146" s="45">
        <v>1990</v>
      </c>
      <c r="B146" s="70">
        <v>0.57129916000000003</v>
      </c>
      <c r="C146" s="57">
        <v>0.69851454000000002</v>
      </c>
      <c r="D146" s="57">
        <v>1.9870574999999999</v>
      </c>
      <c r="E146" s="57">
        <v>0.27304698999999999</v>
      </c>
      <c r="F146" s="57">
        <v>0.44418986999999999</v>
      </c>
      <c r="G146" s="57">
        <v>0.68768971000000001</v>
      </c>
      <c r="H146" s="57">
        <v>0.58753127999999999</v>
      </c>
      <c r="I146" s="71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</row>
    <row r="147" spans="1:55" ht="18" customHeight="1" x14ac:dyDescent="0.3">
      <c r="A147" s="45">
        <v>1992</v>
      </c>
      <c r="B147" s="70">
        <v>0.54669566999999997</v>
      </c>
      <c r="C147" s="57">
        <v>0.63884034999999995</v>
      </c>
      <c r="D147" s="57">
        <v>1.8003083</v>
      </c>
      <c r="E147" s="57">
        <v>0.25088629000000001</v>
      </c>
      <c r="F147" s="57">
        <v>0.40879968999999999</v>
      </c>
      <c r="G147" s="57">
        <v>0.61499409999999999</v>
      </c>
      <c r="H147" s="57">
        <v>0.52577392999999994</v>
      </c>
      <c r="I147" s="71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</row>
    <row r="148" spans="1:55" ht="18" customHeight="1" x14ac:dyDescent="0.3">
      <c r="A148" s="45">
        <v>1994</v>
      </c>
      <c r="B148" s="70">
        <v>0.56266479000000003</v>
      </c>
      <c r="C148" s="57">
        <v>0.72204502999999998</v>
      </c>
      <c r="D148" s="57">
        <v>2.8945634999999998</v>
      </c>
      <c r="E148" s="57">
        <v>0.26847244999999997</v>
      </c>
      <c r="F148" s="57">
        <v>0.43277807000000001</v>
      </c>
      <c r="G148" s="57">
        <v>0.65203959</v>
      </c>
      <c r="H148" s="57">
        <v>0.56720563999999996</v>
      </c>
      <c r="I148" s="71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ht="18" customHeight="1" x14ac:dyDescent="0.3">
      <c r="A149" s="45">
        <v>1996</v>
      </c>
      <c r="B149" s="70">
        <v>0.54811719000000003</v>
      </c>
      <c r="C149" s="57">
        <v>0.62158906999999997</v>
      </c>
      <c r="D149" s="57">
        <v>1.770165</v>
      </c>
      <c r="E149" s="57">
        <v>0.24964966999999999</v>
      </c>
      <c r="F149" s="57">
        <v>0.41354499</v>
      </c>
      <c r="G149" s="57">
        <v>0.63881741999999997</v>
      </c>
      <c r="H149" s="57">
        <v>0.53339278000000001</v>
      </c>
      <c r="I149" s="71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ht="18" customHeight="1" x14ac:dyDescent="0.3">
      <c r="A150" s="45">
        <v>1998</v>
      </c>
      <c r="B150" s="70">
        <v>0.55441337000000002</v>
      </c>
      <c r="C150" s="57">
        <v>0.64458565999999995</v>
      </c>
      <c r="D150" s="57">
        <v>1.8615143999999999</v>
      </c>
      <c r="E150" s="57">
        <v>0.25645082000000002</v>
      </c>
      <c r="F150" s="57">
        <v>0.42309017999999998</v>
      </c>
      <c r="G150" s="57">
        <v>0.65591052999999999</v>
      </c>
      <c r="H150" s="57">
        <v>0.54981946999999998</v>
      </c>
      <c r="I150" s="71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ht="18" customHeight="1" x14ac:dyDescent="0.3">
      <c r="A151" s="56" t="s">
        <v>107</v>
      </c>
      <c r="B151" s="70"/>
      <c r="C151" s="57"/>
      <c r="D151" s="57"/>
      <c r="E151" s="57"/>
      <c r="F151" s="57"/>
      <c r="G151" s="57"/>
      <c r="H151" s="57"/>
      <c r="I151" s="71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ht="18" customHeight="1" x14ac:dyDescent="0.3">
      <c r="A152" s="45">
        <v>2000</v>
      </c>
      <c r="B152" s="70">
        <v>0.52564312000000002</v>
      </c>
      <c r="C152" s="57">
        <v>0.58261704000000003</v>
      </c>
      <c r="D152" s="57">
        <v>2.4273745999999998</v>
      </c>
      <c r="E152" s="57">
        <v>0.23198224000000001</v>
      </c>
      <c r="F152" s="57">
        <v>0.38921682000000002</v>
      </c>
      <c r="G152" s="57">
        <v>0.63902192000000002</v>
      </c>
      <c r="H152" s="57">
        <v>0.49300633999999999</v>
      </c>
      <c r="I152" s="71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ht="18" customHeight="1" x14ac:dyDescent="0.3">
      <c r="A153" s="45">
        <v>2003</v>
      </c>
      <c r="B153" s="70">
        <v>0.51153033000000003</v>
      </c>
      <c r="C153" s="57">
        <v>0.55158976999999998</v>
      </c>
      <c r="D153" s="57">
        <v>1.9512448</v>
      </c>
      <c r="E153" s="57">
        <v>0.22065746999999999</v>
      </c>
      <c r="F153" s="57">
        <v>0.37331153</v>
      </c>
      <c r="G153" s="57">
        <v>0.63064883000000005</v>
      </c>
      <c r="H153" s="57">
        <v>0.46729906999999998</v>
      </c>
      <c r="I153" s="71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ht="18" customHeight="1" x14ac:dyDescent="0.3">
      <c r="A154" s="45"/>
      <c r="B154" s="70"/>
      <c r="C154" s="57"/>
      <c r="D154" s="57"/>
      <c r="E154" s="57"/>
      <c r="F154" s="57"/>
      <c r="G154" s="57"/>
      <c r="H154" s="57"/>
      <c r="I154" s="71"/>
      <c r="J154" s="57"/>
      <c r="K154" s="57"/>
      <c r="L154" s="57"/>
      <c r="M154" s="57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ht="18" customHeight="1" x14ac:dyDescent="0.3">
      <c r="A155" s="45">
        <v>2006</v>
      </c>
      <c r="B155" s="70">
        <v>0.47651448000000002</v>
      </c>
      <c r="C155" s="57">
        <v>0.45707234000000002</v>
      </c>
      <c r="D155" s="57">
        <v>1.4779819000000001</v>
      </c>
      <c r="E155" s="57">
        <v>0.18917716000000001</v>
      </c>
      <c r="F155" s="57">
        <v>0.3235189</v>
      </c>
      <c r="G155" s="57">
        <v>0.53189401999999997</v>
      </c>
      <c r="H155" s="57">
        <v>0.39084790000000003</v>
      </c>
      <c r="I155" s="71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ht="18" customHeight="1" x14ac:dyDescent="0.3">
      <c r="A156" s="45">
        <v>2009</v>
      </c>
      <c r="B156" s="70">
        <v>0.47329383000000003</v>
      </c>
      <c r="C156" s="57">
        <v>0.44930124999999999</v>
      </c>
      <c r="D156" s="57">
        <v>1.3372332</v>
      </c>
      <c r="E156" s="57">
        <v>0.18672688000000001</v>
      </c>
      <c r="F156" s="57">
        <v>0.31869591000000003</v>
      </c>
      <c r="G156" s="57">
        <v>0.50955830999999996</v>
      </c>
      <c r="H156" s="57">
        <v>0.38374423000000002</v>
      </c>
      <c r="I156" s="71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ht="18" customHeight="1" x14ac:dyDescent="0.3">
      <c r="A157" s="45">
        <v>2011</v>
      </c>
      <c r="B157" s="70">
        <v>0.46842954999999997</v>
      </c>
      <c r="C157" s="57">
        <v>0.43498995000000001</v>
      </c>
      <c r="D157" s="57">
        <v>1.2949459000000001</v>
      </c>
      <c r="E157" s="57">
        <v>0.18190233</v>
      </c>
      <c r="F157" s="57">
        <v>0.31087737999999998</v>
      </c>
      <c r="G157" s="57">
        <v>0.49239525000000001</v>
      </c>
      <c r="H157" s="57">
        <v>0.37233431</v>
      </c>
      <c r="I157" s="71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</row>
    <row r="158" spans="1:55" ht="18" customHeight="1" x14ac:dyDescent="0.3">
      <c r="A158" s="45">
        <v>2013</v>
      </c>
      <c r="B158" s="70">
        <v>0.46791101000000002</v>
      </c>
      <c r="C158" s="57">
        <v>0.44110778</v>
      </c>
      <c r="D158" s="57">
        <v>1.3666335999999999</v>
      </c>
      <c r="E158" s="57">
        <v>0.18218413</v>
      </c>
      <c r="F158" s="57">
        <v>0.30915666000000003</v>
      </c>
      <c r="G158" s="57">
        <v>0.48520607999999998</v>
      </c>
      <c r="H158" s="57">
        <v>0.36984107999999999</v>
      </c>
      <c r="I158" s="71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</row>
    <row r="159" spans="1:55" ht="18" customHeight="1" x14ac:dyDescent="0.3">
      <c r="A159" s="45">
        <v>2015</v>
      </c>
      <c r="B159" s="70">
        <v>0.45305789000000002</v>
      </c>
      <c r="C159" s="57">
        <v>0.41152438000000002</v>
      </c>
      <c r="D159" s="57">
        <v>1.3135722000000001</v>
      </c>
      <c r="E159" s="57">
        <v>0.17111116000000001</v>
      </c>
      <c r="F159" s="57">
        <v>0.29272566</v>
      </c>
      <c r="G159" s="57">
        <v>0.46792046999999998</v>
      </c>
      <c r="H159" s="57">
        <v>0.34633568999999997</v>
      </c>
      <c r="I159" s="71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</row>
    <row r="160" spans="1:55" ht="18" customHeight="1" x14ac:dyDescent="0.3">
      <c r="A160" s="45">
        <v>2017</v>
      </c>
      <c r="B160" s="70">
        <v>0.45211213</v>
      </c>
      <c r="C160" s="57">
        <v>0.41590632999999999</v>
      </c>
      <c r="D160" s="57">
        <v>1.3760721</v>
      </c>
      <c r="E160" s="57">
        <v>0.17119656</v>
      </c>
      <c r="F160" s="57">
        <v>0.29150974000000002</v>
      </c>
      <c r="G160" s="57">
        <v>0.46571161999999999</v>
      </c>
      <c r="H160" s="57">
        <v>0.34461832999999997</v>
      </c>
      <c r="I160" s="71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9"/>
      <c r="AB160" s="49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</row>
    <row r="161" spans="1:55" ht="18" customHeight="1" x14ac:dyDescent="0.3">
      <c r="A161" s="45">
        <v>2020</v>
      </c>
      <c r="B161" s="70">
        <v>0.46763609</v>
      </c>
      <c r="C161" s="57">
        <v>0.45293615999999998</v>
      </c>
      <c r="D161" s="57">
        <v>2.2760680999999998</v>
      </c>
      <c r="E161" s="57">
        <v>0.18337923</v>
      </c>
      <c r="F161" s="57">
        <v>0.31705675</v>
      </c>
      <c r="G161" s="57">
        <v>0.57153640999999999</v>
      </c>
      <c r="H161" s="57">
        <v>0.38133937000000001</v>
      </c>
      <c r="I161" s="71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9"/>
      <c r="AB161" s="49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</row>
    <row r="162" spans="1:55" ht="18" customHeight="1" x14ac:dyDescent="0.3">
      <c r="A162" s="45">
        <v>2022</v>
      </c>
      <c r="B162" s="70">
        <v>0.42959859</v>
      </c>
      <c r="C162" s="57">
        <v>0.35622621999999998</v>
      </c>
      <c r="D162" s="57">
        <v>1.1461272</v>
      </c>
      <c r="E162" s="57">
        <v>0.15265855</v>
      </c>
      <c r="F162" s="57">
        <v>0.26771350999999999</v>
      </c>
      <c r="G162" s="57">
        <v>0.45735221999999998</v>
      </c>
      <c r="H162" s="57">
        <v>0.31158193000000001</v>
      </c>
      <c r="I162" s="71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9"/>
      <c r="AB162" s="49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8" customHeight="1" x14ac:dyDescent="0.3">
      <c r="A163" s="21" t="s">
        <v>108</v>
      </c>
      <c r="B163" s="70"/>
      <c r="C163" s="57"/>
      <c r="D163" s="57"/>
      <c r="E163" s="57"/>
      <c r="F163" s="57"/>
      <c r="G163" s="57"/>
      <c r="H163" s="57"/>
      <c r="I163" s="71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</row>
    <row r="164" spans="1:55" ht="18" customHeight="1" x14ac:dyDescent="0.3">
      <c r="A164" s="46" t="s">
        <v>109</v>
      </c>
      <c r="B164" s="70"/>
      <c r="C164" s="57"/>
      <c r="D164" s="57"/>
      <c r="E164" s="57"/>
      <c r="F164" s="57"/>
      <c r="G164" s="57"/>
      <c r="H164" s="57"/>
      <c r="I164" s="71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</row>
    <row r="165" spans="1:55" ht="18" customHeight="1" x14ac:dyDescent="0.3">
      <c r="A165" s="45">
        <v>2001</v>
      </c>
      <c r="B165" s="70">
        <v>0.56197817000000005</v>
      </c>
      <c r="C165" s="57">
        <v>0.66779270000000002</v>
      </c>
      <c r="D165" s="57">
        <v>1.8361129</v>
      </c>
      <c r="E165" s="57">
        <v>0.26778210000000002</v>
      </c>
      <c r="F165" s="57">
        <v>0.44985867000000002</v>
      </c>
      <c r="G165" s="57">
        <v>0.73185334999999996</v>
      </c>
      <c r="H165" s="57">
        <v>0.59772205</v>
      </c>
      <c r="I165" s="71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</row>
    <row r="166" spans="1:55" ht="18" customHeight="1" x14ac:dyDescent="0.3">
      <c r="A166" s="45">
        <v>2002</v>
      </c>
      <c r="B166" s="70">
        <v>0.55947119999999995</v>
      </c>
      <c r="C166" s="57">
        <v>0.67297302999999997</v>
      </c>
      <c r="D166" s="57">
        <v>2.1606326</v>
      </c>
      <c r="E166" s="57">
        <v>0.26365587000000001</v>
      </c>
      <c r="F166" s="57">
        <v>0.43623937000000002</v>
      </c>
      <c r="G166" s="57">
        <v>0.68670911000000001</v>
      </c>
      <c r="H166" s="57">
        <v>0.57315218999999995</v>
      </c>
      <c r="I166" s="71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5">
        <v>2003</v>
      </c>
      <c r="B167" s="70">
        <v>0.53481683999999996</v>
      </c>
      <c r="C167" s="57">
        <v>0.57438305999999995</v>
      </c>
      <c r="D167" s="57">
        <v>1.5713514</v>
      </c>
      <c r="E167" s="57">
        <v>0.23786898000000001</v>
      </c>
      <c r="F167" s="57">
        <v>0.40472198999999998</v>
      </c>
      <c r="G167" s="57">
        <v>0.64414256000000003</v>
      </c>
      <c r="H167" s="57">
        <v>0.51852061999999999</v>
      </c>
      <c r="I167" s="71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5">
        <v>2004</v>
      </c>
      <c r="B168" s="70">
        <v>0.54938991999999998</v>
      </c>
      <c r="C168" s="57">
        <v>0.62616035999999997</v>
      </c>
      <c r="D168" s="57">
        <v>1.7164644</v>
      </c>
      <c r="E168" s="57">
        <v>0.25173693000000003</v>
      </c>
      <c r="F168" s="57">
        <v>0.41743407999999999</v>
      </c>
      <c r="G168" s="57">
        <v>0.64253331999999996</v>
      </c>
      <c r="H168" s="57">
        <v>0.54016525999999998</v>
      </c>
      <c r="I168" s="71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5">
        <v>2005</v>
      </c>
      <c r="B169" s="70">
        <v>0.53863841999999995</v>
      </c>
      <c r="C169" s="57">
        <v>0.59343953000000005</v>
      </c>
      <c r="D169" s="57">
        <v>1.6700630999999999</v>
      </c>
      <c r="E169" s="57">
        <v>0.24178870999999999</v>
      </c>
      <c r="F169" s="57">
        <v>0.40668731000000002</v>
      </c>
      <c r="G169" s="57">
        <v>0.63256298</v>
      </c>
      <c r="H169" s="57">
        <v>0.52248006000000002</v>
      </c>
      <c r="I169" s="71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6" t="s">
        <v>110</v>
      </c>
      <c r="B170" s="70"/>
      <c r="C170" s="57"/>
      <c r="D170" s="57"/>
      <c r="E170" s="57"/>
      <c r="F170" s="57"/>
      <c r="G170" s="57"/>
      <c r="H170" s="57"/>
      <c r="I170" s="71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5">
        <v>2008</v>
      </c>
      <c r="B171" s="70">
        <v>0.55138684000000004</v>
      </c>
      <c r="C171" s="57">
        <v>0.61425110000000005</v>
      </c>
      <c r="D171" s="57">
        <v>1.6863448999999999</v>
      </c>
      <c r="E171" s="57">
        <v>0.25347367999999998</v>
      </c>
      <c r="F171" s="57">
        <v>0.43161068000000002</v>
      </c>
      <c r="G171" s="57">
        <v>0.68876504000000005</v>
      </c>
      <c r="H171" s="57">
        <v>0.56511420000000001</v>
      </c>
      <c r="I171" s="71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5">
        <v>2009</v>
      </c>
      <c r="B172" s="70">
        <v>0.54149886999999997</v>
      </c>
      <c r="C172" s="57">
        <v>0.59320013999999999</v>
      </c>
      <c r="D172" s="57">
        <v>1.6358192</v>
      </c>
      <c r="E172" s="57">
        <v>0.24453964</v>
      </c>
      <c r="F172" s="57">
        <v>0.41626560000000001</v>
      </c>
      <c r="G172" s="57">
        <v>0.67290477999999998</v>
      </c>
      <c r="H172" s="57">
        <v>0.53856448999999995</v>
      </c>
      <c r="I172" s="71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5">
        <v>2010</v>
      </c>
      <c r="B173" s="70">
        <v>0.54496164000000002</v>
      </c>
      <c r="C173" s="57">
        <v>0.60698169999999996</v>
      </c>
      <c r="D173" s="57">
        <v>1.7214178</v>
      </c>
      <c r="E173" s="57">
        <v>0.24768386000000001</v>
      </c>
      <c r="F173" s="57">
        <v>0.41808695000000001</v>
      </c>
      <c r="G173" s="57">
        <v>0.65870788999999996</v>
      </c>
      <c r="H173" s="57">
        <v>0.54130575999999997</v>
      </c>
      <c r="I173" s="71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2011</v>
      </c>
      <c r="B174" s="70">
        <v>0.53396838000000002</v>
      </c>
      <c r="C174" s="57">
        <v>0.57826710000000003</v>
      </c>
      <c r="D174" s="57">
        <v>1.6414468</v>
      </c>
      <c r="E174" s="57">
        <v>0.23765379</v>
      </c>
      <c r="F174" s="57">
        <v>0.40371889999999999</v>
      </c>
      <c r="G174" s="57">
        <v>0.64757226000000001</v>
      </c>
      <c r="H174" s="57">
        <v>0.51707038000000005</v>
      </c>
      <c r="I174" s="71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2012</v>
      </c>
      <c r="B175" s="70">
        <v>0.52530045000000003</v>
      </c>
      <c r="C175" s="57">
        <v>0.55043268000000001</v>
      </c>
      <c r="D175" s="57">
        <v>1.5497547</v>
      </c>
      <c r="E175" s="57">
        <v>0.22963923999999999</v>
      </c>
      <c r="F175" s="57">
        <v>0.39490976</v>
      </c>
      <c r="G175" s="57">
        <v>0.64242639000000001</v>
      </c>
      <c r="H175" s="57">
        <v>0.50257275999999995</v>
      </c>
      <c r="I175" s="71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2013</v>
      </c>
      <c r="B176" s="70">
        <v>0.52518343000000001</v>
      </c>
      <c r="C176" s="57">
        <v>0.55420040000000004</v>
      </c>
      <c r="D176" s="57">
        <v>1.5884772</v>
      </c>
      <c r="E176" s="57">
        <v>0.23007356000000001</v>
      </c>
      <c r="F176" s="57">
        <v>0.39510890999999998</v>
      </c>
      <c r="G176" s="57">
        <v>0.64891315000000005</v>
      </c>
      <c r="H176" s="57">
        <v>0.50269969000000003</v>
      </c>
      <c r="I176" s="71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2014</v>
      </c>
      <c r="B177" s="70">
        <v>0.52420085000000005</v>
      </c>
      <c r="C177" s="57">
        <v>0.55389409999999994</v>
      </c>
      <c r="D177" s="57">
        <v>1.6381878000000001</v>
      </c>
      <c r="E177" s="57">
        <v>0.22922381999999999</v>
      </c>
      <c r="F177" s="57">
        <v>0.39274135999999998</v>
      </c>
      <c r="G177" s="57">
        <v>0.63976467999999997</v>
      </c>
      <c r="H177" s="57">
        <v>0.49910610999999999</v>
      </c>
      <c r="I177" s="71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2015</v>
      </c>
      <c r="B178" s="70">
        <v>0.50860300999999997</v>
      </c>
      <c r="C178" s="57">
        <v>0.51518021999999997</v>
      </c>
      <c r="D178" s="57">
        <v>1.4853623</v>
      </c>
      <c r="E178" s="57">
        <v>0.21563067999999999</v>
      </c>
      <c r="F178" s="57">
        <v>0.37272899999999998</v>
      </c>
      <c r="G178" s="57">
        <v>0.61456624000000004</v>
      </c>
      <c r="H178" s="57">
        <v>0.46634536999999998</v>
      </c>
      <c r="I178" s="71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2016</v>
      </c>
      <c r="B179" s="70">
        <v>0.50434968000000002</v>
      </c>
      <c r="C179" s="57">
        <v>0.50926181000000004</v>
      </c>
      <c r="D179" s="57">
        <v>1.4790323000000001</v>
      </c>
      <c r="E179" s="57">
        <v>0.21274045999999999</v>
      </c>
      <c r="F179" s="57">
        <v>0.36781456000000001</v>
      </c>
      <c r="G179" s="57">
        <v>0.61690502000000003</v>
      </c>
      <c r="H179" s="57">
        <v>0.45814795000000003</v>
      </c>
      <c r="I179" s="71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ht="18" customHeight="1" x14ac:dyDescent="0.3">
      <c r="A180" s="45">
        <v>2017</v>
      </c>
      <c r="B180" s="70">
        <v>0.49560104999999999</v>
      </c>
      <c r="C180" s="57">
        <v>0.48596093000000001</v>
      </c>
      <c r="D180" s="57">
        <v>1.4043042999999999</v>
      </c>
      <c r="E180" s="57">
        <v>0.20465296999999999</v>
      </c>
      <c r="F180" s="57">
        <v>0.35527120000000001</v>
      </c>
      <c r="G180" s="57">
        <v>0.59220008999999996</v>
      </c>
      <c r="H180" s="57">
        <v>0.43852906000000003</v>
      </c>
      <c r="I180" s="71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ht="18" customHeight="1" x14ac:dyDescent="0.3">
      <c r="A181" s="45">
        <v>2018</v>
      </c>
      <c r="B181" s="70">
        <v>0.50269750000000002</v>
      </c>
      <c r="C181" s="57">
        <v>0.50550824000000005</v>
      </c>
      <c r="D181" s="57">
        <v>1.4874548999999999</v>
      </c>
      <c r="E181" s="57">
        <v>0.21102404999999999</v>
      </c>
      <c r="F181" s="57">
        <v>0.36445861000000002</v>
      </c>
      <c r="G181" s="57">
        <v>0.60015459999999998</v>
      </c>
      <c r="H181" s="57">
        <v>0.45329571000000002</v>
      </c>
      <c r="I181" s="71"/>
      <c r="J181" s="57"/>
      <c r="K181" s="57"/>
      <c r="L181" s="57"/>
      <c r="M181" s="57"/>
      <c r="N181" s="47"/>
      <c r="O181" s="47"/>
      <c r="P181" s="47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ht="18" customHeight="1" x14ac:dyDescent="0.3">
      <c r="A182" s="45">
        <v>2019</v>
      </c>
      <c r="B182" s="70">
        <v>0.51168745000000004</v>
      </c>
      <c r="C182" s="57">
        <v>0.51926320999999998</v>
      </c>
      <c r="D182" s="57">
        <v>1.4768581999999999</v>
      </c>
      <c r="E182" s="57">
        <v>0.21803839</v>
      </c>
      <c r="F182" s="57">
        <v>0.37712195999999998</v>
      </c>
      <c r="G182" s="57">
        <v>0.61783392000000004</v>
      </c>
      <c r="H182" s="57">
        <v>0.47342620000000002</v>
      </c>
      <c r="I182" s="71"/>
      <c r="J182" s="57"/>
      <c r="K182" s="57"/>
      <c r="L182" s="57"/>
      <c r="M182" s="57"/>
      <c r="N182" s="47"/>
      <c r="O182" s="47"/>
      <c r="P182" s="47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s="133" customFormat="1" ht="18" customHeight="1" x14ac:dyDescent="0.3">
      <c r="A183" s="131">
        <v>2020</v>
      </c>
      <c r="B183" s="134">
        <v>0.52872286000000002</v>
      </c>
      <c r="C183" s="135">
        <v>0.57023458000000005</v>
      </c>
      <c r="D183" s="135">
        <v>2.0006872000000002</v>
      </c>
      <c r="E183" s="135">
        <v>0.23481859999999999</v>
      </c>
      <c r="F183" s="135">
        <v>0.40527804000000001</v>
      </c>
      <c r="G183" s="135">
        <v>0.67886561000000001</v>
      </c>
      <c r="H183" s="135">
        <v>0.51992417000000002</v>
      </c>
      <c r="I183" s="135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9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1"/>
      <c r="AO183" s="141"/>
      <c r="AP183" s="141"/>
      <c r="AQ183" s="141"/>
      <c r="AR183" s="141"/>
      <c r="AS183" s="141"/>
      <c r="AT183" s="141"/>
      <c r="AU183" s="141"/>
      <c r="AV183" s="141"/>
      <c r="AW183" s="141"/>
      <c r="AX183" s="141"/>
      <c r="AY183" s="141"/>
      <c r="AZ183" s="141"/>
      <c r="BA183" s="141"/>
      <c r="BB183" s="141"/>
      <c r="BC183" s="141"/>
    </row>
    <row r="184" spans="1:55" s="133" customFormat="1" ht="18" customHeight="1" x14ac:dyDescent="0.3">
      <c r="A184" s="131">
        <v>2021</v>
      </c>
      <c r="B184" s="134">
        <v>0.51163384000000001</v>
      </c>
      <c r="C184" s="135">
        <v>0.51378506000000002</v>
      </c>
      <c r="D184" s="135">
        <v>1.4387345</v>
      </c>
      <c r="E184" s="135">
        <v>0.21701166999999999</v>
      </c>
      <c r="F184" s="135">
        <v>0.37618430000000003</v>
      </c>
      <c r="G184" s="135">
        <v>0.61993478999999996</v>
      </c>
      <c r="H184" s="135">
        <v>0.47228387999999999</v>
      </c>
      <c r="I184" s="135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9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</row>
    <row r="185" spans="1:55" s="133" customFormat="1" ht="18" customHeight="1" x14ac:dyDescent="0.3">
      <c r="A185" s="142" t="s">
        <v>111</v>
      </c>
      <c r="B185" s="134"/>
      <c r="C185" s="135"/>
      <c r="D185" s="135"/>
      <c r="E185" s="135"/>
      <c r="F185" s="135"/>
      <c r="G185" s="135"/>
      <c r="H185" s="135"/>
      <c r="I185" s="135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9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</row>
    <row r="186" spans="1:55" s="133" customFormat="1" ht="18" customHeight="1" x14ac:dyDescent="0.3">
      <c r="A186" s="131">
        <v>2021</v>
      </c>
      <c r="B186" s="134">
        <v>0.54950690999999996</v>
      </c>
      <c r="C186" s="135">
        <v>0.60436650000000003</v>
      </c>
      <c r="D186" s="135">
        <v>1.6182137000000001</v>
      </c>
      <c r="E186" s="135">
        <v>0.25076330000000002</v>
      </c>
      <c r="F186" s="135">
        <v>0.42699471</v>
      </c>
      <c r="G186" s="135">
        <v>0.68042740999999995</v>
      </c>
      <c r="H186" s="135">
        <v>0.55684774999999997</v>
      </c>
      <c r="I186" s="135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9"/>
      <c r="U186" s="143"/>
      <c r="V186" s="143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s="133" customFormat="1" ht="18" customHeight="1" x14ac:dyDescent="0.3">
      <c r="A187" s="131">
        <v>2022</v>
      </c>
      <c r="B187" s="134">
        <v>0.54611975999999995</v>
      </c>
      <c r="C187" s="135">
        <v>0.59744196000000005</v>
      </c>
      <c r="D187" s="135">
        <v>1.6202151</v>
      </c>
      <c r="E187" s="135">
        <v>0.24751724</v>
      </c>
      <c r="F187" s="135">
        <v>0.42115391000000002</v>
      </c>
      <c r="G187" s="135">
        <v>0.67146687999999999</v>
      </c>
      <c r="H187" s="135">
        <v>0.54670695000000002</v>
      </c>
      <c r="I187" s="135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9"/>
      <c r="U187" s="143"/>
      <c r="V187" s="143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</row>
    <row r="188" spans="1:55" ht="18" customHeight="1" x14ac:dyDescent="0.3">
      <c r="A188" s="21" t="s">
        <v>112</v>
      </c>
      <c r="B188" s="70"/>
      <c r="C188" s="57"/>
      <c r="D188" s="57"/>
      <c r="E188" s="57"/>
      <c r="F188" s="57"/>
      <c r="G188" s="57"/>
      <c r="H188" s="57"/>
      <c r="I188" s="71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</row>
    <row r="189" spans="1:55" ht="18" customHeight="1" x14ac:dyDescent="0.3">
      <c r="A189" s="46" t="s">
        <v>113</v>
      </c>
      <c r="B189" s="70"/>
      <c r="C189" s="57"/>
      <c r="D189" s="57"/>
      <c r="E189" s="57"/>
      <c r="F189" s="57"/>
      <c r="G189" s="57"/>
      <c r="H189" s="57"/>
      <c r="I189" s="71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</row>
    <row r="190" spans="1:55" ht="18" customHeight="1" x14ac:dyDescent="0.3">
      <c r="A190" s="46" t="s">
        <v>114</v>
      </c>
      <c r="B190" s="70"/>
      <c r="C190" s="57"/>
      <c r="D190" s="57"/>
      <c r="E190" s="57"/>
      <c r="F190" s="57"/>
      <c r="G190" s="57"/>
      <c r="H190" s="57"/>
      <c r="I190" s="71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</row>
    <row r="191" spans="1:55" ht="18" customHeight="1" x14ac:dyDescent="0.3">
      <c r="A191" s="45">
        <v>1989</v>
      </c>
      <c r="B191" s="70">
        <v>0.43974342</v>
      </c>
      <c r="C191" s="57">
        <v>0.35420470999999998</v>
      </c>
      <c r="D191" s="57">
        <v>1.0893206</v>
      </c>
      <c r="E191" s="57">
        <v>0.16091285</v>
      </c>
      <c r="F191" s="57">
        <v>0.29995445999999998</v>
      </c>
      <c r="G191" s="57">
        <v>0.55150259000000001</v>
      </c>
      <c r="H191" s="57">
        <v>0.35691281000000002</v>
      </c>
      <c r="I191" s="71"/>
      <c r="J191" s="57"/>
      <c r="K191" s="57"/>
      <c r="L191" s="57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9"/>
      <c r="AB191" s="49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</row>
    <row r="192" spans="1:55" ht="18" customHeight="1" x14ac:dyDescent="0.3">
      <c r="A192" s="45">
        <v>1990</v>
      </c>
      <c r="B192" s="70">
        <v>0.43956161999999999</v>
      </c>
      <c r="C192" s="57">
        <v>0.34885623999999998</v>
      </c>
      <c r="D192" s="57">
        <v>1.0324914000000001</v>
      </c>
      <c r="E192" s="57">
        <v>0.16061223999999999</v>
      </c>
      <c r="F192" s="57">
        <v>0.3022379</v>
      </c>
      <c r="G192" s="57">
        <v>0.57195962</v>
      </c>
      <c r="H192" s="57">
        <v>0.36030424</v>
      </c>
      <c r="I192" s="71"/>
      <c r="J192" s="57"/>
      <c r="K192" s="57"/>
      <c r="L192" s="57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9"/>
      <c r="AB192" s="49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8" customHeight="1" x14ac:dyDescent="0.3">
      <c r="A193" s="45">
        <v>1991</v>
      </c>
      <c r="B193" s="70">
        <v>0.45351549000000002</v>
      </c>
      <c r="C193" s="57">
        <v>0.38772308999999999</v>
      </c>
      <c r="D193" s="57">
        <v>1.2258842000000001</v>
      </c>
      <c r="E193" s="57">
        <v>0.17225773</v>
      </c>
      <c r="F193" s="57">
        <v>0.31690611000000002</v>
      </c>
      <c r="G193" s="57">
        <v>0.57462787999999998</v>
      </c>
      <c r="H193" s="57">
        <v>0.38099507999999999</v>
      </c>
      <c r="I193" s="71"/>
      <c r="J193" s="57"/>
      <c r="K193" s="57"/>
      <c r="L193" s="57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9"/>
      <c r="AB193" s="49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1992</v>
      </c>
      <c r="B194" s="70">
        <v>0.44642596000000001</v>
      </c>
      <c r="C194" s="57">
        <v>0.36932334</v>
      </c>
      <c r="D194" s="57">
        <v>1.1055982</v>
      </c>
      <c r="E194" s="57">
        <v>0.16624373000000001</v>
      </c>
      <c r="F194" s="57">
        <v>0.30734067999999998</v>
      </c>
      <c r="G194" s="57">
        <v>0.56420402999999997</v>
      </c>
      <c r="H194" s="57">
        <v>0.36744441</v>
      </c>
      <c r="I194" s="71"/>
      <c r="J194" s="57"/>
      <c r="K194" s="57"/>
      <c r="L194" s="57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9"/>
      <c r="AB194" s="49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1993</v>
      </c>
      <c r="B195" s="70">
        <v>0.44685540000000001</v>
      </c>
      <c r="C195" s="57">
        <v>0.36521126999999998</v>
      </c>
      <c r="D195" s="57">
        <v>1.1173234000000001</v>
      </c>
      <c r="E195" s="57">
        <v>0.16525925</v>
      </c>
      <c r="F195" s="57">
        <v>0.30670813000000002</v>
      </c>
      <c r="G195" s="57">
        <v>0.58325835999999998</v>
      </c>
      <c r="H195" s="57">
        <v>0.36678296999999999</v>
      </c>
      <c r="I195" s="71"/>
      <c r="J195" s="57"/>
      <c r="K195" s="57"/>
      <c r="L195" s="57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9"/>
      <c r="AB195" s="49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1994</v>
      </c>
      <c r="B196" s="70">
        <v>0.45808369999999998</v>
      </c>
      <c r="C196" s="57">
        <v>0.39408874999999999</v>
      </c>
      <c r="D196" s="57">
        <v>1.1735074999999999</v>
      </c>
      <c r="E196" s="57">
        <v>0.17441206000000001</v>
      </c>
      <c r="F196" s="57">
        <v>0.31684943999999998</v>
      </c>
      <c r="G196" s="57">
        <v>0.56144894000000001</v>
      </c>
      <c r="H196" s="57">
        <v>0.38140559000000002</v>
      </c>
      <c r="I196" s="71"/>
      <c r="J196" s="57"/>
      <c r="K196" s="57"/>
      <c r="L196" s="57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9"/>
      <c r="AB196" s="49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1995</v>
      </c>
      <c r="B197" s="70">
        <v>0.44747630999999999</v>
      </c>
      <c r="C197" s="57">
        <v>0.36590561999999999</v>
      </c>
      <c r="D197" s="57">
        <v>1.0767865000000001</v>
      </c>
      <c r="E197" s="57">
        <v>0.16593810000000001</v>
      </c>
      <c r="F197" s="57">
        <v>0.30748194000000001</v>
      </c>
      <c r="G197" s="57">
        <v>0.57111787999999997</v>
      </c>
      <c r="H197" s="57">
        <v>0.36788724</v>
      </c>
      <c r="I197" s="71"/>
      <c r="J197" s="57"/>
      <c r="K197" s="57"/>
      <c r="L197" s="57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9"/>
      <c r="AB197" s="49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1996</v>
      </c>
      <c r="B198" s="70">
        <v>0.45493362999999998</v>
      </c>
      <c r="C198" s="57">
        <v>0.37099388</v>
      </c>
      <c r="D198" s="57">
        <v>1.0526058</v>
      </c>
      <c r="E198" s="57">
        <v>0.17010784000000001</v>
      </c>
      <c r="F198" s="57">
        <v>0.32011172999999998</v>
      </c>
      <c r="G198" s="57">
        <v>0.99056549000000005</v>
      </c>
      <c r="H198" s="57">
        <v>0.38547343000000001</v>
      </c>
      <c r="I198" s="71"/>
      <c r="J198" s="57"/>
      <c r="K198" s="57"/>
      <c r="L198" s="57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9"/>
      <c r="AB198" s="49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1997</v>
      </c>
      <c r="B199" s="70">
        <v>0.44898180999999998</v>
      </c>
      <c r="C199" s="57">
        <v>0.36728052</v>
      </c>
      <c r="D199" s="57">
        <v>1.0816543999999999</v>
      </c>
      <c r="E199" s="57">
        <v>0.16594755999999999</v>
      </c>
      <c r="F199" s="57">
        <v>0.30522495999999999</v>
      </c>
      <c r="G199" s="57">
        <v>0.54209565000000004</v>
      </c>
      <c r="H199" s="57">
        <v>0.36447632000000002</v>
      </c>
      <c r="I199" s="71"/>
      <c r="J199" s="57"/>
      <c r="K199" s="57"/>
      <c r="L199" s="57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9"/>
      <c r="AB199" s="49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1998</v>
      </c>
      <c r="B200" s="70">
        <v>0.45053658000000002</v>
      </c>
      <c r="C200" s="57">
        <v>0.36561120000000003</v>
      </c>
      <c r="D200" s="57">
        <v>1.0547226999999999</v>
      </c>
      <c r="E200" s="57">
        <v>0.16579141</v>
      </c>
      <c r="F200" s="57">
        <v>0.30416256000000003</v>
      </c>
      <c r="G200" s="57">
        <v>0.53366192000000001</v>
      </c>
      <c r="H200" s="57">
        <v>0.36231239999999998</v>
      </c>
      <c r="I200" s="71"/>
      <c r="J200" s="57"/>
      <c r="K200" s="57"/>
      <c r="L200" s="57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9"/>
      <c r="AB200" s="49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1999</v>
      </c>
      <c r="B201" s="70">
        <v>0.47009736000000002</v>
      </c>
      <c r="C201" s="57">
        <v>0.40177182</v>
      </c>
      <c r="D201" s="57">
        <v>1.1156645999999999</v>
      </c>
      <c r="E201" s="57">
        <v>0.18087764000000001</v>
      </c>
      <c r="F201" s="57">
        <v>0.32942862000000001</v>
      </c>
      <c r="G201" s="57">
        <v>0.57509719000000004</v>
      </c>
      <c r="H201" s="57">
        <v>0.39932142999999998</v>
      </c>
      <c r="I201" s="71"/>
      <c r="J201" s="57"/>
      <c r="K201" s="57"/>
      <c r="L201" s="57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9"/>
      <c r="AB201" s="49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2000</v>
      </c>
      <c r="B202" s="70">
        <v>0.46741929999999998</v>
      </c>
      <c r="C202" s="57">
        <v>0.39994408999999997</v>
      </c>
      <c r="D202" s="57">
        <v>1.1203022</v>
      </c>
      <c r="E202" s="57">
        <v>0.18009351000000001</v>
      </c>
      <c r="F202" s="57">
        <v>0.33272857</v>
      </c>
      <c r="G202" s="57">
        <v>0.99096393000000005</v>
      </c>
      <c r="H202" s="57">
        <v>0.40490799999999999</v>
      </c>
      <c r="I202" s="71"/>
      <c r="J202" s="57"/>
      <c r="K202" s="57"/>
      <c r="L202" s="57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9"/>
      <c r="AB202" s="49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2001</v>
      </c>
      <c r="B203" s="70">
        <v>0.49899996000000002</v>
      </c>
      <c r="C203" s="57">
        <v>0.47361881</v>
      </c>
      <c r="D203" s="57">
        <v>1.3103347000000001</v>
      </c>
      <c r="E203" s="57">
        <v>0.20578462</v>
      </c>
      <c r="F203" s="57">
        <v>0.36533603999999997</v>
      </c>
      <c r="G203" s="57">
        <v>0.62793394999999996</v>
      </c>
      <c r="H203" s="57">
        <v>0.45502224000000002</v>
      </c>
      <c r="I203" s="71"/>
      <c r="J203" s="57"/>
      <c r="K203" s="57"/>
      <c r="L203" s="57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9"/>
      <c r="AB203" s="49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54" t="s">
        <v>31</v>
      </c>
      <c r="B204" s="70"/>
      <c r="C204" s="57"/>
      <c r="D204" s="57"/>
      <c r="E204" s="57"/>
      <c r="F204" s="57"/>
      <c r="G204" s="57"/>
      <c r="H204" s="57"/>
      <c r="I204" s="71"/>
      <c r="J204" s="57"/>
      <c r="K204" s="57"/>
      <c r="L204" s="57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9"/>
      <c r="AB204" s="49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45">
        <v>2001</v>
      </c>
      <c r="B205" s="70">
        <v>0.51351281000000004</v>
      </c>
      <c r="C205" s="57">
        <v>0.50304466999999997</v>
      </c>
      <c r="D205" s="57">
        <v>1.3521164999999999</v>
      </c>
      <c r="E205" s="57">
        <v>0.21847037</v>
      </c>
      <c r="F205" s="57">
        <v>0.38834967999999997</v>
      </c>
      <c r="G205" s="57">
        <v>0.68271495999999998</v>
      </c>
      <c r="H205" s="57">
        <v>0.49170118000000002</v>
      </c>
      <c r="I205" s="71"/>
      <c r="J205" s="57"/>
      <c r="K205" s="57"/>
      <c r="L205" s="57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9"/>
      <c r="AB205" s="49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45">
        <v>2002</v>
      </c>
      <c r="B206" s="70">
        <v>0.51591889000000002</v>
      </c>
      <c r="C206" s="57">
        <v>0.52008940999999997</v>
      </c>
      <c r="D206" s="57">
        <v>1.464367</v>
      </c>
      <c r="E206" s="57">
        <v>0.2210878</v>
      </c>
      <c r="F206" s="57">
        <v>0.38707005999999999</v>
      </c>
      <c r="G206" s="57">
        <v>0.65553707999999999</v>
      </c>
      <c r="H206" s="57">
        <v>0.48986473000000003</v>
      </c>
      <c r="I206" s="71"/>
      <c r="J206" s="57"/>
      <c r="K206" s="57"/>
      <c r="L206" s="57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9"/>
      <c r="AB206" s="49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45">
        <v>2003</v>
      </c>
      <c r="B207" s="70">
        <v>0.49125183</v>
      </c>
      <c r="C207" s="57">
        <v>0.44778227999999998</v>
      </c>
      <c r="D207" s="57">
        <v>1.2478606000000001</v>
      </c>
      <c r="E207" s="57">
        <v>0.19912663999999999</v>
      </c>
      <c r="F207" s="57">
        <v>0.36120869999999999</v>
      </c>
      <c r="G207" s="57">
        <v>0.63387910000000003</v>
      </c>
      <c r="H207" s="57">
        <v>0.44782376000000002</v>
      </c>
      <c r="I207" s="71"/>
      <c r="J207" s="57"/>
      <c r="K207" s="57"/>
      <c r="L207" s="57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9"/>
      <c r="AB207" s="49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45">
        <v>2004</v>
      </c>
      <c r="B208" s="70">
        <v>0.48311967</v>
      </c>
      <c r="C208" s="57">
        <v>0.43054417</v>
      </c>
      <c r="D208" s="57">
        <v>1.1943018000000001</v>
      </c>
      <c r="E208" s="57">
        <v>0.19197966</v>
      </c>
      <c r="F208" s="57">
        <v>0.34869524000000002</v>
      </c>
      <c r="G208" s="57">
        <v>0.63069907999999997</v>
      </c>
      <c r="H208" s="57">
        <v>0.42877838000000001</v>
      </c>
      <c r="I208" s="71"/>
      <c r="J208" s="57"/>
      <c r="K208" s="57"/>
      <c r="L208" s="57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9"/>
      <c r="AB208" s="49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45">
        <v>2005</v>
      </c>
      <c r="B209" s="70">
        <v>0.47434124999999999</v>
      </c>
      <c r="C209" s="57">
        <v>0.41381127000000001</v>
      </c>
      <c r="D209" s="57">
        <v>1.1804509999999999</v>
      </c>
      <c r="E209" s="57">
        <v>0.18400736000000001</v>
      </c>
      <c r="F209" s="57">
        <v>0.33209265999999998</v>
      </c>
      <c r="G209" s="57">
        <v>0.57054863</v>
      </c>
      <c r="H209" s="57">
        <v>0.40336914000000001</v>
      </c>
      <c r="I209" s="71"/>
      <c r="J209" s="57"/>
      <c r="K209" s="57"/>
      <c r="L209" s="57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9"/>
      <c r="AB209" s="49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2006</v>
      </c>
      <c r="B210" s="70">
        <v>0.49176731000000001</v>
      </c>
      <c r="C210" s="57">
        <v>0.45880748999999998</v>
      </c>
      <c r="D210" s="57">
        <v>1.2882834000000001</v>
      </c>
      <c r="E210" s="57">
        <v>0.19887748</v>
      </c>
      <c r="F210" s="57">
        <v>0.35136371</v>
      </c>
      <c r="G210" s="57">
        <v>0.58902058999999996</v>
      </c>
      <c r="H210" s="57">
        <v>0.43278042999999999</v>
      </c>
      <c r="I210" s="71"/>
      <c r="J210" s="57"/>
      <c r="K210" s="57"/>
      <c r="L210" s="57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9"/>
      <c r="AB210" s="49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2007</v>
      </c>
      <c r="B211" s="70">
        <v>0.49281104999999997</v>
      </c>
      <c r="C211" s="57">
        <v>0.48261395000000001</v>
      </c>
      <c r="D211" s="57">
        <v>1.4757693000000001</v>
      </c>
      <c r="E211" s="57">
        <v>0.20172799</v>
      </c>
      <c r="F211" s="57">
        <v>0.34883662999999998</v>
      </c>
      <c r="G211" s="57">
        <v>0.57564300000000002</v>
      </c>
      <c r="H211" s="57">
        <v>0.42880980000000002</v>
      </c>
      <c r="I211" s="71"/>
      <c r="J211" s="57"/>
      <c r="K211" s="57"/>
      <c r="L211" s="57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9"/>
      <c r="AB211" s="49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45">
        <v>2008</v>
      </c>
      <c r="B212" s="70">
        <v>0.48517872000000001</v>
      </c>
      <c r="C212" s="57">
        <v>0.45232221</v>
      </c>
      <c r="D212" s="57">
        <v>1.3128407</v>
      </c>
      <c r="E212" s="57">
        <v>0.19405591999999999</v>
      </c>
      <c r="F212" s="57">
        <v>0.34091344000000001</v>
      </c>
      <c r="G212" s="57">
        <v>0.57003102999999999</v>
      </c>
      <c r="H212" s="57">
        <v>0.41683643999999997</v>
      </c>
      <c r="I212" s="71"/>
      <c r="J212" s="57"/>
      <c r="K212" s="57"/>
      <c r="L212" s="57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9"/>
      <c r="AB212" s="49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2009</v>
      </c>
      <c r="B213" s="70">
        <v>0.50406200999999995</v>
      </c>
      <c r="C213" s="57">
        <v>0.48349406</v>
      </c>
      <c r="D213" s="57">
        <v>1.3342328999999999</v>
      </c>
      <c r="E213" s="57">
        <v>0.20835386</v>
      </c>
      <c r="F213" s="57">
        <v>0.36514317000000002</v>
      </c>
      <c r="G213" s="57">
        <v>0.60262804999999997</v>
      </c>
      <c r="H213" s="57">
        <v>0.45404063</v>
      </c>
      <c r="I213" s="71"/>
      <c r="J213" s="57"/>
      <c r="K213" s="57"/>
      <c r="L213" s="57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9"/>
      <c r="AB213" s="49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54" t="s">
        <v>115</v>
      </c>
      <c r="B214" s="70"/>
      <c r="C214" s="57"/>
      <c r="D214" s="57"/>
      <c r="E214" s="57"/>
      <c r="F214" s="57"/>
      <c r="G214" s="57"/>
      <c r="H214" s="57"/>
      <c r="I214" s="71"/>
      <c r="J214" s="57"/>
      <c r="K214" s="57"/>
      <c r="L214" s="57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9"/>
      <c r="AB214" s="49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45">
        <v>2010</v>
      </c>
      <c r="B215" s="70">
        <v>0.47952507999999999</v>
      </c>
      <c r="C215" s="57">
        <v>0.43363181000000001</v>
      </c>
      <c r="D215" s="57">
        <v>1.2470991</v>
      </c>
      <c r="E215" s="57">
        <v>0.18829977000000001</v>
      </c>
      <c r="F215" s="57">
        <v>0.33297757</v>
      </c>
      <c r="G215" s="57">
        <v>0.55500479000000003</v>
      </c>
      <c r="H215" s="57">
        <v>0.40515147000000001</v>
      </c>
      <c r="I215" s="71"/>
      <c r="J215" s="57"/>
      <c r="K215" s="57"/>
      <c r="L215" s="57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9"/>
      <c r="AB215" s="49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45">
        <v>2011</v>
      </c>
      <c r="B216" s="70">
        <v>0.48669605999999999</v>
      </c>
      <c r="C216" s="57">
        <v>0.45140455000000002</v>
      </c>
      <c r="D216" s="57">
        <v>1.3896558000000001</v>
      </c>
      <c r="E216" s="57">
        <v>0.19460870999999999</v>
      </c>
      <c r="F216" s="57">
        <v>0.34419137999999999</v>
      </c>
      <c r="G216" s="57">
        <v>0.57455140000000005</v>
      </c>
      <c r="H216" s="57">
        <v>0.42225204</v>
      </c>
      <c r="I216" s="71"/>
      <c r="J216" s="57"/>
      <c r="K216" s="57"/>
      <c r="L216" s="57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9"/>
      <c r="AB216" s="49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45">
        <v>2012</v>
      </c>
      <c r="B217" s="70">
        <v>0.48363434</v>
      </c>
      <c r="C217" s="57">
        <v>0.44030309000000001</v>
      </c>
      <c r="D217" s="57">
        <v>1.2804481999999999</v>
      </c>
      <c r="E217" s="57">
        <v>0.19190034</v>
      </c>
      <c r="F217" s="57">
        <v>0.34120487999999999</v>
      </c>
      <c r="G217" s="57">
        <v>0.57058836999999996</v>
      </c>
      <c r="H217" s="57">
        <v>0.41741103000000002</v>
      </c>
      <c r="I217" s="71"/>
      <c r="J217" s="57"/>
      <c r="K217" s="57"/>
      <c r="L217" s="57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9"/>
      <c r="AB217" s="49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2013</v>
      </c>
      <c r="B218" s="70">
        <v>0.49129981</v>
      </c>
      <c r="C218" s="57">
        <v>0.44633323000000003</v>
      </c>
      <c r="D218" s="57">
        <v>1.2273109</v>
      </c>
      <c r="E218" s="57">
        <v>0.19682222999999999</v>
      </c>
      <c r="F218" s="57">
        <v>0.35119487999999999</v>
      </c>
      <c r="G218" s="57">
        <v>0.58854496999999995</v>
      </c>
      <c r="H218" s="57">
        <v>0.43300157</v>
      </c>
      <c r="I218" s="71"/>
      <c r="J218" s="57"/>
      <c r="K218" s="57"/>
      <c r="L218" s="57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9"/>
      <c r="AB218" s="49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2014</v>
      </c>
      <c r="B219" s="70">
        <v>0.48571001000000003</v>
      </c>
      <c r="C219" s="57">
        <v>0.43151609000000002</v>
      </c>
      <c r="D219" s="57">
        <v>1.1756545</v>
      </c>
      <c r="E219" s="57">
        <v>0.19151962</v>
      </c>
      <c r="F219" s="57">
        <v>0.34246842999999999</v>
      </c>
      <c r="G219" s="57">
        <v>0.58166821999999996</v>
      </c>
      <c r="H219" s="57">
        <v>0.41960173000000001</v>
      </c>
      <c r="I219" s="71"/>
      <c r="J219" s="57"/>
      <c r="K219" s="57"/>
      <c r="L219" s="57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9"/>
      <c r="AB219" s="49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2015</v>
      </c>
      <c r="B220" s="70">
        <v>0.48305485999999997</v>
      </c>
      <c r="C220" s="57">
        <v>0.42618399000000001</v>
      </c>
      <c r="D220" s="57">
        <v>1.1628921000000001</v>
      </c>
      <c r="E220" s="57">
        <v>0.18945413999999999</v>
      </c>
      <c r="F220" s="57">
        <v>0.33923268000000001</v>
      </c>
      <c r="G220" s="57">
        <v>0.57289500999999998</v>
      </c>
      <c r="H220" s="57">
        <v>0.41438560000000002</v>
      </c>
      <c r="I220" s="71"/>
      <c r="J220" s="57"/>
      <c r="K220" s="57"/>
      <c r="L220" s="57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9"/>
      <c r="AB220" s="49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2016</v>
      </c>
      <c r="B221" s="70">
        <v>0.48637775</v>
      </c>
      <c r="C221" s="57">
        <v>0.43726251999999999</v>
      </c>
      <c r="D221" s="57">
        <v>1.2176412999999999</v>
      </c>
      <c r="E221" s="57">
        <v>0.19247454</v>
      </c>
      <c r="F221" s="57">
        <v>0.34221246</v>
      </c>
      <c r="G221" s="57">
        <v>0.56462447999999998</v>
      </c>
      <c r="H221" s="57">
        <v>0.41904759000000003</v>
      </c>
      <c r="I221" s="71"/>
      <c r="J221" s="57"/>
      <c r="K221" s="57"/>
      <c r="L221" s="57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9"/>
      <c r="AB221" s="49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2017</v>
      </c>
      <c r="B222" s="70">
        <v>0.48304682999999998</v>
      </c>
      <c r="C222" s="57">
        <v>0.43346303000000003</v>
      </c>
      <c r="D222" s="57">
        <v>1.2291622</v>
      </c>
      <c r="E222" s="57">
        <v>0.18969796999999999</v>
      </c>
      <c r="F222" s="57">
        <v>0.33598477999999998</v>
      </c>
      <c r="G222" s="57">
        <v>0.55870892999999999</v>
      </c>
      <c r="H222" s="57">
        <v>0.40977545999999998</v>
      </c>
      <c r="I222" s="71"/>
      <c r="J222" s="57"/>
      <c r="K222" s="57"/>
      <c r="L222" s="57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9"/>
      <c r="AB222" s="49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45">
        <v>2018</v>
      </c>
      <c r="B223" s="70">
        <v>0.47885961999999999</v>
      </c>
      <c r="C223" s="57">
        <v>0.42457429000000002</v>
      </c>
      <c r="D223" s="57">
        <v>1.2341078000000001</v>
      </c>
      <c r="E223" s="57">
        <v>0.18708911</v>
      </c>
      <c r="F223" s="57">
        <v>0.33470997000000002</v>
      </c>
      <c r="G223" s="57">
        <v>0.56284973999999999</v>
      </c>
      <c r="H223" s="57">
        <v>0.40747091000000002</v>
      </c>
      <c r="I223" s="71"/>
      <c r="J223" s="47"/>
      <c r="K223" s="47"/>
      <c r="L223" s="47"/>
      <c r="M223" s="47"/>
      <c r="N223" s="47"/>
      <c r="O223" s="47"/>
      <c r="P223" s="47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9"/>
      <c r="AB223" s="49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8" customHeight="1" x14ac:dyDescent="0.3">
      <c r="A224" s="45">
        <v>2019</v>
      </c>
      <c r="B224" s="70">
        <v>0.48145238000000001</v>
      </c>
      <c r="C224" s="57">
        <v>0.42967068000000003</v>
      </c>
      <c r="D224" s="57">
        <v>1.2373246</v>
      </c>
      <c r="E224" s="57">
        <v>0.18830380999999999</v>
      </c>
      <c r="F224" s="57">
        <v>0.33417190000000002</v>
      </c>
      <c r="G224" s="57">
        <v>0.54917066000000003</v>
      </c>
      <c r="H224" s="57">
        <v>0.40639088000000001</v>
      </c>
      <c r="I224" s="71"/>
      <c r="J224" s="47"/>
      <c r="K224" s="47"/>
      <c r="L224" s="47"/>
      <c r="M224" s="47"/>
      <c r="N224" s="47"/>
      <c r="O224" s="47"/>
      <c r="P224" s="47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9"/>
      <c r="AB224" s="49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</row>
    <row r="225" spans="1:55" ht="18" customHeight="1" x14ac:dyDescent="0.3">
      <c r="A225" s="45">
        <v>2020</v>
      </c>
      <c r="B225" s="70">
        <v>0.49141995999999999</v>
      </c>
      <c r="C225" s="57">
        <v>0.43645055999999999</v>
      </c>
      <c r="D225" s="57">
        <v>1.1629001000000001</v>
      </c>
      <c r="E225" s="57">
        <v>0.19539989999999999</v>
      </c>
      <c r="F225" s="57">
        <v>0.35106308000000003</v>
      </c>
      <c r="G225" s="57">
        <v>0.59479623000000004</v>
      </c>
      <c r="H225" s="57">
        <v>0.43194300000000002</v>
      </c>
      <c r="I225" s="71"/>
      <c r="J225" s="47"/>
      <c r="K225" s="47"/>
      <c r="L225" s="47"/>
      <c r="M225" s="47"/>
      <c r="N225" s="47"/>
      <c r="O225" s="47"/>
      <c r="P225" s="47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9"/>
      <c r="AB225" s="49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8" customHeight="1" x14ac:dyDescent="0.3">
      <c r="A226" s="45">
        <v>2021</v>
      </c>
      <c r="B226" s="70">
        <v>0.48640288999999998</v>
      </c>
      <c r="C226" s="57">
        <v>0.44807263000000003</v>
      </c>
      <c r="D226" s="57">
        <v>1.3539664</v>
      </c>
      <c r="E226" s="57">
        <v>0.19334239</v>
      </c>
      <c r="F226" s="57">
        <v>0.34069279000000002</v>
      </c>
      <c r="G226" s="57">
        <v>0.55642201999999996</v>
      </c>
      <c r="H226" s="57">
        <v>0.41652346000000001</v>
      </c>
      <c r="I226" s="71"/>
      <c r="J226" s="57"/>
      <c r="K226" s="57"/>
      <c r="L226" s="57"/>
      <c r="M226" s="57"/>
      <c r="N226" s="57"/>
      <c r="O226" s="57"/>
      <c r="P226" s="47"/>
      <c r="Q226" s="47"/>
      <c r="R226" s="47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</row>
    <row r="227" spans="1:55" ht="18" customHeight="1" x14ac:dyDescent="0.3">
      <c r="A227" s="45">
        <v>2022</v>
      </c>
      <c r="B227" s="70">
        <v>0.47109799000000002</v>
      </c>
      <c r="C227" s="57">
        <v>0.40776248999999998</v>
      </c>
      <c r="D227" s="57">
        <v>1.1874095</v>
      </c>
      <c r="E227" s="57">
        <v>0.17997679</v>
      </c>
      <c r="F227" s="57">
        <v>0.32130400999999997</v>
      </c>
      <c r="G227" s="57">
        <v>0.53132175000000004</v>
      </c>
      <c r="H227" s="57">
        <v>0.38757613000000002</v>
      </c>
      <c r="I227" s="71"/>
      <c r="J227" s="57"/>
      <c r="K227" s="57"/>
      <c r="L227" s="57"/>
      <c r="M227" s="57"/>
      <c r="N227" s="57"/>
      <c r="O227" s="57"/>
      <c r="P227" s="47"/>
      <c r="Q227" s="47"/>
      <c r="R227" s="47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</row>
    <row r="228" spans="1:55" ht="18" customHeight="1" x14ac:dyDescent="0.3">
      <c r="A228" s="45">
        <v>2023</v>
      </c>
      <c r="B228" s="70">
        <v>0.46713738999999999</v>
      </c>
      <c r="C228" s="57">
        <v>0.39576459000000003</v>
      </c>
      <c r="D228" s="57">
        <v>1.1256823</v>
      </c>
      <c r="E228" s="57">
        <v>0.17689653</v>
      </c>
      <c r="F228" s="57">
        <v>0.31884344999999997</v>
      </c>
      <c r="G228" s="57">
        <v>0.53657098999999997</v>
      </c>
      <c r="H228" s="57">
        <v>0.38395663000000002</v>
      </c>
      <c r="I228" s="71"/>
      <c r="J228" s="57"/>
      <c r="K228" s="57"/>
      <c r="L228" s="57"/>
      <c r="M228" s="57"/>
      <c r="N228" s="57"/>
      <c r="O228" s="57"/>
      <c r="P228" s="47"/>
      <c r="Q228" s="47"/>
      <c r="R228" s="47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</row>
    <row r="229" spans="1:55" ht="18" customHeight="1" x14ac:dyDescent="0.3">
      <c r="A229" s="21" t="s">
        <v>116</v>
      </c>
      <c r="B229" s="70"/>
      <c r="C229" s="57"/>
      <c r="D229" s="57"/>
      <c r="E229" s="57"/>
      <c r="F229" s="57"/>
      <c r="G229" s="57"/>
      <c r="H229" s="57"/>
      <c r="I229" s="71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</row>
    <row r="230" spans="1:55" ht="18" customHeight="1" x14ac:dyDescent="0.3">
      <c r="A230" s="46" t="s">
        <v>117</v>
      </c>
      <c r="B230" s="70"/>
      <c r="C230" s="57"/>
      <c r="D230" s="57"/>
      <c r="E230" s="57"/>
      <c r="F230" s="57"/>
      <c r="G230" s="57"/>
      <c r="H230" s="57"/>
      <c r="I230" s="71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</row>
    <row r="231" spans="1:55" ht="18" customHeight="1" x14ac:dyDescent="0.3">
      <c r="A231" s="45">
        <v>1996</v>
      </c>
      <c r="B231" s="70">
        <v>0.47207693000000001</v>
      </c>
      <c r="C231" s="57">
        <v>0.41706724000000001</v>
      </c>
      <c r="D231" s="57">
        <v>1.1867246</v>
      </c>
      <c r="E231" s="57">
        <v>0.18314675</v>
      </c>
      <c r="F231" s="57">
        <v>0.32743693000000001</v>
      </c>
      <c r="G231" s="57">
        <v>0.58884126000000003</v>
      </c>
      <c r="H231" s="57">
        <v>0.39658703000000001</v>
      </c>
      <c r="I231" s="71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ht="18" customHeight="1" x14ac:dyDescent="0.3">
      <c r="A232" s="45">
        <v>1997</v>
      </c>
      <c r="B232" s="70">
        <v>0.48539106999999998</v>
      </c>
      <c r="C232" s="57">
        <v>0.48018952999999998</v>
      </c>
      <c r="D232" s="57">
        <v>1.5268938999999999</v>
      </c>
      <c r="E232" s="57">
        <v>0.19880452000000001</v>
      </c>
      <c r="F232" s="57">
        <v>0.34502907999999999</v>
      </c>
      <c r="G232" s="57">
        <v>0.57213535000000004</v>
      </c>
      <c r="H232" s="57">
        <v>0.42298859999999999</v>
      </c>
      <c r="I232" s="71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46" t="s">
        <v>118</v>
      </c>
      <c r="B233" s="70"/>
      <c r="C233" s="57"/>
      <c r="D233" s="57"/>
      <c r="E233" s="57"/>
      <c r="F233" s="57"/>
      <c r="G233" s="57"/>
      <c r="H233" s="57"/>
      <c r="I233" s="71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45">
        <v>2000</v>
      </c>
      <c r="B234" s="70">
        <v>0.51408690000000001</v>
      </c>
      <c r="C234" s="57">
        <v>0.53279368000000005</v>
      </c>
      <c r="D234" s="57">
        <v>1.6598814</v>
      </c>
      <c r="E234" s="57">
        <v>0.22053700000000001</v>
      </c>
      <c r="F234" s="57">
        <v>0.37964624000000002</v>
      </c>
      <c r="G234" s="57">
        <v>0.61630805</v>
      </c>
      <c r="H234" s="57">
        <v>0.47703723999999997</v>
      </c>
      <c r="I234" s="71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5">
        <v>2001</v>
      </c>
      <c r="B235" s="70">
        <v>0.49995434</v>
      </c>
      <c r="C235" s="57">
        <v>0.48274298999999998</v>
      </c>
      <c r="D235" s="57">
        <v>1.3478945</v>
      </c>
      <c r="E235" s="57">
        <v>0.20563481</v>
      </c>
      <c r="F235" s="57">
        <v>0.35652520999999998</v>
      </c>
      <c r="G235" s="57">
        <v>0.56752100000000005</v>
      </c>
      <c r="H235" s="57">
        <v>0.4402933</v>
      </c>
      <c r="I235" s="71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5">
        <v>2002</v>
      </c>
      <c r="B236" s="70">
        <v>0.49579662000000002</v>
      </c>
      <c r="C236" s="57">
        <v>0.47149670999999999</v>
      </c>
      <c r="D236" s="57">
        <v>1.3227572000000001</v>
      </c>
      <c r="E236" s="57">
        <v>0.20370471000000001</v>
      </c>
      <c r="F236" s="57">
        <v>0.35983245000000003</v>
      </c>
      <c r="G236" s="57">
        <v>0.59596718999999998</v>
      </c>
      <c r="H236" s="57">
        <v>0.44565312000000001</v>
      </c>
      <c r="I236" s="71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45">
        <v>2003</v>
      </c>
      <c r="B237" s="70">
        <v>0.52033965999999998</v>
      </c>
      <c r="C237" s="57">
        <v>0.55225838999999999</v>
      </c>
      <c r="D237" s="57">
        <v>1.5509679999999999</v>
      </c>
      <c r="E237" s="57">
        <v>0.22643173</v>
      </c>
      <c r="F237" s="57">
        <v>0.38311361999999999</v>
      </c>
      <c r="G237" s="57">
        <v>0.60289121999999995</v>
      </c>
      <c r="H237" s="57">
        <v>0.48315141</v>
      </c>
      <c r="I237" s="71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2004</v>
      </c>
      <c r="B238" s="70">
        <v>0.51994231999999996</v>
      </c>
      <c r="C238" s="57">
        <v>0.57699299999999998</v>
      </c>
      <c r="D238" s="57">
        <v>1.8803736</v>
      </c>
      <c r="E238" s="57">
        <v>0.22814798999999999</v>
      </c>
      <c r="F238" s="57">
        <v>0.38097402000000002</v>
      </c>
      <c r="G238" s="57">
        <v>0.61381719000000001</v>
      </c>
      <c r="H238" s="57">
        <v>0.47905602000000003</v>
      </c>
      <c r="I238" s="71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54" t="s">
        <v>119</v>
      </c>
      <c r="B239" s="70"/>
      <c r="C239" s="57"/>
      <c r="D239" s="57"/>
      <c r="E239" s="57"/>
      <c r="F239" s="57"/>
      <c r="G239" s="57"/>
      <c r="H239" s="57"/>
      <c r="I239" s="71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2005</v>
      </c>
      <c r="B240" s="70">
        <v>0.49929266</v>
      </c>
      <c r="C240" s="57">
        <v>0.49347057999999999</v>
      </c>
      <c r="D240" s="57">
        <v>1.4810951000000001</v>
      </c>
      <c r="E240" s="57">
        <v>0.20641962999999999</v>
      </c>
      <c r="F240" s="57">
        <v>0.35589270000000001</v>
      </c>
      <c r="G240" s="57">
        <v>0.57184000000000001</v>
      </c>
      <c r="H240" s="57">
        <v>0.43953337999999997</v>
      </c>
      <c r="I240" s="71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45">
        <v>2006</v>
      </c>
      <c r="B241" s="70">
        <v>0.51936786000000001</v>
      </c>
      <c r="C241" s="57">
        <v>0.56268169999999995</v>
      </c>
      <c r="D241" s="57">
        <v>1.6787087999999999</v>
      </c>
      <c r="E241" s="57">
        <v>0.22617134</v>
      </c>
      <c r="F241" s="57">
        <v>0.37898869000000002</v>
      </c>
      <c r="G241" s="57">
        <v>0.58667451999999998</v>
      </c>
      <c r="H241" s="57">
        <v>0.47630509999999998</v>
      </c>
      <c r="I241" s="71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45">
        <v>2007</v>
      </c>
      <c r="B242" s="70">
        <v>0.48809554999999999</v>
      </c>
      <c r="C242" s="57">
        <v>0.46596272</v>
      </c>
      <c r="D242" s="57">
        <v>1.3565598000000001</v>
      </c>
      <c r="E242" s="57">
        <v>0.19694259</v>
      </c>
      <c r="F242" s="57">
        <v>0.34107527999999998</v>
      </c>
      <c r="G242" s="57">
        <v>0.56960701999999996</v>
      </c>
      <c r="H242" s="57">
        <v>0.41674582999999998</v>
      </c>
      <c r="I242" s="71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6" t="s">
        <v>120</v>
      </c>
      <c r="B243" s="70"/>
      <c r="C243" s="57"/>
      <c r="D243" s="57"/>
      <c r="E243" s="57"/>
      <c r="F243" s="57"/>
      <c r="G243" s="57"/>
      <c r="H243" s="57"/>
      <c r="I243" s="71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2008</v>
      </c>
      <c r="B244" s="70">
        <v>0.48081580000000002</v>
      </c>
      <c r="C244" s="57">
        <v>0.45119301000000001</v>
      </c>
      <c r="D244" s="57">
        <v>1.3161189</v>
      </c>
      <c r="E244" s="57">
        <v>0.19077172000000001</v>
      </c>
      <c r="F244" s="57">
        <v>0.32962225000000001</v>
      </c>
      <c r="G244" s="57">
        <v>0.52182112999999997</v>
      </c>
      <c r="H244" s="57">
        <v>0.40004486</v>
      </c>
      <c r="I244" s="71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5">
        <v>2009</v>
      </c>
      <c r="B245" s="70">
        <v>0.48872497999999998</v>
      </c>
      <c r="C245" s="57">
        <v>0.46786746000000001</v>
      </c>
      <c r="D245" s="57">
        <v>1.4126858</v>
      </c>
      <c r="E245" s="57">
        <v>0.19673558999999999</v>
      </c>
      <c r="F245" s="57">
        <v>0.33859907</v>
      </c>
      <c r="G245" s="57">
        <v>0.53172315000000003</v>
      </c>
      <c r="H245" s="57">
        <v>0.41368744000000002</v>
      </c>
      <c r="I245" s="71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5">
        <v>2010</v>
      </c>
      <c r="B246" s="70">
        <v>0.47314128</v>
      </c>
      <c r="C246" s="57">
        <v>0.41060836000000001</v>
      </c>
      <c r="D246" s="57">
        <v>1.1466896</v>
      </c>
      <c r="E246" s="57">
        <v>0.18072716999999999</v>
      </c>
      <c r="F246" s="57">
        <v>0.31930339000000002</v>
      </c>
      <c r="G246" s="57">
        <v>0.51229007999999998</v>
      </c>
      <c r="H246" s="57">
        <v>0.38415319999999997</v>
      </c>
      <c r="I246" s="71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2011</v>
      </c>
      <c r="B247" s="70">
        <v>0.47706906999999998</v>
      </c>
      <c r="C247" s="57">
        <v>0.43835816</v>
      </c>
      <c r="D247" s="57">
        <v>1.2677702</v>
      </c>
      <c r="E247" s="57">
        <v>0.18703354</v>
      </c>
      <c r="F247" s="57">
        <v>0.32487813999999998</v>
      </c>
      <c r="G247" s="57">
        <v>0.51876520000000004</v>
      </c>
      <c r="H247" s="57">
        <v>0.39253911000000002</v>
      </c>
      <c r="I247" s="71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5">
        <v>2012</v>
      </c>
      <c r="B248" s="70">
        <v>0.46133753</v>
      </c>
      <c r="C248" s="57">
        <v>0.39789782000000001</v>
      </c>
      <c r="D248" s="57">
        <v>1.1383247999999999</v>
      </c>
      <c r="E248" s="57">
        <v>0.17374100000000001</v>
      </c>
      <c r="F248" s="57">
        <v>0.30647517000000002</v>
      </c>
      <c r="G248" s="57">
        <v>0.50126298000000002</v>
      </c>
      <c r="H248" s="57">
        <v>0.36578143000000002</v>
      </c>
      <c r="I248" s="71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2013</v>
      </c>
      <c r="B249" s="70">
        <v>0.47656391999999997</v>
      </c>
      <c r="C249" s="57">
        <v>0.44017077999999998</v>
      </c>
      <c r="D249" s="57">
        <v>1.2728526</v>
      </c>
      <c r="E249" s="57">
        <v>0.18661208000000001</v>
      </c>
      <c r="F249" s="57">
        <v>0.32167729</v>
      </c>
      <c r="G249" s="57">
        <v>0.50458446999999995</v>
      </c>
      <c r="H249" s="57">
        <v>0.38846714999999998</v>
      </c>
      <c r="I249" s="71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45">
        <v>2014</v>
      </c>
      <c r="B250" s="70">
        <v>0.44271086999999998</v>
      </c>
      <c r="C250" s="57">
        <v>0.34580168999999999</v>
      </c>
      <c r="D250" s="57">
        <v>0.99728766999999996</v>
      </c>
      <c r="E250" s="57">
        <v>0.15730537</v>
      </c>
      <c r="F250" s="57">
        <v>0.28640708999999998</v>
      </c>
      <c r="G250" s="57">
        <v>0.48814796999999999</v>
      </c>
      <c r="H250" s="57">
        <v>0.33720652000000001</v>
      </c>
      <c r="I250" s="71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5">
        <v>2015</v>
      </c>
      <c r="B251" s="70">
        <v>0.45178330999999999</v>
      </c>
      <c r="C251" s="57">
        <v>0.38824237</v>
      </c>
      <c r="D251" s="57">
        <v>1.1861010000000001</v>
      </c>
      <c r="E251" s="57">
        <v>0.16811261</v>
      </c>
      <c r="F251" s="57">
        <v>0.29785432000000001</v>
      </c>
      <c r="G251" s="57">
        <v>0.51017301999999998</v>
      </c>
      <c r="H251" s="57">
        <v>0.35390694</v>
      </c>
      <c r="I251" s="71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ht="18" customHeight="1" x14ac:dyDescent="0.3">
      <c r="A252" s="45">
        <v>2016</v>
      </c>
      <c r="B252" s="70">
        <v>0.45697651</v>
      </c>
      <c r="C252" s="57">
        <v>0.38595415</v>
      </c>
      <c r="D252" s="57">
        <v>1.1160407000000001</v>
      </c>
      <c r="E252" s="57">
        <v>0.17022534</v>
      </c>
      <c r="F252" s="57">
        <v>0.30369913999999998</v>
      </c>
      <c r="G252" s="57">
        <v>0.53285457000000003</v>
      </c>
      <c r="H252" s="57">
        <v>0.36168078999999997</v>
      </c>
      <c r="I252" s="71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</row>
    <row r="253" spans="1:55" ht="18" customHeight="1" x14ac:dyDescent="0.3">
      <c r="A253" s="46" t="s">
        <v>121</v>
      </c>
      <c r="B253" s="50"/>
      <c r="C253" s="47"/>
      <c r="D253" s="47"/>
      <c r="E253" s="47"/>
      <c r="F253" s="47"/>
      <c r="G253" s="47"/>
      <c r="H253" s="47"/>
      <c r="I253" s="71"/>
      <c r="J253" s="47"/>
      <c r="K253" s="47"/>
      <c r="L253" s="47"/>
      <c r="M253" s="47"/>
      <c r="N253" s="47"/>
      <c r="O253" s="47"/>
      <c r="P253" s="47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</row>
    <row r="254" spans="1:55" ht="18" customHeight="1" x14ac:dyDescent="0.3">
      <c r="A254" s="45">
        <v>2016</v>
      </c>
      <c r="B254" s="70">
        <v>0.41638860999999999</v>
      </c>
      <c r="C254" s="57">
        <v>0.31900640000000002</v>
      </c>
      <c r="D254" s="57">
        <v>1.0099286999999999</v>
      </c>
      <c r="E254" s="57">
        <v>0.14155409999999999</v>
      </c>
      <c r="F254" s="57">
        <v>0.25503519000000002</v>
      </c>
      <c r="G254" s="57">
        <v>0.43358769000000003</v>
      </c>
      <c r="H254" s="57">
        <v>0.29463707</v>
      </c>
      <c r="I254" s="71"/>
      <c r="J254" s="47"/>
      <c r="K254" s="47"/>
      <c r="L254" s="47"/>
      <c r="M254" s="47"/>
      <c r="N254" s="47"/>
      <c r="O254" s="47"/>
      <c r="P254" s="47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ht="18" customHeight="1" x14ac:dyDescent="0.3">
      <c r="A255" s="45">
        <v>2017</v>
      </c>
      <c r="B255" s="70">
        <v>0.42133588</v>
      </c>
      <c r="C255" s="57">
        <v>0.36344573000000002</v>
      </c>
      <c r="D255" s="57">
        <v>1.3026652999999999</v>
      </c>
      <c r="E255" s="57">
        <v>0.15042047</v>
      </c>
      <c r="F255" s="57">
        <v>0.26093622</v>
      </c>
      <c r="G255" s="57">
        <v>0.43317989000000001</v>
      </c>
      <c r="H255" s="57">
        <v>0.30207156000000002</v>
      </c>
      <c r="I255" s="71"/>
      <c r="J255" s="47"/>
      <c r="K255" s="47"/>
      <c r="L255" s="47"/>
      <c r="M255" s="47"/>
      <c r="N255" s="47"/>
      <c r="O255" s="47"/>
      <c r="P255" s="47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ht="18" customHeight="1" x14ac:dyDescent="0.3">
      <c r="A256" s="45">
        <v>2018</v>
      </c>
      <c r="B256" s="70">
        <v>0.43672353000000003</v>
      </c>
      <c r="C256" s="57">
        <v>0.43488289000000002</v>
      </c>
      <c r="D256" s="57">
        <v>1.8109599000000001</v>
      </c>
      <c r="E256" s="57">
        <v>0.16661326000000001</v>
      </c>
      <c r="F256" s="57">
        <v>0.27802216000000002</v>
      </c>
      <c r="G256" s="57">
        <v>0.43699689000000003</v>
      </c>
      <c r="H256" s="57">
        <v>0.32617673000000003</v>
      </c>
      <c r="I256" s="71"/>
      <c r="J256" s="47"/>
      <c r="K256" s="47"/>
      <c r="L256" s="47"/>
      <c r="M256" s="47"/>
      <c r="N256" s="47"/>
      <c r="O256" s="47"/>
      <c r="P256" s="47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ht="18" customHeight="1" x14ac:dyDescent="0.3">
      <c r="A257" s="45">
        <v>2019</v>
      </c>
      <c r="B257" s="70">
        <v>0.41878657000000002</v>
      </c>
      <c r="C257" s="57">
        <v>0.33903462000000001</v>
      </c>
      <c r="D257" s="57">
        <v>1.0996405</v>
      </c>
      <c r="E257" s="57">
        <v>0.14564648999999999</v>
      </c>
      <c r="F257" s="57">
        <v>0.25628189000000001</v>
      </c>
      <c r="G257" s="57">
        <v>0.42125902999999998</v>
      </c>
      <c r="H257" s="57">
        <v>0.29634317999999998</v>
      </c>
      <c r="I257" s="71"/>
      <c r="J257" s="47"/>
      <c r="K257" s="47"/>
      <c r="L257" s="47"/>
      <c r="M257" s="47"/>
      <c r="N257" s="47"/>
      <c r="O257" s="47"/>
      <c r="P257" s="47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9"/>
      <c r="AB257" s="49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</row>
    <row r="258" spans="1:55" ht="18" customHeight="1" x14ac:dyDescent="0.3">
      <c r="A258" s="45">
        <v>2020</v>
      </c>
      <c r="B258" s="70">
        <v>0.39539351</v>
      </c>
      <c r="C258" s="57">
        <v>0.2850859</v>
      </c>
      <c r="D258" s="57">
        <v>0.93351958000000002</v>
      </c>
      <c r="E258" s="57">
        <v>0.12767751999999999</v>
      </c>
      <c r="F258" s="57">
        <v>0.23181056999999999</v>
      </c>
      <c r="G258" s="57">
        <v>0.39630474999999998</v>
      </c>
      <c r="H258" s="57">
        <v>0.26328396999999998</v>
      </c>
      <c r="I258" s="71"/>
      <c r="J258" s="47"/>
      <c r="K258" s="47"/>
      <c r="L258" s="47"/>
      <c r="M258" s="47"/>
      <c r="N258" s="47"/>
      <c r="O258" s="47"/>
      <c r="P258" s="47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9"/>
      <c r="AB258" s="49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</row>
    <row r="259" spans="1:55" ht="18" customHeight="1" x14ac:dyDescent="0.3">
      <c r="A259" s="45">
        <v>2021</v>
      </c>
      <c r="B259" s="70">
        <v>0.38516043</v>
      </c>
      <c r="C259" s="57">
        <v>0.28105963</v>
      </c>
      <c r="D259" s="57">
        <v>1.0009477</v>
      </c>
      <c r="E259" s="57">
        <v>0.12306809</v>
      </c>
      <c r="F259" s="57">
        <v>0.22155556000000001</v>
      </c>
      <c r="G259" s="57">
        <v>0.38039148</v>
      </c>
      <c r="H259" s="57">
        <v>0.25075909000000002</v>
      </c>
      <c r="I259" s="71"/>
      <c r="J259" s="47"/>
      <c r="K259" s="47"/>
      <c r="L259" s="47"/>
      <c r="M259" s="47"/>
      <c r="N259" s="47"/>
      <c r="O259" s="47"/>
      <c r="P259" s="47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9"/>
      <c r="AB259" s="49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</row>
    <row r="260" spans="1:55" ht="18" customHeight="1" x14ac:dyDescent="0.3">
      <c r="A260" s="45">
        <v>2022</v>
      </c>
      <c r="B260" s="70">
        <v>0.36973148</v>
      </c>
      <c r="C260" s="57">
        <v>0.24275226</v>
      </c>
      <c r="D260" s="57">
        <v>0.82988550999999999</v>
      </c>
      <c r="E260" s="57">
        <v>0.11118867</v>
      </c>
      <c r="F260" s="57">
        <v>0.20588614999999999</v>
      </c>
      <c r="G260" s="57">
        <v>0.36239823999999998</v>
      </c>
      <c r="H260" s="57">
        <v>0.23052665</v>
      </c>
      <c r="I260" s="71"/>
      <c r="J260" s="47"/>
      <c r="K260" s="47"/>
      <c r="L260" s="47"/>
      <c r="M260" s="47"/>
      <c r="N260" s="47"/>
      <c r="O260" s="47"/>
      <c r="P260" s="47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9"/>
      <c r="AB260" s="49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21" t="s">
        <v>122</v>
      </c>
      <c r="B261" s="70"/>
      <c r="C261" s="57"/>
      <c r="D261" s="57"/>
      <c r="E261" s="57"/>
      <c r="F261" s="57"/>
      <c r="G261" s="57"/>
      <c r="H261" s="57"/>
      <c r="I261" s="71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9"/>
      <c r="AB261" s="49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8" customHeight="1" x14ac:dyDescent="0.3">
      <c r="A262" s="46" t="s">
        <v>123</v>
      </c>
      <c r="B262" s="70"/>
      <c r="C262" s="57"/>
      <c r="D262" s="57"/>
      <c r="E262" s="57"/>
      <c r="F262" s="57"/>
      <c r="G262" s="57"/>
      <c r="H262" s="57"/>
      <c r="I262" s="71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9"/>
      <c r="AB262" s="49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8" customHeight="1" x14ac:dyDescent="0.3">
      <c r="A263" s="45">
        <v>1999</v>
      </c>
      <c r="B263" s="70">
        <v>0.58540753000000001</v>
      </c>
      <c r="C263" s="57">
        <v>0.80779352999999998</v>
      </c>
      <c r="D263" s="57">
        <v>2.5398516</v>
      </c>
      <c r="E263" s="57">
        <v>0.29895836999999997</v>
      </c>
      <c r="F263" s="57">
        <v>0.48403893999999997</v>
      </c>
      <c r="G263" s="57">
        <v>0.75996392000000001</v>
      </c>
      <c r="H263" s="57">
        <v>0.66130679000000003</v>
      </c>
      <c r="I263" s="71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9"/>
      <c r="AB263" s="49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</row>
    <row r="264" spans="1:55" ht="18" customHeight="1" x14ac:dyDescent="0.3">
      <c r="A264" s="45">
        <v>2006</v>
      </c>
      <c r="B264" s="70">
        <v>0.52803557000000001</v>
      </c>
      <c r="C264" s="57">
        <v>0.54604518000000002</v>
      </c>
      <c r="D264" s="57">
        <v>1.5272874000000001</v>
      </c>
      <c r="E264" s="57">
        <v>0.23256218000000001</v>
      </c>
      <c r="F264" s="57">
        <v>0.40751893</v>
      </c>
      <c r="G264" s="57">
        <v>0.66162942999999996</v>
      </c>
      <c r="H264" s="57">
        <v>0.52367083999999997</v>
      </c>
      <c r="I264" s="71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49"/>
      <c r="AB264" s="49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</row>
    <row r="265" spans="1:55" ht="18" customHeight="1" x14ac:dyDescent="0.3">
      <c r="A265" s="46" t="s">
        <v>124</v>
      </c>
      <c r="B265" s="70"/>
      <c r="C265" s="57"/>
      <c r="D265" s="57"/>
      <c r="E265" s="57"/>
      <c r="F265" s="57"/>
      <c r="G265" s="57"/>
      <c r="H265" s="57"/>
      <c r="I265" s="71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49"/>
      <c r="AB265" s="49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</row>
    <row r="266" spans="1:55" ht="18" customHeight="1" x14ac:dyDescent="0.3">
      <c r="A266" s="45">
        <v>2003</v>
      </c>
      <c r="B266" s="70">
        <v>0.53415847000000005</v>
      </c>
      <c r="C266" s="57">
        <v>0.56911270000000003</v>
      </c>
      <c r="D266" s="57">
        <v>1.6626570000000001</v>
      </c>
      <c r="E266" s="57">
        <v>0.23774888999999999</v>
      </c>
      <c r="F266" s="57">
        <v>0.41052611</v>
      </c>
      <c r="G266" s="57">
        <v>0.67507455999999999</v>
      </c>
      <c r="H266" s="57">
        <v>0.52866802999999996</v>
      </c>
      <c r="I266" s="71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49"/>
      <c r="AB266" s="49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</row>
    <row r="267" spans="1:55" ht="18" customHeight="1" x14ac:dyDescent="0.3">
      <c r="A267" s="45">
        <v>2004</v>
      </c>
      <c r="B267" s="70">
        <v>0.53467397000000005</v>
      </c>
      <c r="C267" s="57">
        <v>0.60076235</v>
      </c>
      <c r="D267" s="57">
        <v>2.5380205</v>
      </c>
      <c r="E267" s="57">
        <v>0.24050645000000001</v>
      </c>
      <c r="F267" s="57">
        <v>0.40827666000000001</v>
      </c>
      <c r="G267" s="57">
        <v>0.65378738000000003</v>
      </c>
      <c r="H267" s="57">
        <v>0.52467005</v>
      </c>
      <c r="I267" s="71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49"/>
      <c r="AB267" s="49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</row>
    <row r="268" spans="1:55" ht="18" customHeight="1" x14ac:dyDescent="0.3">
      <c r="A268" s="45">
        <v>2005</v>
      </c>
      <c r="B268" s="70">
        <v>0.52991060000000001</v>
      </c>
      <c r="C268" s="57">
        <v>0.55381826999999995</v>
      </c>
      <c r="D268" s="57">
        <v>1.5555112</v>
      </c>
      <c r="E268" s="57">
        <v>0.23371802</v>
      </c>
      <c r="F268" s="57">
        <v>0.40664576000000002</v>
      </c>
      <c r="G268" s="57">
        <v>0.66795959999999999</v>
      </c>
      <c r="H268" s="57">
        <v>0.52225091000000001</v>
      </c>
      <c r="I268" s="71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49"/>
      <c r="AB268" s="49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</row>
    <row r="269" spans="1:55" ht="18" customHeight="1" x14ac:dyDescent="0.3">
      <c r="A269" s="45">
        <v>2006</v>
      </c>
      <c r="B269" s="70">
        <v>0.52205164999999998</v>
      </c>
      <c r="C269" s="57">
        <v>0.67769049000000003</v>
      </c>
      <c r="D269" s="57">
        <v>6.5257611999999998</v>
      </c>
      <c r="E269" s="57">
        <v>0.23604992999999999</v>
      </c>
      <c r="F269" s="57">
        <v>0.39100857</v>
      </c>
      <c r="G269" s="57">
        <v>0.62381507000000003</v>
      </c>
      <c r="H269" s="57">
        <v>0.49582778999999999</v>
      </c>
      <c r="I269" s="71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49"/>
      <c r="AB269" s="49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</row>
    <row r="270" spans="1:55" ht="18" customHeight="1" x14ac:dyDescent="0.3">
      <c r="A270" s="45">
        <v>2007</v>
      </c>
      <c r="B270" s="70">
        <v>0.53279880999999996</v>
      </c>
      <c r="C270" s="57">
        <v>0.59160570000000001</v>
      </c>
      <c r="D270" s="57">
        <v>1.8774820999999999</v>
      </c>
      <c r="E270" s="57">
        <v>0.23892441</v>
      </c>
      <c r="F270" s="57">
        <v>0.40614832000000001</v>
      </c>
      <c r="G270" s="57">
        <v>0.67200135000000005</v>
      </c>
      <c r="H270" s="57">
        <v>0.52093305999999995</v>
      </c>
      <c r="I270" s="71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9"/>
      <c r="AB270" s="49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</row>
    <row r="271" spans="1:55" ht="18" customHeight="1" x14ac:dyDescent="0.3">
      <c r="A271" s="45">
        <v>2008</v>
      </c>
      <c r="B271" s="70">
        <v>0.49739999000000001</v>
      </c>
      <c r="C271" s="57">
        <v>0.48403312999999998</v>
      </c>
      <c r="D271" s="57">
        <v>1.7023622</v>
      </c>
      <c r="E271" s="57">
        <v>0.20588880000000001</v>
      </c>
      <c r="F271" s="57">
        <v>0.36522743000000002</v>
      </c>
      <c r="G271" s="57">
        <v>0.63016404000000004</v>
      </c>
      <c r="H271" s="57">
        <v>0.45429381000000002</v>
      </c>
      <c r="I271" s="71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49"/>
      <c r="AB271" s="49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8" customHeight="1" x14ac:dyDescent="0.3">
      <c r="A272" s="45">
        <v>2009</v>
      </c>
      <c r="B272" s="70">
        <v>0.48390441000000001</v>
      </c>
      <c r="C272" s="57">
        <v>0.45528404</v>
      </c>
      <c r="D272" s="57">
        <v>1.4535830999999999</v>
      </c>
      <c r="E272" s="57">
        <v>0.19446110999999999</v>
      </c>
      <c r="F272" s="57">
        <v>0.34392223999999999</v>
      </c>
      <c r="G272" s="57">
        <v>0.57725000000000004</v>
      </c>
      <c r="H272" s="57">
        <v>0.42133439</v>
      </c>
      <c r="I272" s="71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9"/>
      <c r="AB272" s="49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2010</v>
      </c>
      <c r="B273" s="70">
        <v>0.48729272000000001</v>
      </c>
      <c r="C273" s="57">
        <v>0.46676957000000002</v>
      </c>
      <c r="D273" s="57">
        <v>1.4696689999999999</v>
      </c>
      <c r="E273" s="57">
        <v>0.19743256000000001</v>
      </c>
      <c r="F273" s="57">
        <v>0.34619918</v>
      </c>
      <c r="G273" s="57">
        <v>0.57450400000000001</v>
      </c>
      <c r="H273" s="57">
        <v>0.42498090999999999</v>
      </c>
      <c r="I273" s="71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9"/>
      <c r="AB273" s="49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2011</v>
      </c>
      <c r="B274" s="70">
        <v>0.45788599000000002</v>
      </c>
      <c r="C274" s="57">
        <v>0.38569019999999998</v>
      </c>
      <c r="D274" s="57">
        <v>1.1882356999999999</v>
      </c>
      <c r="E274" s="57">
        <v>0.17248684</v>
      </c>
      <c r="F274" s="57">
        <v>0.31638398000000001</v>
      </c>
      <c r="G274" s="57">
        <v>0.59474366999999995</v>
      </c>
      <c r="H274" s="57">
        <v>0.38024667000000001</v>
      </c>
      <c r="I274" s="71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9"/>
      <c r="AB274" s="49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2012</v>
      </c>
      <c r="B275" s="70">
        <v>0.46051153</v>
      </c>
      <c r="C275" s="57">
        <v>0.40347917</v>
      </c>
      <c r="D275" s="57">
        <v>1.3195786</v>
      </c>
      <c r="E275" s="57">
        <v>0.17623301</v>
      </c>
      <c r="F275" s="57">
        <v>0.31881507999999997</v>
      </c>
      <c r="G275" s="57">
        <v>0.55312030000000001</v>
      </c>
      <c r="H275" s="57">
        <v>0.38417140999999999</v>
      </c>
      <c r="I275" s="71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9"/>
      <c r="AB275" s="49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2013</v>
      </c>
      <c r="B276" s="70">
        <v>0.46811050999999998</v>
      </c>
      <c r="C276" s="57">
        <v>0.41732991000000003</v>
      </c>
      <c r="D276" s="57">
        <v>1.2720179</v>
      </c>
      <c r="E276" s="57">
        <v>0.18055214999999999</v>
      </c>
      <c r="F276" s="57">
        <v>0.32027877999999999</v>
      </c>
      <c r="G276" s="57">
        <v>0.53298864999999995</v>
      </c>
      <c r="H276" s="57">
        <v>0.38625635000000003</v>
      </c>
      <c r="I276" s="71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9"/>
      <c r="AB276" s="49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2014</v>
      </c>
      <c r="B277" s="70">
        <v>0.44938677999999999</v>
      </c>
      <c r="C277" s="57">
        <v>0.38355027000000003</v>
      </c>
      <c r="D277" s="57">
        <v>1.2356148</v>
      </c>
      <c r="E277" s="57">
        <v>0.16687658999999999</v>
      </c>
      <c r="F277" s="57">
        <v>0.29851949999999999</v>
      </c>
      <c r="G277" s="57">
        <v>0.50683666999999999</v>
      </c>
      <c r="H277" s="57">
        <v>0.35442582</v>
      </c>
      <c r="I277" s="71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9"/>
      <c r="AB277" s="49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2015</v>
      </c>
      <c r="B278" s="70">
        <v>0.45879592000000002</v>
      </c>
      <c r="C278" s="57">
        <v>0.40462759999999998</v>
      </c>
      <c r="D278" s="57">
        <v>1.3056436</v>
      </c>
      <c r="E278" s="57">
        <v>0.17497618000000001</v>
      </c>
      <c r="F278" s="57">
        <v>0.31322550999999998</v>
      </c>
      <c r="G278" s="57">
        <v>0.53901504</v>
      </c>
      <c r="H278" s="57">
        <v>0.37566212999999998</v>
      </c>
      <c r="I278" s="71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9"/>
      <c r="AB278" s="49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2016</v>
      </c>
      <c r="B279" s="70">
        <v>0.44943224999999998</v>
      </c>
      <c r="C279" s="57">
        <v>0.38240343999999998</v>
      </c>
      <c r="D279" s="57">
        <v>1.2247376999999999</v>
      </c>
      <c r="E279" s="57">
        <v>0.16768406999999999</v>
      </c>
      <c r="F279" s="57">
        <v>0.30297856000000001</v>
      </c>
      <c r="G279" s="57">
        <v>0.53281539</v>
      </c>
      <c r="H279" s="57">
        <v>0.36092319</v>
      </c>
      <c r="I279" s="71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9"/>
      <c r="AB279" s="49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8" customHeight="1" x14ac:dyDescent="0.3">
      <c r="A280" s="45">
        <v>2017</v>
      </c>
      <c r="B280" s="70">
        <v>0.44621338999999999</v>
      </c>
      <c r="C280" s="57">
        <v>0.37152940000000001</v>
      </c>
      <c r="D280" s="57">
        <v>1.2056541000000001</v>
      </c>
      <c r="E280" s="57">
        <v>0.16441923</v>
      </c>
      <c r="F280" s="57">
        <v>0.29897053000000001</v>
      </c>
      <c r="G280" s="57">
        <v>0.53925221999999995</v>
      </c>
      <c r="H280" s="57">
        <v>0.35485297999999998</v>
      </c>
      <c r="I280" s="71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9"/>
      <c r="AB280" s="49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ht="18" customHeight="1" x14ac:dyDescent="0.3">
      <c r="A281" s="45">
        <v>2018</v>
      </c>
      <c r="B281" s="70">
        <v>0.45384361000000001</v>
      </c>
      <c r="C281" s="57">
        <v>0.38251613000000001</v>
      </c>
      <c r="D281" s="57">
        <v>1.1757176</v>
      </c>
      <c r="E281" s="57">
        <v>0.16938785000000001</v>
      </c>
      <c r="F281" s="57">
        <v>0.30624245</v>
      </c>
      <c r="G281" s="57">
        <v>0.52310345000000003</v>
      </c>
      <c r="H281" s="57">
        <v>0.36597795</v>
      </c>
      <c r="I281" s="71"/>
      <c r="J281" s="47"/>
      <c r="K281" s="47"/>
      <c r="L281" s="47"/>
      <c r="M281" s="47"/>
      <c r="N281" s="47"/>
      <c r="O281" s="47"/>
      <c r="P281" s="47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9"/>
      <c r="AB281" s="49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</row>
    <row r="282" spans="1:55" ht="18" customHeight="1" x14ac:dyDescent="0.3">
      <c r="A282" s="45">
        <v>2019</v>
      </c>
      <c r="B282" s="70">
        <v>0.45688047999999998</v>
      </c>
      <c r="C282" s="57">
        <v>0.39023822000000002</v>
      </c>
      <c r="D282" s="57">
        <v>1.2116798</v>
      </c>
      <c r="E282" s="57">
        <v>0.17197693999999999</v>
      </c>
      <c r="F282" s="57">
        <v>0.31050540999999998</v>
      </c>
      <c r="G282" s="57">
        <v>0.53769791</v>
      </c>
      <c r="H282" s="57">
        <v>0.37137857000000002</v>
      </c>
      <c r="I282" s="71"/>
      <c r="J282" s="47"/>
      <c r="K282" s="47"/>
      <c r="L282" s="47"/>
      <c r="M282" s="47"/>
      <c r="N282" s="47"/>
      <c r="O282" s="47"/>
      <c r="P282" s="47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9"/>
      <c r="AB282" s="49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</row>
    <row r="283" spans="1:55" ht="18" customHeight="1" x14ac:dyDescent="0.3">
      <c r="A283" s="45">
        <v>2020</v>
      </c>
      <c r="B283" s="70">
        <v>0.4728637</v>
      </c>
      <c r="C283" s="57">
        <v>0.42605904999999999</v>
      </c>
      <c r="D283" s="57">
        <v>1.2620624</v>
      </c>
      <c r="E283" s="57">
        <v>0.18605824000000001</v>
      </c>
      <c r="F283" s="57">
        <v>0.33363403000000003</v>
      </c>
      <c r="G283" s="57">
        <v>0.56598084999999998</v>
      </c>
      <c r="H283" s="57">
        <v>0.40548374999999998</v>
      </c>
      <c r="I283" s="71"/>
      <c r="J283" s="47"/>
      <c r="K283" s="47"/>
      <c r="L283" s="47"/>
      <c r="M283" s="47"/>
      <c r="N283" s="47"/>
      <c r="O283" s="47"/>
      <c r="P283" s="47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9"/>
      <c r="AB283" s="49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</row>
    <row r="284" spans="1:55" ht="18" customHeight="1" x14ac:dyDescent="0.3">
      <c r="A284" s="45">
        <v>2021</v>
      </c>
      <c r="B284" s="70">
        <v>0.45739924999999998</v>
      </c>
      <c r="C284" s="57">
        <v>0.38450663000000002</v>
      </c>
      <c r="D284" s="57">
        <v>1.1203692000000001</v>
      </c>
      <c r="E284" s="57">
        <v>0.17100545</v>
      </c>
      <c r="F284" s="57">
        <v>0.30810201999999998</v>
      </c>
      <c r="G284" s="57">
        <v>0.52616198999999997</v>
      </c>
      <c r="H284" s="57">
        <v>0.36813351</v>
      </c>
      <c r="I284" s="71"/>
      <c r="J284" s="47"/>
      <c r="K284" s="47"/>
      <c r="L284" s="47"/>
      <c r="M284" s="47"/>
      <c r="N284" s="47"/>
      <c r="O284" s="47"/>
      <c r="P284" s="47"/>
      <c r="Q284" s="47"/>
      <c r="R284" s="47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</row>
    <row r="285" spans="1:55" ht="18" customHeight="1" x14ac:dyDescent="0.3">
      <c r="A285" s="45">
        <v>2022</v>
      </c>
      <c r="B285" s="70">
        <v>0.45445735999999998</v>
      </c>
      <c r="C285" s="57">
        <v>0.39426905000000001</v>
      </c>
      <c r="D285" s="57">
        <v>1.3245529</v>
      </c>
      <c r="E285" s="57">
        <v>0.17089109</v>
      </c>
      <c r="F285" s="57">
        <v>0.30642419999999998</v>
      </c>
      <c r="G285" s="57">
        <v>0.52403924000000002</v>
      </c>
      <c r="H285" s="57">
        <v>0.36588908999999997</v>
      </c>
      <c r="I285" s="71"/>
      <c r="J285" s="47"/>
      <c r="K285" s="47"/>
      <c r="L285" s="47"/>
      <c r="M285" s="47"/>
      <c r="N285" s="47"/>
      <c r="O285" s="47"/>
      <c r="P285" s="47"/>
      <c r="Q285" s="47"/>
      <c r="R285" s="47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</row>
    <row r="286" spans="1:55" s="133" customFormat="1" ht="18" customHeight="1" x14ac:dyDescent="0.3">
      <c r="A286" s="131">
        <v>2023</v>
      </c>
      <c r="B286" s="134">
        <v>0.44565241</v>
      </c>
      <c r="C286" s="135">
        <v>0.35659656000000001</v>
      </c>
      <c r="D286" s="135">
        <v>1.0525127000000001</v>
      </c>
      <c r="E286" s="135">
        <v>0.16182071000000001</v>
      </c>
      <c r="F286" s="135">
        <v>0.29671530000000002</v>
      </c>
      <c r="G286" s="135">
        <v>0.51021074</v>
      </c>
      <c r="H286" s="135">
        <v>0.35198728000000001</v>
      </c>
      <c r="I286" s="149"/>
      <c r="J286" s="132"/>
      <c r="K286" s="132"/>
      <c r="L286" s="132"/>
      <c r="M286" s="132"/>
      <c r="N286" s="132"/>
      <c r="O286" s="132"/>
      <c r="P286" s="132"/>
      <c r="Q286" s="132"/>
      <c r="R286" s="132"/>
      <c r="S286" s="140"/>
      <c r="T286" s="140"/>
      <c r="U286" s="140"/>
      <c r="V286" s="140"/>
      <c r="W286" s="140"/>
      <c r="X286" s="140"/>
      <c r="Y286" s="140"/>
      <c r="Z286" s="140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  <c r="AX286" s="141"/>
      <c r="AY286" s="141"/>
      <c r="AZ286" s="141"/>
      <c r="BA286" s="141"/>
      <c r="BB286" s="141"/>
      <c r="BC286" s="141"/>
    </row>
    <row r="287" spans="1:55" ht="18" customHeight="1" x14ac:dyDescent="0.3">
      <c r="A287" s="21" t="s">
        <v>125</v>
      </c>
      <c r="B287" s="70"/>
      <c r="C287" s="57"/>
      <c r="D287" s="57"/>
      <c r="E287" s="57"/>
      <c r="F287" s="57"/>
      <c r="G287" s="57"/>
      <c r="H287" s="57"/>
      <c r="I287" s="71"/>
      <c r="J287" s="57"/>
      <c r="K287" s="57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</row>
    <row r="288" spans="1:55" ht="18" customHeight="1" x14ac:dyDescent="0.3">
      <c r="A288" s="45">
        <v>2000</v>
      </c>
      <c r="B288" s="70">
        <v>0.51394220999999995</v>
      </c>
      <c r="C288" s="57">
        <v>0.53623843000000004</v>
      </c>
      <c r="D288" s="57">
        <v>1.8288149</v>
      </c>
      <c r="E288" s="57">
        <v>0.22358125000000001</v>
      </c>
      <c r="F288" s="57">
        <v>0.39556002000000001</v>
      </c>
      <c r="G288" s="57">
        <v>0.67818098000000004</v>
      </c>
      <c r="H288" s="57">
        <v>0.50383639000000002</v>
      </c>
      <c r="I288" s="71"/>
      <c r="J288" s="57"/>
      <c r="K288" s="57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</row>
    <row r="289" spans="1:55" ht="18" customHeight="1" x14ac:dyDescent="0.3">
      <c r="A289" s="45">
        <v>2001</v>
      </c>
      <c r="B289" s="70">
        <v>0.51195707000000001</v>
      </c>
      <c r="C289" s="57">
        <v>0.50145494000000002</v>
      </c>
      <c r="D289" s="57">
        <v>1.4342569000000001</v>
      </c>
      <c r="E289" s="57">
        <v>0.21958162000000001</v>
      </c>
      <c r="F289" s="57">
        <v>0.39763983000000003</v>
      </c>
      <c r="G289" s="57">
        <v>0.69777102000000002</v>
      </c>
      <c r="H289" s="57">
        <v>0.50704360999999998</v>
      </c>
      <c r="I289" s="71"/>
      <c r="J289" s="57"/>
      <c r="K289" s="57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</row>
    <row r="290" spans="1:55" ht="18" customHeight="1" x14ac:dyDescent="0.3">
      <c r="A290" s="45">
        <v>2002</v>
      </c>
      <c r="B290" s="70">
        <v>0.51723443999999996</v>
      </c>
      <c r="C290" s="57">
        <v>0.54484900000000003</v>
      </c>
      <c r="D290" s="57">
        <v>1.7906355</v>
      </c>
      <c r="E290" s="57">
        <v>0.22804219000000001</v>
      </c>
      <c r="F290" s="57">
        <v>0.40587959000000001</v>
      </c>
      <c r="G290" s="57">
        <v>0.69717814</v>
      </c>
      <c r="H290" s="57">
        <v>0.52076518000000005</v>
      </c>
      <c r="I290" s="71"/>
      <c r="J290" s="57"/>
      <c r="K290" s="57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ht="18" customHeight="1" x14ac:dyDescent="0.3">
      <c r="A291" s="45">
        <v>2003</v>
      </c>
      <c r="B291" s="70">
        <v>0.50214247999999995</v>
      </c>
      <c r="C291" s="57">
        <v>0.47014925000000002</v>
      </c>
      <c r="D291" s="57">
        <v>1.2557267000000001</v>
      </c>
      <c r="E291" s="57">
        <v>0.21473448000000001</v>
      </c>
      <c r="F291" s="57">
        <v>0.40822071999999998</v>
      </c>
      <c r="G291" s="57">
        <v>0.78805157000000003</v>
      </c>
      <c r="H291" s="57">
        <v>0.52490992000000003</v>
      </c>
      <c r="I291" s="71"/>
      <c r="J291" s="57"/>
      <c r="K291" s="57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5">
        <v>2004</v>
      </c>
      <c r="B292" s="70">
        <v>0.47594873999999998</v>
      </c>
      <c r="C292" s="57">
        <v>0.42001856999999998</v>
      </c>
      <c r="D292" s="57">
        <v>1.1839904000000001</v>
      </c>
      <c r="E292" s="57">
        <v>0.18902740000000001</v>
      </c>
      <c r="F292" s="57">
        <v>0.34902191999999999</v>
      </c>
      <c r="G292" s="57">
        <v>0.63357094000000003</v>
      </c>
      <c r="H292" s="57">
        <v>0.42934518999999999</v>
      </c>
      <c r="I292" s="71"/>
      <c r="J292" s="57"/>
      <c r="K292" s="57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2005</v>
      </c>
      <c r="B293" s="70">
        <v>0.48373114</v>
      </c>
      <c r="C293" s="57">
        <v>0.44747462999999998</v>
      </c>
      <c r="D293" s="57">
        <v>1.3041126999999999</v>
      </c>
      <c r="E293" s="57">
        <v>0.19535306</v>
      </c>
      <c r="F293" s="57">
        <v>0.35188061999999998</v>
      </c>
      <c r="G293" s="57">
        <v>0.62299347999999999</v>
      </c>
      <c r="H293" s="57">
        <v>0.43343758999999998</v>
      </c>
      <c r="I293" s="71"/>
      <c r="J293" s="57"/>
      <c r="K293" s="57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2006</v>
      </c>
      <c r="B294" s="70">
        <v>0.45661316000000002</v>
      </c>
      <c r="C294" s="57">
        <v>0.40502540999999997</v>
      </c>
      <c r="D294" s="57">
        <v>1.2419382000000001</v>
      </c>
      <c r="E294" s="57">
        <v>0.17368028999999999</v>
      </c>
      <c r="F294" s="57">
        <v>0.30643990999999998</v>
      </c>
      <c r="G294" s="57">
        <v>0.51768234999999996</v>
      </c>
      <c r="H294" s="57">
        <v>0.36585497</v>
      </c>
      <c r="I294" s="71"/>
      <c r="J294" s="57"/>
      <c r="K294" s="57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2007</v>
      </c>
      <c r="B295" s="70">
        <v>0.45212576999999998</v>
      </c>
      <c r="C295" s="57">
        <v>0.41135781999999999</v>
      </c>
      <c r="D295" s="57">
        <v>1.3749365</v>
      </c>
      <c r="E295" s="57">
        <v>0.17133645</v>
      </c>
      <c r="F295" s="57">
        <v>0.29648102999999998</v>
      </c>
      <c r="G295" s="57">
        <v>0.47980697</v>
      </c>
      <c r="H295" s="57">
        <v>0.35138729000000002</v>
      </c>
      <c r="I295" s="71"/>
      <c r="J295" s="57"/>
      <c r="K295" s="57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2008</v>
      </c>
      <c r="B296" s="70">
        <v>0.46885677999999997</v>
      </c>
      <c r="C296" s="57">
        <v>0.42944419</v>
      </c>
      <c r="D296" s="57">
        <v>1.3764867000000001</v>
      </c>
      <c r="E296" s="57">
        <v>0.18185127000000001</v>
      </c>
      <c r="F296" s="57">
        <v>0.31806257999999998</v>
      </c>
      <c r="G296" s="57">
        <v>0.51427071999999996</v>
      </c>
      <c r="H296" s="57">
        <v>0.38268326000000003</v>
      </c>
      <c r="I296" s="71"/>
      <c r="J296" s="57"/>
      <c r="K296" s="57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2009</v>
      </c>
      <c r="B297" s="70">
        <v>0.45825084999999999</v>
      </c>
      <c r="C297" s="57">
        <v>0.40589257000000001</v>
      </c>
      <c r="D297" s="57">
        <v>1.2268858</v>
      </c>
      <c r="E297" s="57">
        <v>0.17399355</v>
      </c>
      <c r="F297" s="57">
        <v>0.30518724000000003</v>
      </c>
      <c r="G297" s="57">
        <v>0.50304331999999996</v>
      </c>
      <c r="H297" s="57">
        <v>0.36406094</v>
      </c>
      <c r="I297" s="71"/>
      <c r="J297" s="57"/>
      <c r="K297" s="57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2010</v>
      </c>
      <c r="B298" s="70">
        <v>0.43503973000000001</v>
      </c>
      <c r="C298" s="57">
        <v>0.3427617</v>
      </c>
      <c r="D298" s="57">
        <v>1.0228902</v>
      </c>
      <c r="E298" s="57">
        <v>0.15380244000000001</v>
      </c>
      <c r="F298" s="57">
        <v>0.27842097999999998</v>
      </c>
      <c r="G298" s="57">
        <v>0.46991653999999999</v>
      </c>
      <c r="H298" s="57">
        <v>0.32641038</v>
      </c>
      <c r="I298" s="71"/>
      <c r="J298" s="57"/>
      <c r="K298" s="57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2011</v>
      </c>
      <c r="B299" s="70">
        <v>0.42312630000000001</v>
      </c>
      <c r="C299" s="57">
        <v>0.33542418000000002</v>
      </c>
      <c r="D299" s="57">
        <v>1.0704132</v>
      </c>
      <c r="E299" s="57">
        <v>0.14711879999999999</v>
      </c>
      <c r="F299" s="57">
        <v>0.26295309</v>
      </c>
      <c r="G299" s="57">
        <v>0.43760072999999999</v>
      </c>
      <c r="H299" s="57">
        <v>0.30522276999999998</v>
      </c>
      <c r="I299" s="71"/>
      <c r="J299" s="57"/>
      <c r="K299" s="57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2012</v>
      </c>
      <c r="B300" s="70">
        <v>0.41822297000000003</v>
      </c>
      <c r="C300" s="57">
        <v>0.33855207999999998</v>
      </c>
      <c r="D300" s="57">
        <v>1.146328</v>
      </c>
      <c r="E300" s="57">
        <v>0.14571830999999999</v>
      </c>
      <c r="F300" s="57">
        <v>0.25859546999999999</v>
      </c>
      <c r="G300" s="57">
        <v>0.43095917</v>
      </c>
      <c r="H300" s="57">
        <v>0.29950321000000002</v>
      </c>
      <c r="I300" s="71"/>
      <c r="J300" s="57"/>
      <c r="K300" s="57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2013</v>
      </c>
      <c r="B301" s="70">
        <v>0.43354277000000002</v>
      </c>
      <c r="C301" s="57">
        <v>0.40594850999999998</v>
      </c>
      <c r="D301" s="57">
        <v>2.0209283999999998</v>
      </c>
      <c r="E301" s="57">
        <v>0.16096075000000001</v>
      </c>
      <c r="F301" s="57">
        <v>0.27609212999999999</v>
      </c>
      <c r="G301" s="57">
        <v>0.44710744000000002</v>
      </c>
      <c r="H301" s="57">
        <v>0.32310874000000001</v>
      </c>
      <c r="I301" s="71"/>
      <c r="J301" s="57"/>
      <c r="K301" s="57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2014</v>
      </c>
      <c r="B302" s="70">
        <v>0.41552989000000001</v>
      </c>
      <c r="C302" s="57">
        <v>0.32330492</v>
      </c>
      <c r="D302" s="57">
        <v>1.0657494999999999</v>
      </c>
      <c r="E302" s="57">
        <v>0.14188199000000001</v>
      </c>
      <c r="F302" s="57">
        <v>0.25422641000000001</v>
      </c>
      <c r="G302" s="57">
        <v>0.42562373999999997</v>
      </c>
      <c r="H302" s="57">
        <v>0.29323877999999998</v>
      </c>
      <c r="I302" s="71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2015</v>
      </c>
      <c r="B303" s="70">
        <v>0.40551942000000002</v>
      </c>
      <c r="C303" s="57">
        <v>0.31883766000000002</v>
      </c>
      <c r="D303" s="57">
        <v>1.1338147000000001</v>
      </c>
      <c r="E303" s="57">
        <v>0.13704574</v>
      </c>
      <c r="F303" s="57">
        <v>0.24293635999999999</v>
      </c>
      <c r="G303" s="57">
        <v>0.40589958999999998</v>
      </c>
      <c r="H303" s="57">
        <v>0.27816306000000002</v>
      </c>
      <c r="I303" s="71"/>
      <c r="J303" s="47"/>
      <c r="K303" s="47"/>
      <c r="L303" s="47"/>
      <c r="M303" s="47"/>
      <c r="N303" s="47"/>
      <c r="O303" s="47"/>
      <c r="P303" s="47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2016</v>
      </c>
      <c r="B304" s="70">
        <v>0.39977933999999998</v>
      </c>
      <c r="C304" s="57">
        <v>0.30424540999999999</v>
      </c>
      <c r="D304" s="57">
        <v>1.0921981999999999</v>
      </c>
      <c r="E304" s="57">
        <v>0.13278751999999999</v>
      </c>
      <c r="F304" s="57">
        <v>0.23937418999999999</v>
      </c>
      <c r="G304" s="57">
        <v>0.40870598000000002</v>
      </c>
      <c r="H304" s="57">
        <v>0.27396678000000002</v>
      </c>
      <c r="I304" s="71"/>
      <c r="J304" s="47"/>
      <c r="K304" s="47"/>
      <c r="L304" s="47"/>
      <c r="M304" s="47"/>
      <c r="N304" s="47"/>
      <c r="O304" s="47"/>
      <c r="P304" s="47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5">
        <v>2017</v>
      </c>
      <c r="B305" s="70">
        <v>0.38006885000000001</v>
      </c>
      <c r="C305" s="57">
        <v>0.26752854999999998</v>
      </c>
      <c r="D305" s="57">
        <v>0.99270557000000004</v>
      </c>
      <c r="E305" s="57">
        <v>0.11923833</v>
      </c>
      <c r="F305" s="57">
        <v>0.21811224000000001</v>
      </c>
      <c r="G305" s="57">
        <v>0.38037898999999997</v>
      </c>
      <c r="H305" s="57">
        <v>0.24626609999999999</v>
      </c>
      <c r="I305" s="71"/>
      <c r="J305" s="47"/>
      <c r="K305" s="47"/>
      <c r="L305" s="47"/>
      <c r="M305" s="47"/>
      <c r="N305" s="47"/>
      <c r="O305" s="47"/>
      <c r="P305" s="47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2018</v>
      </c>
      <c r="B306" s="70">
        <v>0.38610569</v>
      </c>
      <c r="C306" s="57">
        <v>0.27055782</v>
      </c>
      <c r="D306" s="57">
        <v>0.92633317000000004</v>
      </c>
      <c r="E306" s="57">
        <v>0.12212591</v>
      </c>
      <c r="F306" s="57">
        <v>0.22431980000000001</v>
      </c>
      <c r="G306" s="57">
        <v>0.39086610999999999</v>
      </c>
      <c r="H306" s="57">
        <v>0.25380638</v>
      </c>
      <c r="I306" s="71"/>
      <c r="J306" s="57"/>
      <c r="K306" s="57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2019</v>
      </c>
      <c r="B307" s="70">
        <v>0.38778763999999999</v>
      </c>
      <c r="C307" s="57">
        <v>0.27360759000000001</v>
      </c>
      <c r="D307" s="57">
        <v>0.92051335999999995</v>
      </c>
      <c r="E307" s="57">
        <v>0.12306979</v>
      </c>
      <c r="F307" s="57">
        <v>0.22481244</v>
      </c>
      <c r="G307" s="57">
        <v>0.38790482999999998</v>
      </c>
      <c r="H307" s="57">
        <v>0.25443348999999998</v>
      </c>
      <c r="I307" s="71"/>
      <c r="J307" s="57"/>
      <c r="K307" s="57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2021</v>
      </c>
      <c r="B308" s="70">
        <v>0.38979215</v>
      </c>
      <c r="C308" s="57">
        <v>0.26567059999999998</v>
      </c>
      <c r="D308" s="57">
        <v>0.84172462999999997</v>
      </c>
      <c r="E308" s="57">
        <v>0.12568541</v>
      </c>
      <c r="F308" s="57">
        <v>0.24192025</v>
      </c>
      <c r="G308" s="57">
        <v>0.47824073</v>
      </c>
      <c r="H308" s="57">
        <v>0.27693680999999998</v>
      </c>
      <c r="I308" s="71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9"/>
      <c r="U308" s="46"/>
      <c r="V308" s="46"/>
      <c r="W308" s="46"/>
      <c r="X308" s="46"/>
      <c r="Y308" s="46"/>
      <c r="Z308" s="46"/>
      <c r="AA308" s="46"/>
      <c r="AB308" s="46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</row>
    <row r="309" spans="1:55" ht="18" customHeight="1" x14ac:dyDescent="0.3">
      <c r="A309" s="45">
        <v>2022</v>
      </c>
      <c r="B309" s="70">
        <v>0.38700041000000002</v>
      </c>
      <c r="C309" s="57">
        <v>0.26293731999999997</v>
      </c>
      <c r="D309" s="57">
        <v>0.84227607000000004</v>
      </c>
      <c r="E309" s="57">
        <v>0.12425425</v>
      </c>
      <c r="F309" s="57">
        <v>0.23993491</v>
      </c>
      <c r="G309" s="57">
        <v>0.51357233000000002</v>
      </c>
      <c r="H309" s="57">
        <v>0.27434462999999998</v>
      </c>
      <c r="I309" s="71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9"/>
      <c r="U309" s="46"/>
      <c r="V309" s="46"/>
      <c r="W309" s="46"/>
      <c r="X309" s="46"/>
      <c r="Y309" s="46"/>
      <c r="Z309" s="46"/>
      <c r="AA309" s="46"/>
      <c r="AB309" s="46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</row>
    <row r="310" spans="1:55" ht="18" customHeight="1" x14ac:dyDescent="0.3">
      <c r="A310" s="21" t="s">
        <v>28</v>
      </c>
      <c r="B310" s="70"/>
      <c r="C310" s="57"/>
      <c r="D310" s="57"/>
      <c r="E310" s="57"/>
      <c r="F310" s="57"/>
      <c r="G310" s="57"/>
      <c r="H310" s="57"/>
      <c r="I310" s="71"/>
      <c r="J310" s="57"/>
      <c r="K310" s="57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6" t="s">
        <v>126</v>
      </c>
      <c r="B311" s="70"/>
      <c r="C311" s="57"/>
      <c r="D311" s="57"/>
      <c r="E311" s="57"/>
      <c r="F311" s="57"/>
      <c r="G311" s="57"/>
      <c r="H311" s="57"/>
      <c r="I311" s="71"/>
      <c r="J311" s="57"/>
      <c r="K311" s="57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ht="18" customHeight="1" x14ac:dyDescent="0.3">
      <c r="A312" s="45">
        <v>2000</v>
      </c>
      <c r="B312" s="70">
        <v>0.54146676999999999</v>
      </c>
      <c r="C312" s="57">
        <v>0.61665263999999997</v>
      </c>
      <c r="D312" s="57">
        <v>1.8215682</v>
      </c>
      <c r="E312" s="57">
        <v>0.24667478000000001</v>
      </c>
      <c r="F312" s="57">
        <v>0.41162525999999999</v>
      </c>
      <c r="G312" s="57">
        <v>0.64503569000000005</v>
      </c>
      <c r="H312" s="57">
        <v>0.53016216000000005</v>
      </c>
      <c r="I312" s="71"/>
      <c r="J312" s="57"/>
      <c r="K312" s="57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5">
        <v>2006</v>
      </c>
      <c r="B313" s="70">
        <v>0.54549731999999995</v>
      </c>
      <c r="C313" s="57">
        <v>0.62931077999999996</v>
      </c>
      <c r="D313" s="57">
        <v>1.9336069</v>
      </c>
      <c r="E313" s="57">
        <v>0.25111379</v>
      </c>
      <c r="F313" s="57">
        <v>0.42141748000000001</v>
      </c>
      <c r="G313" s="57">
        <v>0.65120447999999997</v>
      </c>
      <c r="H313" s="57">
        <v>0.54720022000000001</v>
      </c>
      <c r="I313" s="71"/>
      <c r="J313" s="57"/>
      <c r="K313" s="57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5">
        <v>2011</v>
      </c>
      <c r="B314" s="70">
        <v>0.51889426999999999</v>
      </c>
      <c r="C314" s="57">
        <v>0.62423565000000003</v>
      </c>
      <c r="D314" s="57">
        <v>2.4139119999999998</v>
      </c>
      <c r="E314" s="57">
        <v>0.23290710000000001</v>
      </c>
      <c r="F314" s="57">
        <v>0.38198142000000002</v>
      </c>
      <c r="G314" s="57">
        <v>0.59751673000000005</v>
      </c>
      <c r="H314" s="57">
        <v>0.48101159999999998</v>
      </c>
      <c r="I314" s="71"/>
      <c r="J314" s="57"/>
      <c r="K314" s="57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5">
        <v>2014</v>
      </c>
      <c r="B315" s="70">
        <v>0.48255387</v>
      </c>
      <c r="C315" s="57">
        <v>0.5013029</v>
      </c>
      <c r="D315" s="57">
        <v>1.8120069000000001</v>
      </c>
      <c r="E315" s="57">
        <v>0.19874800000000001</v>
      </c>
      <c r="F315" s="57">
        <v>0.33606510000000001</v>
      </c>
      <c r="G315" s="57">
        <v>0.57683772</v>
      </c>
      <c r="H315" s="57">
        <v>0.40940978</v>
      </c>
      <c r="I315" s="71"/>
      <c r="J315" s="57"/>
      <c r="K315" s="57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6" t="s">
        <v>127</v>
      </c>
      <c r="B316" s="70"/>
      <c r="C316" s="57"/>
      <c r="D316" s="57"/>
      <c r="E316" s="57"/>
      <c r="F316" s="57"/>
      <c r="G316" s="57"/>
      <c r="H316" s="57"/>
      <c r="I316" s="71"/>
      <c r="J316" s="57"/>
      <c r="K316" s="57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2002</v>
      </c>
      <c r="B317" s="70">
        <v>0.56276278999999996</v>
      </c>
      <c r="C317" s="57">
        <v>0.63262518000000001</v>
      </c>
      <c r="D317" s="57">
        <v>1.6596499</v>
      </c>
      <c r="E317" s="57">
        <v>0.26487324000000001</v>
      </c>
      <c r="F317" s="57">
        <v>0.45506767999999997</v>
      </c>
      <c r="G317" s="57">
        <v>0.70937908999999999</v>
      </c>
      <c r="H317" s="57">
        <v>0.60679247000000003</v>
      </c>
      <c r="I317" s="71"/>
      <c r="J317" s="57"/>
      <c r="K317" s="57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5">
        <v>2003</v>
      </c>
      <c r="B318" s="70">
        <v>0.53847794999999998</v>
      </c>
      <c r="C318" s="57">
        <v>0.55341061000000003</v>
      </c>
      <c r="D318" s="57">
        <v>1.4634039000000001</v>
      </c>
      <c r="E318" s="57">
        <v>0.24103255000000001</v>
      </c>
      <c r="F318" s="57">
        <v>0.42801844999999999</v>
      </c>
      <c r="G318" s="57">
        <v>0.70210735999999996</v>
      </c>
      <c r="H318" s="57">
        <v>0.55826394999999995</v>
      </c>
      <c r="I318" s="71"/>
      <c r="J318" s="57"/>
      <c r="K318" s="57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5">
        <v>2004</v>
      </c>
      <c r="B319" s="70">
        <v>0.50349997999999996</v>
      </c>
      <c r="C319" s="57">
        <v>0.48287602000000002</v>
      </c>
      <c r="D319" s="57">
        <v>1.3480657</v>
      </c>
      <c r="E319" s="57">
        <v>0.20998304000000001</v>
      </c>
      <c r="F319" s="57">
        <v>0.37424602000000001</v>
      </c>
      <c r="G319" s="57">
        <v>0.65705458000000005</v>
      </c>
      <c r="H319" s="57">
        <v>0.46908264999999999</v>
      </c>
      <c r="I319" s="71"/>
      <c r="J319" s="57"/>
      <c r="K319" s="57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21" t="s">
        <v>128</v>
      </c>
      <c r="B320" s="70"/>
      <c r="C320" s="57"/>
      <c r="D320" s="57"/>
      <c r="E320" s="57"/>
      <c r="F320" s="57"/>
      <c r="G320" s="57"/>
      <c r="H320" s="57"/>
      <c r="I320" s="71"/>
      <c r="J320" s="57"/>
      <c r="K320" s="57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6" t="s">
        <v>129</v>
      </c>
      <c r="B321" s="70"/>
      <c r="C321" s="57"/>
      <c r="D321" s="57"/>
      <c r="E321" s="57"/>
      <c r="F321" s="57"/>
      <c r="G321" s="57"/>
      <c r="H321" s="57"/>
      <c r="I321" s="71"/>
      <c r="J321" s="57"/>
      <c r="K321" s="57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45">
        <v>2001</v>
      </c>
      <c r="B322" s="70">
        <v>0.55315749000000003</v>
      </c>
      <c r="C322" s="57">
        <v>0.58159667999999998</v>
      </c>
      <c r="D322" s="57">
        <v>1.5123232</v>
      </c>
      <c r="E322" s="57">
        <v>0.25366337</v>
      </c>
      <c r="F322" s="57">
        <v>0.44869441999999998</v>
      </c>
      <c r="G322" s="57">
        <v>0.72144143999999999</v>
      </c>
      <c r="H322" s="57">
        <v>0.59538674000000003</v>
      </c>
      <c r="I322" s="71"/>
      <c r="J322" s="57"/>
      <c r="K322" s="57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45">
        <v>2002</v>
      </c>
      <c r="B323" s="70">
        <v>0.55623085000000005</v>
      </c>
      <c r="C323" s="57">
        <v>0.60925892000000004</v>
      </c>
      <c r="D323" s="57">
        <v>1.6335005</v>
      </c>
      <c r="E323" s="57">
        <v>0.25795943999999998</v>
      </c>
      <c r="F323" s="57">
        <v>0.44846341000000001</v>
      </c>
      <c r="G323" s="57">
        <v>0.72359607999999997</v>
      </c>
      <c r="H323" s="57">
        <v>0.59487895000000002</v>
      </c>
      <c r="I323" s="71"/>
      <c r="J323" s="57"/>
      <c r="K323" s="57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5">
        <v>2003</v>
      </c>
      <c r="B324" s="70">
        <v>0.57873240000000004</v>
      </c>
      <c r="C324" s="57">
        <v>0.66884854000000005</v>
      </c>
      <c r="D324" s="57">
        <v>1.7775898000000001</v>
      </c>
      <c r="E324" s="57">
        <v>0.27893290999999998</v>
      </c>
      <c r="F324" s="57">
        <v>0.47681936000000003</v>
      </c>
      <c r="G324" s="57">
        <v>0.73819122999999998</v>
      </c>
      <c r="H324" s="57">
        <v>0.64762653000000003</v>
      </c>
      <c r="I324" s="71"/>
      <c r="J324" s="57"/>
      <c r="K324" s="57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2004</v>
      </c>
      <c r="B325" s="70">
        <v>0.57897111999999995</v>
      </c>
      <c r="C325" s="57">
        <v>0.68345551999999998</v>
      </c>
      <c r="D325" s="57">
        <v>1.9714296</v>
      </c>
      <c r="E325" s="57">
        <v>0.28054990000000002</v>
      </c>
      <c r="F325" s="57">
        <v>0.47831644000000001</v>
      </c>
      <c r="G325" s="57">
        <v>0.74293602000000003</v>
      </c>
      <c r="H325" s="57">
        <v>0.65062260999999999</v>
      </c>
      <c r="I325" s="71"/>
      <c r="J325" s="57"/>
      <c r="K325" s="57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2005</v>
      </c>
      <c r="B326" s="70">
        <v>0.59457141000000002</v>
      </c>
      <c r="C326" s="57">
        <v>0.70780513</v>
      </c>
      <c r="D326" s="57">
        <v>2.0413674999999998</v>
      </c>
      <c r="E326" s="57">
        <v>0.29694616000000001</v>
      </c>
      <c r="F326" s="57">
        <v>0.51410736000000001</v>
      </c>
      <c r="G326" s="57">
        <v>0.80623153000000003</v>
      </c>
      <c r="H326" s="57">
        <v>0.72138712999999999</v>
      </c>
      <c r="I326" s="71"/>
      <c r="J326" s="57"/>
      <c r="K326" s="57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2006</v>
      </c>
      <c r="B327" s="70">
        <v>0.57510335999999995</v>
      </c>
      <c r="C327" s="57">
        <v>0.66906473</v>
      </c>
      <c r="D327" s="57">
        <v>2.0288697</v>
      </c>
      <c r="E327" s="57">
        <v>0.27943965999999998</v>
      </c>
      <c r="F327" s="57">
        <v>0.48680594999999999</v>
      </c>
      <c r="G327" s="57">
        <v>0.77039384</v>
      </c>
      <c r="H327" s="57">
        <v>0.66741804000000005</v>
      </c>
      <c r="I327" s="71"/>
      <c r="J327" s="57"/>
      <c r="K327" s="57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2007</v>
      </c>
      <c r="B328" s="70">
        <v>0.55784758999999995</v>
      </c>
      <c r="C328" s="57">
        <v>0.61618258000000004</v>
      </c>
      <c r="D328" s="57">
        <v>1.6842486000000001</v>
      </c>
      <c r="E328" s="57">
        <v>0.25788992999999999</v>
      </c>
      <c r="F328" s="57">
        <v>0.44227898999999998</v>
      </c>
      <c r="G328" s="57">
        <v>0.68455705</v>
      </c>
      <c r="H328" s="57">
        <v>0.58362963000000001</v>
      </c>
      <c r="I328" s="71"/>
      <c r="J328" s="57"/>
      <c r="K328" s="57"/>
      <c r="L328" s="78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2008</v>
      </c>
      <c r="B329" s="70">
        <v>0.55445957999999995</v>
      </c>
      <c r="C329" s="57">
        <v>0.66029784999999996</v>
      </c>
      <c r="D329" s="57">
        <v>2.3219922</v>
      </c>
      <c r="E329" s="57">
        <v>0.26164479000000002</v>
      </c>
      <c r="F329" s="57">
        <v>0.44509704</v>
      </c>
      <c r="G329" s="57">
        <v>0.71133616</v>
      </c>
      <c r="H329" s="57">
        <v>0.58869066000000003</v>
      </c>
      <c r="I329" s="71"/>
      <c r="J329" s="57"/>
      <c r="K329" s="57"/>
      <c r="L329" s="78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2009</v>
      </c>
      <c r="B330" s="70">
        <v>0.51270218999999995</v>
      </c>
      <c r="C330" s="57">
        <v>0.49876306999999998</v>
      </c>
      <c r="D330" s="57">
        <v>1.4259154000000001</v>
      </c>
      <c r="E330" s="57">
        <v>0.21717413999999999</v>
      </c>
      <c r="F330" s="57">
        <v>0.38604676999999998</v>
      </c>
      <c r="G330" s="57">
        <v>0.62909179999999998</v>
      </c>
      <c r="H330" s="57">
        <v>0.48769172999999999</v>
      </c>
      <c r="I330" s="71"/>
      <c r="J330" s="57"/>
      <c r="K330" s="57"/>
      <c r="L330" s="78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2010</v>
      </c>
      <c r="B331" s="70">
        <v>0.53076305000000001</v>
      </c>
      <c r="C331" s="57">
        <v>0.53715471999999997</v>
      </c>
      <c r="D331" s="57">
        <v>1.4310065000000001</v>
      </c>
      <c r="E331" s="57">
        <v>0.23211306000000001</v>
      </c>
      <c r="F331" s="57">
        <v>0.40712028</v>
      </c>
      <c r="G331" s="57">
        <v>0.64584863999999997</v>
      </c>
      <c r="H331" s="57">
        <v>0.52249062999999996</v>
      </c>
      <c r="I331" s="71"/>
      <c r="J331" s="57"/>
      <c r="K331" s="57"/>
      <c r="L331" s="78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2011</v>
      </c>
      <c r="B332" s="70">
        <v>0.52543333999999997</v>
      </c>
      <c r="C332" s="57">
        <v>0.51943883999999996</v>
      </c>
      <c r="D332" s="57">
        <v>1.3713394000000001</v>
      </c>
      <c r="E332" s="57">
        <v>0.22822886000000001</v>
      </c>
      <c r="F332" s="57">
        <v>0.40756529000000002</v>
      </c>
      <c r="G332" s="57">
        <v>0.68370012999999996</v>
      </c>
      <c r="H332" s="57">
        <v>0.52359935000000002</v>
      </c>
      <c r="I332" s="71"/>
      <c r="J332" s="57"/>
      <c r="K332" s="57"/>
      <c r="L332" s="78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2012</v>
      </c>
      <c r="B333" s="70">
        <v>0.53364009999999995</v>
      </c>
      <c r="C333" s="57">
        <v>0.54847042000000001</v>
      </c>
      <c r="D333" s="57">
        <v>1.5500615</v>
      </c>
      <c r="E333" s="57">
        <v>0.23614825</v>
      </c>
      <c r="F333" s="57">
        <v>0.41696769</v>
      </c>
      <c r="G333" s="57">
        <v>0.68071225000000002</v>
      </c>
      <c r="H333" s="57">
        <v>0.53935350999999998</v>
      </c>
      <c r="I333" s="71"/>
      <c r="J333" s="57"/>
      <c r="K333" s="57"/>
      <c r="L333" s="78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2013</v>
      </c>
      <c r="B334" s="70">
        <v>0.49956782999999999</v>
      </c>
      <c r="C334" s="57">
        <v>0.44792855999999998</v>
      </c>
      <c r="D334" s="57">
        <v>1.171664</v>
      </c>
      <c r="E334" s="57">
        <v>0.2033124</v>
      </c>
      <c r="F334" s="57">
        <v>0.36962277999999998</v>
      </c>
      <c r="G334" s="57">
        <v>0.61508240999999997</v>
      </c>
      <c r="H334" s="57">
        <v>0.46116152999999999</v>
      </c>
      <c r="I334" s="71"/>
      <c r="J334" s="57"/>
      <c r="K334" s="57"/>
      <c r="L334" s="78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45">
        <v>2014</v>
      </c>
      <c r="B335" s="70">
        <v>0.49847871999999999</v>
      </c>
      <c r="C335" s="57">
        <v>0.44920569999999999</v>
      </c>
      <c r="D335" s="57">
        <v>1.1855723</v>
      </c>
      <c r="E335" s="57">
        <v>0.2017005</v>
      </c>
      <c r="F335" s="57">
        <v>0.36258038999999997</v>
      </c>
      <c r="G335" s="57">
        <v>0.59360886999999996</v>
      </c>
      <c r="H335" s="57">
        <v>0.45017201000000001</v>
      </c>
      <c r="I335" s="71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45">
        <v>2015</v>
      </c>
      <c r="B336" s="70">
        <v>0.49244945000000001</v>
      </c>
      <c r="C336" s="57">
        <v>0.43535547000000002</v>
      </c>
      <c r="D336" s="57">
        <v>1.1565996999999999</v>
      </c>
      <c r="E336" s="57">
        <v>0.19688378000000001</v>
      </c>
      <c r="F336" s="57">
        <v>0.35659413000000001</v>
      </c>
      <c r="G336" s="57">
        <v>0.59158144000000001</v>
      </c>
      <c r="H336" s="57">
        <v>0.44100252000000001</v>
      </c>
      <c r="I336" s="71"/>
      <c r="J336" s="47"/>
      <c r="K336" s="47"/>
      <c r="L336" s="47"/>
      <c r="M336" s="47"/>
      <c r="N336" s="47"/>
      <c r="O336" s="47"/>
      <c r="P336" s="47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2016</v>
      </c>
      <c r="B337" s="70">
        <v>0.49804799999999999</v>
      </c>
      <c r="C337" s="57">
        <v>0.43718348000000001</v>
      </c>
      <c r="D337" s="57">
        <v>1.1283821000000001</v>
      </c>
      <c r="E337" s="57">
        <v>0.20275349000000001</v>
      </c>
      <c r="F337" s="57">
        <v>0.37548218</v>
      </c>
      <c r="G337" s="57">
        <v>0.63631108999999997</v>
      </c>
      <c r="H337" s="57">
        <v>0.47078321000000001</v>
      </c>
      <c r="I337" s="71"/>
      <c r="J337" s="47"/>
      <c r="K337" s="47"/>
      <c r="L337" s="47"/>
      <c r="M337" s="47"/>
      <c r="N337" s="47"/>
      <c r="O337" s="47"/>
      <c r="P337" s="47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2017</v>
      </c>
      <c r="B338" s="70">
        <v>0.49396199000000002</v>
      </c>
      <c r="C338" s="57">
        <v>0.44665164000000002</v>
      </c>
      <c r="D338" s="57">
        <v>1.3188755000000001</v>
      </c>
      <c r="E338" s="57">
        <v>0.20033235999999999</v>
      </c>
      <c r="F338" s="57">
        <v>0.36450589999999999</v>
      </c>
      <c r="G338" s="57">
        <v>0.60931899</v>
      </c>
      <c r="H338" s="57">
        <v>0.45309262</v>
      </c>
      <c r="I338" s="71"/>
      <c r="J338" s="47"/>
      <c r="K338" s="47"/>
      <c r="L338" s="47"/>
      <c r="M338" s="47"/>
      <c r="N338" s="47"/>
      <c r="O338" s="47"/>
      <c r="P338" s="47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45">
        <v>2018</v>
      </c>
      <c r="B339" s="70">
        <v>0.48933347999999999</v>
      </c>
      <c r="C339" s="57">
        <v>0.42209656000000001</v>
      </c>
      <c r="D339" s="57">
        <v>1.1038566000000001</v>
      </c>
      <c r="E339" s="57">
        <v>0.19553475000000001</v>
      </c>
      <c r="F339" s="57">
        <v>0.36194995000000002</v>
      </c>
      <c r="G339" s="57">
        <v>0.6148884</v>
      </c>
      <c r="H339" s="57">
        <v>0.44970595000000002</v>
      </c>
      <c r="I339" s="71"/>
      <c r="J339" s="57"/>
      <c r="K339" s="57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45">
        <v>2019</v>
      </c>
      <c r="B340" s="70">
        <v>0.48097475000000001</v>
      </c>
      <c r="C340" s="57">
        <v>0.40802907999999999</v>
      </c>
      <c r="D340" s="57">
        <v>1.0924077000000001</v>
      </c>
      <c r="E340" s="57">
        <v>0.18867392999999999</v>
      </c>
      <c r="F340" s="57">
        <v>0.34911526999999998</v>
      </c>
      <c r="G340" s="57">
        <v>0.59345462000000004</v>
      </c>
      <c r="H340" s="57">
        <v>0.42941120999999999</v>
      </c>
      <c r="I340" s="71"/>
      <c r="J340" s="57"/>
      <c r="K340" s="57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8" customHeight="1" x14ac:dyDescent="0.3">
      <c r="A341" s="21" t="s">
        <v>130</v>
      </c>
      <c r="B341" s="70"/>
      <c r="C341" s="57"/>
      <c r="D341" s="57"/>
      <c r="E341" s="57"/>
      <c r="F341" s="57"/>
      <c r="G341" s="57"/>
      <c r="H341" s="57"/>
      <c r="I341" s="71"/>
      <c r="J341" s="57"/>
      <c r="K341" s="57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1989</v>
      </c>
      <c r="B342" s="70">
        <v>0.50073738999999995</v>
      </c>
      <c r="C342" s="57">
        <v>0.56956357999999996</v>
      </c>
      <c r="D342" s="57">
        <v>2.4655456999999998</v>
      </c>
      <c r="E342" s="57">
        <v>0.21620464</v>
      </c>
      <c r="F342" s="57">
        <v>0.35941557000000002</v>
      </c>
      <c r="G342" s="57">
        <v>0.56976188999999999</v>
      </c>
      <c r="H342" s="57">
        <v>0.44537033999999998</v>
      </c>
      <c r="I342" s="71"/>
      <c r="J342" s="57"/>
      <c r="K342" s="57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45">
        <v>1992</v>
      </c>
      <c r="B343" s="70">
        <v>0.52304340999999999</v>
      </c>
      <c r="C343" s="57">
        <v>0.57725293</v>
      </c>
      <c r="D343" s="57">
        <v>1.8439913999999999</v>
      </c>
      <c r="E343" s="57">
        <v>0.22943102000000001</v>
      </c>
      <c r="F343" s="57">
        <v>0.38193874</v>
      </c>
      <c r="G343" s="57">
        <v>0.57813530000000002</v>
      </c>
      <c r="H343" s="57">
        <v>0.4811629</v>
      </c>
      <c r="I343" s="71"/>
      <c r="J343" s="57"/>
      <c r="K343" s="57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45">
        <v>1994</v>
      </c>
      <c r="B344" s="70">
        <v>0.53421534999999998</v>
      </c>
      <c r="C344" s="57">
        <v>0.58448504000000001</v>
      </c>
      <c r="D344" s="57">
        <v>1.6666196</v>
      </c>
      <c r="E344" s="57">
        <v>0.23731589</v>
      </c>
      <c r="F344" s="57">
        <v>0.39704239000000002</v>
      </c>
      <c r="G344" s="57">
        <v>0.60179863</v>
      </c>
      <c r="H344" s="57">
        <v>0.50590190999999995</v>
      </c>
      <c r="I344" s="71"/>
      <c r="J344" s="57"/>
      <c r="K344" s="57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1996</v>
      </c>
      <c r="B345" s="70">
        <v>0.51949962000000005</v>
      </c>
      <c r="C345" s="57">
        <v>0.55382781000000003</v>
      </c>
      <c r="D345" s="57">
        <v>1.7282497000000001</v>
      </c>
      <c r="E345" s="57">
        <v>0.22534348000000001</v>
      </c>
      <c r="F345" s="57">
        <v>0.38164252999999998</v>
      </c>
      <c r="G345" s="57">
        <v>0.59423954000000001</v>
      </c>
      <c r="H345" s="57">
        <v>0.48068189</v>
      </c>
      <c r="I345" s="71"/>
      <c r="J345" s="57"/>
      <c r="K345" s="57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1998</v>
      </c>
      <c r="B346" s="70">
        <v>0.53277923999999999</v>
      </c>
      <c r="C346" s="57">
        <v>0.59120890999999998</v>
      </c>
      <c r="D346" s="57">
        <v>2.0957843</v>
      </c>
      <c r="E346" s="57">
        <v>0.23825131999999999</v>
      </c>
      <c r="F346" s="57">
        <v>0.40353864</v>
      </c>
      <c r="G346" s="57">
        <v>0.62455068000000002</v>
      </c>
      <c r="H346" s="57">
        <v>0.51673170999999996</v>
      </c>
      <c r="I346" s="71"/>
      <c r="J346" s="57"/>
      <c r="K346" s="57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2000</v>
      </c>
      <c r="B347" s="70">
        <v>0.53410095999999996</v>
      </c>
      <c r="C347" s="57">
        <v>0.57724310000000001</v>
      </c>
      <c r="D347" s="57">
        <v>1.6110762999999999</v>
      </c>
      <c r="E347" s="57">
        <v>0.23773251000000001</v>
      </c>
      <c r="F347" s="57">
        <v>0.40353313000000002</v>
      </c>
      <c r="G347" s="57">
        <v>0.63176116999999998</v>
      </c>
      <c r="H347" s="57">
        <v>0.51672242000000002</v>
      </c>
      <c r="I347" s="71"/>
      <c r="J347" s="57"/>
      <c r="K347" s="57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2002</v>
      </c>
      <c r="B348" s="70">
        <v>0.50580329999999996</v>
      </c>
      <c r="C348" s="57">
        <v>0.49472502000000002</v>
      </c>
      <c r="D348" s="57">
        <v>1.3411877999999999</v>
      </c>
      <c r="E348" s="57">
        <v>0.21044400999999999</v>
      </c>
      <c r="F348" s="57">
        <v>0.36321355999999999</v>
      </c>
      <c r="G348" s="57">
        <v>0.57337579999999999</v>
      </c>
      <c r="H348" s="57">
        <v>0.45131458000000002</v>
      </c>
      <c r="I348" s="71"/>
      <c r="J348" s="57"/>
      <c r="K348" s="57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2004</v>
      </c>
      <c r="B349" s="70">
        <v>0.50331338000000003</v>
      </c>
      <c r="C349" s="57">
        <v>0.53814850000000003</v>
      </c>
      <c r="D349" s="57">
        <v>2.2581191</v>
      </c>
      <c r="E349" s="57">
        <v>0.21428731000000001</v>
      </c>
      <c r="F349" s="57">
        <v>0.36442409999999997</v>
      </c>
      <c r="G349" s="57">
        <v>0.58231405999999997</v>
      </c>
      <c r="H349" s="57">
        <v>0.45321762999999998</v>
      </c>
      <c r="I349" s="71"/>
      <c r="J349" s="57"/>
      <c r="K349" s="57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45">
        <v>2005</v>
      </c>
      <c r="B350" s="70">
        <v>0.50932102000000001</v>
      </c>
      <c r="C350" s="57">
        <v>0.55922249999999996</v>
      </c>
      <c r="D350" s="57">
        <v>1.9055416000000001</v>
      </c>
      <c r="E350" s="57">
        <v>0.22169554999999999</v>
      </c>
      <c r="F350" s="57">
        <v>0.37596608999999998</v>
      </c>
      <c r="G350" s="57">
        <v>0.62570495000000004</v>
      </c>
      <c r="H350" s="57">
        <v>0.47154310999999999</v>
      </c>
      <c r="I350" s="71"/>
      <c r="J350" s="57"/>
      <c r="K350" s="57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45">
        <v>2006</v>
      </c>
      <c r="B351" s="70">
        <v>0.4970637</v>
      </c>
      <c r="C351" s="57">
        <v>0.49474984999999999</v>
      </c>
      <c r="D351" s="57">
        <v>1.4437853</v>
      </c>
      <c r="E351" s="57">
        <v>0.20591161999999999</v>
      </c>
      <c r="F351" s="57">
        <v>0.35301010999999999</v>
      </c>
      <c r="G351" s="57">
        <v>0.55994036999999997</v>
      </c>
      <c r="H351" s="57">
        <v>0.43541938000000002</v>
      </c>
      <c r="I351" s="71"/>
      <c r="J351" s="57"/>
      <c r="K351" s="57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</row>
    <row r="352" spans="1:55" ht="18" customHeight="1" x14ac:dyDescent="0.3">
      <c r="A352" s="45">
        <v>2008</v>
      </c>
      <c r="B352" s="70">
        <v>0.50824384</v>
      </c>
      <c r="C352" s="57">
        <v>0.54105345999999999</v>
      </c>
      <c r="D352" s="57">
        <v>2.4482754999999998</v>
      </c>
      <c r="E352" s="57">
        <v>0.21700402999999999</v>
      </c>
      <c r="F352" s="57">
        <v>0.37010921000000002</v>
      </c>
      <c r="G352" s="57">
        <v>0.59082234</v>
      </c>
      <c r="H352" s="57">
        <v>0.46220211</v>
      </c>
      <c r="I352" s="71"/>
      <c r="J352" s="57"/>
      <c r="K352" s="57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</row>
    <row r="353" spans="1:55" ht="18" customHeight="1" x14ac:dyDescent="0.3">
      <c r="A353" s="45">
        <v>2010</v>
      </c>
      <c r="B353" s="70">
        <v>0.47647308999999999</v>
      </c>
      <c r="C353" s="57">
        <v>0.44555632000000001</v>
      </c>
      <c r="D353" s="57">
        <v>1.3449332000000001</v>
      </c>
      <c r="E353" s="57">
        <v>0.18855938</v>
      </c>
      <c r="F353" s="57">
        <v>0.32852576999999999</v>
      </c>
      <c r="G353" s="57">
        <v>0.53609658000000004</v>
      </c>
      <c r="H353" s="57">
        <v>0.39827481999999997</v>
      </c>
      <c r="I353" s="71"/>
      <c r="J353" s="57"/>
      <c r="K353" s="57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</row>
    <row r="354" spans="1:55" ht="18" customHeight="1" x14ac:dyDescent="0.3">
      <c r="A354" s="45">
        <v>2012</v>
      </c>
      <c r="B354" s="70">
        <v>0.49591203</v>
      </c>
      <c r="C354" s="57">
        <v>0.49718416999999998</v>
      </c>
      <c r="D354" s="57">
        <v>1.5303146999999999</v>
      </c>
      <c r="E354" s="57">
        <v>0.20486376000000001</v>
      </c>
      <c r="F354" s="57">
        <v>0.34905207999999999</v>
      </c>
      <c r="G354" s="57">
        <v>0.54656417000000002</v>
      </c>
      <c r="H354" s="57">
        <v>0.42932136999999998</v>
      </c>
      <c r="I354" s="71"/>
      <c r="J354" s="57"/>
      <c r="K354" s="57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</row>
    <row r="355" spans="1:55" ht="18" customHeight="1" x14ac:dyDescent="0.3">
      <c r="A355" s="45">
        <v>2014</v>
      </c>
      <c r="B355" s="70">
        <v>0.48904751000000002</v>
      </c>
      <c r="C355" s="57">
        <v>0.49563266</v>
      </c>
      <c r="D355" s="57">
        <v>1.5096290999999999</v>
      </c>
      <c r="E355" s="57">
        <v>0.20113908999999999</v>
      </c>
      <c r="F355" s="57">
        <v>0.33886685</v>
      </c>
      <c r="G355" s="57">
        <v>0.52906251999999998</v>
      </c>
      <c r="H355" s="57">
        <v>0.41379737999999999</v>
      </c>
      <c r="I355" s="71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</row>
    <row r="356" spans="1:55" ht="18" customHeight="1" x14ac:dyDescent="0.3">
      <c r="A356" s="54" t="s">
        <v>111</v>
      </c>
      <c r="B356" s="50"/>
      <c r="C356" s="47"/>
      <c r="D356" s="47"/>
      <c r="E356" s="47"/>
      <c r="F356" s="47"/>
      <c r="G356" s="47"/>
      <c r="H356" s="47"/>
      <c r="I356" s="71"/>
      <c r="J356" s="47"/>
      <c r="K356" s="47"/>
      <c r="L356" s="47"/>
      <c r="M356" s="47"/>
      <c r="N356" s="47"/>
      <c r="O356" s="47"/>
      <c r="P356" s="47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</row>
    <row r="357" spans="1:55" ht="18" customHeight="1" x14ac:dyDescent="0.3">
      <c r="A357" s="45">
        <v>2016</v>
      </c>
      <c r="B357" s="70">
        <v>0.46905129000000001</v>
      </c>
      <c r="C357" s="57">
        <v>0.45442537</v>
      </c>
      <c r="D357" s="57">
        <v>1.6331078999999999</v>
      </c>
      <c r="E357" s="57">
        <v>0.18480215</v>
      </c>
      <c r="F357" s="57">
        <v>0.31493701000000002</v>
      </c>
      <c r="G357" s="57">
        <v>0.49709535999999999</v>
      </c>
      <c r="H357" s="57">
        <v>0.37824234000000001</v>
      </c>
      <c r="I357" s="71"/>
      <c r="J357" s="57"/>
      <c r="K357" s="57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9"/>
      <c r="AB357" s="49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</row>
    <row r="358" spans="1:55" ht="18" customHeight="1" x14ac:dyDescent="0.3">
      <c r="A358" s="45">
        <v>2018</v>
      </c>
      <c r="B358" s="70">
        <v>0.45948733000000003</v>
      </c>
      <c r="C358" s="57">
        <v>0.44232749999999998</v>
      </c>
      <c r="D358" s="57">
        <v>1.5248467999999999</v>
      </c>
      <c r="E358" s="57">
        <v>0.17902599</v>
      </c>
      <c r="F358" s="57">
        <v>0.30468911999999998</v>
      </c>
      <c r="G358" s="57">
        <v>0.48537715999999997</v>
      </c>
      <c r="H358" s="57">
        <v>0.36339459000000002</v>
      </c>
      <c r="I358" s="71"/>
      <c r="J358" s="47"/>
      <c r="K358" s="47"/>
      <c r="L358" s="47"/>
      <c r="M358" s="47"/>
      <c r="N358" s="47"/>
      <c r="O358" s="47"/>
      <c r="P358" s="47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9"/>
      <c r="AB358" s="49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</row>
    <row r="359" spans="1:55" ht="18" customHeight="1" x14ac:dyDescent="0.3">
      <c r="A359" s="45">
        <v>2020</v>
      </c>
      <c r="B359" s="70">
        <v>0.44581103</v>
      </c>
      <c r="C359" s="57">
        <v>0.40070914000000002</v>
      </c>
      <c r="D359" s="57">
        <v>1.5958372999999999</v>
      </c>
      <c r="E359" s="57">
        <v>0.16646563</v>
      </c>
      <c r="F359" s="57">
        <v>0.2896937</v>
      </c>
      <c r="G359" s="57">
        <v>0.47562801999999998</v>
      </c>
      <c r="H359" s="57">
        <v>0.34205661999999998</v>
      </c>
      <c r="I359" s="71"/>
      <c r="J359" s="57"/>
      <c r="K359" s="57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9"/>
      <c r="AB359" s="49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</row>
    <row r="360" spans="1:55" ht="18" customHeight="1" x14ac:dyDescent="0.3">
      <c r="A360" s="45">
        <v>2022</v>
      </c>
      <c r="B360" s="70">
        <v>0.43442298000000001</v>
      </c>
      <c r="C360" s="57">
        <v>0.38392277000000002</v>
      </c>
      <c r="D360" s="57">
        <v>1.4103372000000001</v>
      </c>
      <c r="E360" s="57">
        <v>0.15914342000000001</v>
      </c>
      <c r="F360" s="57">
        <v>0.27620017000000002</v>
      </c>
      <c r="G360" s="57">
        <v>0.45197035000000002</v>
      </c>
      <c r="H360" s="57">
        <v>0.32323889</v>
      </c>
      <c r="I360" s="71"/>
      <c r="J360" s="57"/>
      <c r="K360" s="57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9"/>
      <c r="AB360" s="49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</row>
    <row r="361" spans="1:55" ht="18" customHeight="1" x14ac:dyDescent="0.3">
      <c r="A361" s="21" t="s">
        <v>29</v>
      </c>
      <c r="B361" s="70"/>
      <c r="C361" s="57"/>
      <c r="D361" s="57"/>
      <c r="E361" s="57"/>
      <c r="F361" s="57"/>
      <c r="G361" s="57"/>
      <c r="H361" s="57"/>
      <c r="I361" s="71"/>
      <c r="J361" s="57"/>
      <c r="K361" s="57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</row>
    <row r="362" spans="1:55" ht="18" customHeight="1" x14ac:dyDescent="0.3">
      <c r="A362" s="45">
        <v>1993</v>
      </c>
      <c r="B362" s="70">
        <v>0.56405477999999998</v>
      </c>
      <c r="C362" s="57">
        <v>0.64949999000000003</v>
      </c>
      <c r="D362" s="57">
        <v>1.7698813</v>
      </c>
      <c r="E362" s="57">
        <v>0.26894293000000002</v>
      </c>
      <c r="F362" s="57">
        <v>0.46426796999999997</v>
      </c>
      <c r="G362" s="57">
        <v>0.75355574999999997</v>
      </c>
      <c r="H362" s="57">
        <v>0.62423079000000004</v>
      </c>
      <c r="I362" s="71"/>
      <c r="J362" s="57"/>
      <c r="K362" s="57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</row>
    <row r="363" spans="1:55" ht="18" customHeight="1" x14ac:dyDescent="0.3">
      <c r="A363" s="45">
        <v>1998</v>
      </c>
      <c r="B363" s="70">
        <v>0.54222777</v>
      </c>
      <c r="C363" s="57">
        <v>0.64982713000000003</v>
      </c>
      <c r="D363" s="57">
        <v>2.0306023</v>
      </c>
      <c r="E363" s="57">
        <v>0.25363555999999998</v>
      </c>
      <c r="F363" s="57">
        <v>0.42545075999999998</v>
      </c>
      <c r="G363" s="57">
        <v>0.70440462000000004</v>
      </c>
      <c r="H363" s="57">
        <v>0.55401361000000005</v>
      </c>
      <c r="I363" s="71"/>
      <c r="J363" s="57"/>
      <c r="K363" s="57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ht="18" customHeight="1" x14ac:dyDescent="0.3">
      <c r="A364" s="45">
        <v>2001</v>
      </c>
      <c r="B364" s="70">
        <v>0.52868892000000001</v>
      </c>
      <c r="C364" s="57">
        <v>0.64733052000000002</v>
      </c>
      <c r="D364" s="57">
        <v>2.2370744</v>
      </c>
      <c r="E364" s="57">
        <v>0.24209253999999999</v>
      </c>
      <c r="F364" s="57">
        <v>0.39287434999999998</v>
      </c>
      <c r="G364" s="57">
        <v>0.59764578000000002</v>
      </c>
      <c r="H364" s="57">
        <v>0.49905103000000001</v>
      </c>
      <c r="I364" s="71"/>
      <c r="J364" s="57"/>
      <c r="K364" s="57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2005</v>
      </c>
      <c r="B365" s="70">
        <v>0.48801903000000002</v>
      </c>
      <c r="C365" s="57">
        <v>0.51855552000000005</v>
      </c>
      <c r="D365" s="57">
        <v>1.6904516000000001</v>
      </c>
      <c r="E365" s="57">
        <v>0.20327306000000001</v>
      </c>
      <c r="F365" s="57">
        <v>0.33649572</v>
      </c>
      <c r="G365" s="57">
        <v>0.51525045000000003</v>
      </c>
      <c r="H365" s="57">
        <v>0.41000498000000002</v>
      </c>
      <c r="I365" s="71"/>
      <c r="J365" s="57"/>
      <c r="K365" s="57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45">
        <v>2009</v>
      </c>
      <c r="B366" s="70">
        <v>0.43941455000000001</v>
      </c>
      <c r="C366" s="57">
        <v>0.37192555999999999</v>
      </c>
      <c r="D366" s="57">
        <v>1.1577544</v>
      </c>
      <c r="E366" s="57">
        <v>0.16022690000000001</v>
      </c>
      <c r="F366" s="57">
        <v>0.28280594999999997</v>
      </c>
      <c r="G366" s="57">
        <v>0.46992877999999999</v>
      </c>
      <c r="H366" s="57">
        <v>0.33232039000000002</v>
      </c>
      <c r="I366" s="71"/>
      <c r="J366" s="57"/>
      <c r="K366" s="57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45">
        <v>2014</v>
      </c>
      <c r="B367" s="70">
        <v>0.46156290999999999</v>
      </c>
      <c r="C367" s="57">
        <v>0.45587050000000001</v>
      </c>
      <c r="D367" s="57">
        <v>1.6112936</v>
      </c>
      <c r="E367" s="57">
        <v>0.18203273</v>
      </c>
      <c r="F367" s="57">
        <v>0.30693800999999998</v>
      </c>
      <c r="G367" s="57">
        <v>0.48055944</v>
      </c>
      <c r="H367" s="57">
        <v>0.36650881000000002</v>
      </c>
      <c r="I367" s="71"/>
      <c r="J367" s="57"/>
      <c r="K367" s="57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21" t="s">
        <v>30</v>
      </c>
      <c r="B368" s="70"/>
      <c r="C368" s="57"/>
      <c r="D368" s="57"/>
      <c r="E368" s="57"/>
      <c r="F368" s="57"/>
      <c r="G368" s="57"/>
      <c r="H368" s="57"/>
      <c r="I368" s="71"/>
      <c r="J368" s="57"/>
      <c r="K368" s="57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6" t="s">
        <v>114</v>
      </c>
      <c r="B369" s="70"/>
      <c r="C369" s="57"/>
      <c r="D369" s="57"/>
      <c r="E369" s="57"/>
      <c r="F369" s="57"/>
      <c r="G369" s="57"/>
      <c r="H369" s="57"/>
      <c r="I369" s="71"/>
      <c r="J369" s="57"/>
      <c r="K369" s="57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45">
        <v>1989</v>
      </c>
      <c r="B370" s="70">
        <v>0.55013245</v>
      </c>
      <c r="C370" s="57">
        <v>0.56243460999999995</v>
      </c>
      <c r="D370" s="57">
        <v>1.3950842999999999</v>
      </c>
      <c r="E370" s="57">
        <v>0.25424447999999999</v>
      </c>
      <c r="F370" s="57">
        <v>0.46766341</v>
      </c>
      <c r="G370" s="57">
        <v>0.79855637000000002</v>
      </c>
      <c r="H370" s="57">
        <v>0.63076323000000001</v>
      </c>
      <c r="I370" s="71"/>
      <c r="J370" s="57"/>
      <c r="K370" s="57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45">
        <v>1991</v>
      </c>
      <c r="B371" s="70">
        <v>0.55539150999999998</v>
      </c>
      <c r="C371" s="57">
        <v>0.58203313000000001</v>
      </c>
      <c r="D371" s="57">
        <v>1.4753476000000001</v>
      </c>
      <c r="E371" s="57">
        <v>0.25991375</v>
      </c>
      <c r="F371" s="57">
        <v>0.47433494999999998</v>
      </c>
      <c r="G371" s="57">
        <v>0.79529137999999999</v>
      </c>
      <c r="H371" s="57">
        <v>0.64330759999999998</v>
      </c>
      <c r="I371" s="71"/>
      <c r="J371" s="57"/>
      <c r="K371" s="57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5">
        <v>1995</v>
      </c>
      <c r="B372" s="70">
        <v>0.55132294999999998</v>
      </c>
      <c r="C372" s="57">
        <v>0.57610890000000003</v>
      </c>
      <c r="D372" s="57">
        <v>1.440518</v>
      </c>
      <c r="E372" s="57">
        <v>0.25448326999999998</v>
      </c>
      <c r="F372" s="57">
        <v>0.45934091999999999</v>
      </c>
      <c r="G372" s="57">
        <v>0.78310117999999995</v>
      </c>
      <c r="H372" s="57">
        <v>0.61542682000000004</v>
      </c>
      <c r="I372" s="71"/>
      <c r="J372" s="57"/>
      <c r="K372" s="57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1997</v>
      </c>
      <c r="B373" s="70">
        <v>0.56652818999999999</v>
      </c>
      <c r="C373" s="57">
        <v>0.63313271000000004</v>
      </c>
      <c r="D373" s="57">
        <v>1.6438374</v>
      </c>
      <c r="E373" s="57">
        <v>0.27080136999999999</v>
      </c>
      <c r="F373" s="57">
        <v>0.47931328000000001</v>
      </c>
      <c r="G373" s="57">
        <v>0.80151220000000001</v>
      </c>
      <c r="H373" s="57">
        <v>0.65243867</v>
      </c>
      <c r="I373" s="71"/>
      <c r="J373" s="57"/>
      <c r="K373" s="57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1998</v>
      </c>
      <c r="B374" s="70">
        <v>0.55381891999999999</v>
      </c>
      <c r="C374" s="57">
        <v>0.58913813000000004</v>
      </c>
      <c r="D374" s="57">
        <v>1.4822229</v>
      </c>
      <c r="E374" s="57">
        <v>0.25688850000000002</v>
      </c>
      <c r="F374" s="57">
        <v>0.45888183999999999</v>
      </c>
      <c r="G374" s="57">
        <v>0.7752772</v>
      </c>
      <c r="H374" s="57">
        <v>0.61360736000000005</v>
      </c>
      <c r="I374" s="71"/>
      <c r="J374" s="57"/>
      <c r="K374" s="57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1999</v>
      </c>
      <c r="B375" s="70">
        <v>0.54525418000000003</v>
      </c>
      <c r="C375" s="57">
        <v>0.56430963999999995</v>
      </c>
      <c r="D375" s="57">
        <v>1.4330617999999999</v>
      </c>
      <c r="E375" s="57">
        <v>0.24724014</v>
      </c>
      <c r="F375" s="57">
        <v>0.44203408</v>
      </c>
      <c r="G375" s="57">
        <v>0.75205109999999997</v>
      </c>
      <c r="H375" s="57">
        <v>0.58320344999999996</v>
      </c>
      <c r="I375" s="71"/>
      <c r="J375" s="57"/>
      <c r="K375" s="57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2000</v>
      </c>
      <c r="B376" s="70">
        <v>0.55724702000000004</v>
      </c>
      <c r="C376" s="57">
        <v>0.59959711999999998</v>
      </c>
      <c r="D376" s="57">
        <v>1.5247743</v>
      </c>
      <c r="E376" s="57">
        <v>0.25913012000000002</v>
      </c>
      <c r="F376" s="57">
        <v>0.45784362000000001</v>
      </c>
      <c r="G376" s="57">
        <v>0.75848786999999995</v>
      </c>
      <c r="H376" s="57">
        <v>0.61207937999999995</v>
      </c>
      <c r="I376" s="71"/>
      <c r="J376" s="57"/>
      <c r="K376" s="57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2001</v>
      </c>
      <c r="B377" s="70">
        <v>0.56169190000000002</v>
      </c>
      <c r="C377" s="57">
        <v>0.59437114999999996</v>
      </c>
      <c r="D377" s="57">
        <v>1.4529432</v>
      </c>
      <c r="E377" s="57">
        <v>0.26398286999999998</v>
      </c>
      <c r="F377" s="57">
        <v>0.47542287999999999</v>
      </c>
      <c r="G377" s="57">
        <v>0.78426351999999999</v>
      </c>
      <c r="H377" s="57">
        <v>0.64524488999999996</v>
      </c>
      <c r="I377" s="71"/>
      <c r="J377" s="57"/>
      <c r="K377" s="57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5">
        <v>2002</v>
      </c>
      <c r="B378" s="70">
        <v>0.55921500000000002</v>
      </c>
      <c r="C378" s="57">
        <v>0.59867338000000003</v>
      </c>
      <c r="D378" s="57">
        <v>1.5189338999999999</v>
      </c>
      <c r="E378" s="57">
        <v>0.25859590999999998</v>
      </c>
      <c r="F378" s="57">
        <v>0.45209389</v>
      </c>
      <c r="G378" s="57">
        <v>0.71299588000000003</v>
      </c>
      <c r="H378" s="57">
        <v>0.60164256000000005</v>
      </c>
      <c r="I378" s="71"/>
      <c r="J378" s="57"/>
      <c r="K378" s="57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5">
        <v>2003</v>
      </c>
      <c r="B379" s="70">
        <v>0.55433509000000003</v>
      </c>
      <c r="C379" s="57">
        <v>0.58075156999999999</v>
      </c>
      <c r="D379" s="57">
        <v>1.452958</v>
      </c>
      <c r="E379" s="57">
        <v>0.25399217000000002</v>
      </c>
      <c r="F379" s="57">
        <v>0.44867362999999999</v>
      </c>
      <c r="G379" s="57">
        <v>0.71998980999999995</v>
      </c>
      <c r="H379" s="57">
        <v>0.59578220999999998</v>
      </c>
      <c r="I379" s="71"/>
      <c r="J379" s="57"/>
      <c r="K379" s="57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2004</v>
      </c>
      <c r="B380" s="70">
        <v>0.54624508000000005</v>
      </c>
      <c r="C380" s="57">
        <v>0.55013635999999999</v>
      </c>
      <c r="D380" s="57">
        <v>1.3541635000000001</v>
      </c>
      <c r="E380" s="57">
        <v>0.24480400999999999</v>
      </c>
      <c r="F380" s="57">
        <v>0.43611683000000001</v>
      </c>
      <c r="G380" s="57">
        <v>0.69888810999999995</v>
      </c>
      <c r="H380" s="57">
        <v>0.57264148000000004</v>
      </c>
      <c r="I380" s="71"/>
      <c r="J380" s="57"/>
      <c r="K380" s="57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2005</v>
      </c>
      <c r="B381" s="70">
        <v>0.53597192999999999</v>
      </c>
      <c r="C381" s="57">
        <v>0.52948044999999999</v>
      </c>
      <c r="D381" s="57">
        <v>1.3293748999999999</v>
      </c>
      <c r="E381" s="57">
        <v>0.2358671</v>
      </c>
      <c r="F381" s="57">
        <v>0.42195925000000001</v>
      </c>
      <c r="G381" s="57">
        <v>0.68751034</v>
      </c>
      <c r="H381" s="57">
        <v>0.54799940000000003</v>
      </c>
      <c r="I381" s="71"/>
      <c r="J381" s="57"/>
      <c r="K381" s="57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5">
        <v>2006</v>
      </c>
      <c r="B382" s="70">
        <v>0.54477500999999995</v>
      </c>
      <c r="C382" s="57">
        <v>0.55753065999999996</v>
      </c>
      <c r="D382" s="57">
        <v>1.4132172000000001</v>
      </c>
      <c r="E382" s="57">
        <v>0.24600453</v>
      </c>
      <c r="F382" s="57">
        <v>0.43952493999999998</v>
      </c>
      <c r="G382" s="57">
        <v>0.72034591000000003</v>
      </c>
      <c r="H382" s="57">
        <v>0.57898081000000001</v>
      </c>
      <c r="I382" s="71"/>
      <c r="J382" s="57"/>
      <c r="K382" s="57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2007</v>
      </c>
      <c r="B383" s="70">
        <v>0.52599819000000003</v>
      </c>
      <c r="C383" s="57">
        <v>0.51920624999999998</v>
      </c>
      <c r="D383" s="57">
        <v>1.3591358</v>
      </c>
      <c r="E383" s="57">
        <v>0.22836640999999999</v>
      </c>
      <c r="F383" s="57">
        <v>0.40657407000000001</v>
      </c>
      <c r="G383" s="57">
        <v>0.65902883999999995</v>
      </c>
      <c r="H383" s="57">
        <v>0.52145070999999998</v>
      </c>
      <c r="I383" s="71"/>
      <c r="J383" s="57"/>
      <c r="K383" s="57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5">
        <v>2008</v>
      </c>
      <c r="B384" s="70">
        <v>0.52979257000000002</v>
      </c>
      <c r="C384" s="57">
        <v>0.57829635999999995</v>
      </c>
      <c r="D384" s="57">
        <v>2.1374309</v>
      </c>
      <c r="E384" s="57">
        <v>0.23691899</v>
      </c>
      <c r="F384" s="57">
        <v>0.41212231999999999</v>
      </c>
      <c r="G384" s="57">
        <v>0.66682629000000004</v>
      </c>
      <c r="H384" s="57">
        <v>0.53137246000000005</v>
      </c>
      <c r="I384" s="71"/>
      <c r="J384" s="57"/>
      <c r="K384" s="57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6" t="s">
        <v>31</v>
      </c>
      <c r="B385" s="70"/>
      <c r="C385" s="57"/>
      <c r="D385" s="57"/>
      <c r="E385" s="57"/>
      <c r="F385" s="57"/>
      <c r="G385" s="57"/>
      <c r="H385" s="57"/>
      <c r="I385" s="71"/>
      <c r="J385" s="57"/>
      <c r="K385" s="57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2008</v>
      </c>
      <c r="B386" s="70">
        <v>0.52683833000000002</v>
      </c>
      <c r="C386" s="57">
        <v>0.56932121000000002</v>
      </c>
      <c r="D386" s="57">
        <v>2.0012848000000001</v>
      </c>
      <c r="E386" s="57">
        <v>0.23325383</v>
      </c>
      <c r="F386" s="57">
        <v>0.40266617999999998</v>
      </c>
      <c r="G386" s="57">
        <v>0.63684567999999997</v>
      </c>
      <c r="H386" s="57">
        <v>0.51517268999999999</v>
      </c>
      <c r="I386" s="71"/>
      <c r="J386" s="57"/>
      <c r="K386" s="57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5">
        <v>2009</v>
      </c>
      <c r="B387" s="70">
        <v>0.51750171</v>
      </c>
      <c r="C387" s="57">
        <v>0.51389638999999998</v>
      </c>
      <c r="D387" s="57">
        <v>1.3763791000000001</v>
      </c>
      <c r="E387" s="57">
        <v>0.22031723</v>
      </c>
      <c r="F387" s="57">
        <v>0.38308940000000002</v>
      </c>
      <c r="G387" s="57">
        <v>0.60282625000000001</v>
      </c>
      <c r="H387" s="57">
        <v>0.48309563</v>
      </c>
      <c r="I387" s="71"/>
      <c r="J387" s="57"/>
      <c r="K387" s="57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5">
        <v>2010</v>
      </c>
      <c r="B388" s="70">
        <v>0.51581381000000004</v>
      </c>
      <c r="C388" s="57">
        <v>0.52057335000000005</v>
      </c>
      <c r="D388" s="57">
        <v>1.5086468</v>
      </c>
      <c r="E388" s="57">
        <v>0.22174278</v>
      </c>
      <c r="F388" s="57">
        <v>0.38877392</v>
      </c>
      <c r="G388" s="57">
        <v>0.62617425000000004</v>
      </c>
      <c r="H388" s="57">
        <v>0.49216863</v>
      </c>
      <c r="I388" s="71"/>
      <c r="J388" s="57"/>
      <c r="K388" s="57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ht="18" customHeight="1" x14ac:dyDescent="0.3">
      <c r="A389" s="45">
        <v>2011</v>
      </c>
      <c r="B389" s="70">
        <v>0.51305780000000001</v>
      </c>
      <c r="C389" s="57">
        <v>0.50821260000000001</v>
      </c>
      <c r="D389" s="57">
        <v>1.3972100999999999</v>
      </c>
      <c r="E389" s="57">
        <v>0.21833416999999999</v>
      </c>
      <c r="F389" s="57">
        <v>0.38307814000000001</v>
      </c>
      <c r="G389" s="57">
        <v>0.61710626999999996</v>
      </c>
      <c r="H389" s="57">
        <v>0.48323717999999999</v>
      </c>
      <c r="I389" s="71"/>
      <c r="J389" s="57"/>
      <c r="K389" s="57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</row>
    <row r="390" spans="1:55" ht="18" customHeight="1" x14ac:dyDescent="0.3">
      <c r="A390" s="45">
        <v>2012</v>
      </c>
      <c r="B390" s="70">
        <v>0.51708564000000001</v>
      </c>
      <c r="C390" s="57">
        <v>0.51595331</v>
      </c>
      <c r="D390" s="57">
        <v>1.4188349</v>
      </c>
      <c r="E390" s="57">
        <v>0.22286576999999999</v>
      </c>
      <c r="F390" s="57">
        <v>0.39443255999999999</v>
      </c>
      <c r="G390" s="57">
        <v>0.64455138000000001</v>
      </c>
      <c r="H390" s="57">
        <v>0.50178040999999995</v>
      </c>
      <c r="I390" s="71"/>
      <c r="J390" s="57"/>
      <c r="K390" s="57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</row>
    <row r="391" spans="1:55" ht="18" customHeight="1" x14ac:dyDescent="0.3">
      <c r="A391" s="45">
        <v>2013</v>
      </c>
      <c r="B391" s="70">
        <v>0.51416561000000005</v>
      </c>
      <c r="C391" s="57">
        <v>0.49985233000000001</v>
      </c>
      <c r="D391" s="57">
        <v>1.3500468000000001</v>
      </c>
      <c r="E391" s="57">
        <v>0.21783501</v>
      </c>
      <c r="F391" s="57">
        <v>0.38480641999999998</v>
      </c>
      <c r="G391" s="57">
        <v>0.61940019000000002</v>
      </c>
      <c r="H391" s="57">
        <v>0.48601126</v>
      </c>
      <c r="I391" s="71"/>
      <c r="J391" s="57"/>
      <c r="K391" s="57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ht="18" customHeight="1" x14ac:dyDescent="0.3">
      <c r="A392" s="45">
        <v>2014</v>
      </c>
      <c r="B392" s="70">
        <v>0.50419965</v>
      </c>
      <c r="C392" s="57">
        <v>0.4834077</v>
      </c>
      <c r="D392" s="57">
        <v>1.328193</v>
      </c>
      <c r="E392" s="57">
        <v>0.21163796000000001</v>
      </c>
      <c r="F392" s="57">
        <v>0.37867414999999999</v>
      </c>
      <c r="G392" s="57">
        <v>0.63163146999999997</v>
      </c>
      <c r="H392" s="57">
        <v>0.47560212000000002</v>
      </c>
      <c r="I392" s="71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ht="18" customHeight="1" x14ac:dyDescent="0.3">
      <c r="A393" s="45">
        <v>2015</v>
      </c>
      <c r="B393" s="70">
        <v>0.50768367999999997</v>
      </c>
      <c r="C393" s="57">
        <v>0.50114132</v>
      </c>
      <c r="D393" s="57">
        <v>1.4767372000000001</v>
      </c>
      <c r="E393" s="57">
        <v>0.21436812999999999</v>
      </c>
      <c r="F393" s="57">
        <v>0.37731408999999999</v>
      </c>
      <c r="G393" s="57">
        <v>0.61073334999999995</v>
      </c>
      <c r="H393" s="57">
        <v>0.47378784000000002</v>
      </c>
      <c r="I393" s="71"/>
      <c r="J393" s="47"/>
      <c r="K393" s="47"/>
      <c r="L393" s="47"/>
      <c r="M393" s="47"/>
      <c r="N393" s="47"/>
      <c r="O393" s="47"/>
      <c r="P393" s="47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ht="18" customHeight="1" x14ac:dyDescent="0.3">
      <c r="A394" s="45">
        <v>2016</v>
      </c>
      <c r="B394" s="70">
        <v>0.50374249999999998</v>
      </c>
      <c r="C394" s="57">
        <v>0.46672353</v>
      </c>
      <c r="D394" s="57">
        <v>1.2342044999999999</v>
      </c>
      <c r="E394" s="57">
        <v>0.20855704</v>
      </c>
      <c r="F394" s="57">
        <v>0.37586143</v>
      </c>
      <c r="G394" s="57">
        <v>0.62093313999999999</v>
      </c>
      <c r="H394" s="57">
        <v>0.47158011</v>
      </c>
      <c r="I394" s="71"/>
      <c r="J394" s="47"/>
      <c r="K394" s="47"/>
      <c r="L394" s="47"/>
      <c r="M394" s="47"/>
      <c r="N394" s="47"/>
      <c r="O394" s="47"/>
      <c r="P394" s="47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ht="18" customHeight="1" x14ac:dyDescent="0.3">
      <c r="A395" s="45">
        <v>2017</v>
      </c>
      <c r="B395" s="70">
        <v>0.49749338999999998</v>
      </c>
      <c r="C395" s="57">
        <v>0.47440565000000001</v>
      </c>
      <c r="D395" s="57">
        <v>1.3471116000000001</v>
      </c>
      <c r="E395" s="57">
        <v>0.20655867999999999</v>
      </c>
      <c r="F395" s="57">
        <v>0.36912764999999997</v>
      </c>
      <c r="G395" s="57">
        <v>0.61812117</v>
      </c>
      <c r="H395" s="57">
        <v>0.46068930000000002</v>
      </c>
      <c r="I395" s="71"/>
      <c r="J395" s="47"/>
      <c r="K395" s="47"/>
      <c r="L395" s="47"/>
      <c r="M395" s="47"/>
      <c r="N395" s="47"/>
      <c r="O395" s="47"/>
      <c r="P395" s="47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5">
        <v>2018</v>
      </c>
      <c r="B396" s="70">
        <v>0.49171519000000002</v>
      </c>
      <c r="C396" s="57">
        <v>0.46230049000000001</v>
      </c>
      <c r="D396" s="57">
        <v>1.3940526</v>
      </c>
      <c r="E396" s="57">
        <v>0.20146584000000001</v>
      </c>
      <c r="F396" s="57">
        <v>0.36116695999999998</v>
      </c>
      <c r="G396" s="57">
        <v>0.60450320000000002</v>
      </c>
      <c r="H396" s="57">
        <v>0.44804814999999998</v>
      </c>
      <c r="I396" s="71"/>
      <c r="J396" s="57"/>
      <c r="K396" s="57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ht="18" customHeight="1" x14ac:dyDescent="0.3">
      <c r="A397" s="45">
        <v>2019</v>
      </c>
      <c r="B397" s="70">
        <v>0.49802822000000002</v>
      </c>
      <c r="C397" s="57">
        <v>0.47049328000000001</v>
      </c>
      <c r="D397" s="57">
        <v>1.3199571000000001</v>
      </c>
      <c r="E397" s="57">
        <v>0.20535168000000001</v>
      </c>
      <c r="F397" s="57">
        <v>0.36569706000000002</v>
      </c>
      <c r="G397" s="57">
        <v>0.60558341999999998</v>
      </c>
      <c r="H397" s="57">
        <v>0.45532305000000001</v>
      </c>
      <c r="I397" s="71"/>
      <c r="J397" s="57"/>
      <c r="K397" s="57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9"/>
      <c r="AB397" s="49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</row>
    <row r="398" spans="1:55" ht="18" customHeight="1" x14ac:dyDescent="0.3">
      <c r="A398" s="45">
        <v>2021</v>
      </c>
      <c r="B398" s="70">
        <v>0.50749215000000003</v>
      </c>
      <c r="C398" s="57">
        <v>0.49495040000000001</v>
      </c>
      <c r="D398" s="57">
        <v>1.3764348</v>
      </c>
      <c r="E398" s="57">
        <v>0.21238309999999999</v>
      </c>
      <c r="F398" s="57">
        <v>0.37153929000000002</v>
      </c>
      <c r="G398" s="57">
        <v>0.59808638000000003</v>
      </c>
      <c r="H398" s="57">
        <v>0.46462479000000001</v>
      </c>
      <c r="I398" s="71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9"/>
      <c r="U398" s="46"/>
      <c r="V398" s="46"/>
      <c r="W398" s="46"/>
      <c r="X398" s="46"/>
      <c r="Y398" s="46"/>
      <c r="Z398" s="46"/>
      <c r="AA398" s="46"/>
      <c r="AB398" s="46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</row>
    <row r="399" spans="1:55" s="133" customFormat="1" ht="18" customHeight="1" x14ac:dyDescent="0.3">
      <c r="A399" s="131">
        <v>2023</v>
      </c>
      <c r="B399" s="134">
        <v>0.48847206999999998</v>
      </c>
      <c r="C399" s="135">
        <v>0.44999156000000001</v>
      </c>
      <c r="D399" s="135">
        <v>1.3091743</v>
      </c>
      <c r="E399" s="135">
        <v>0.19744206</v>
      </c>
      <c r="F399" s="135">
        <v>0.35423809000000001</v>
      </c>
      <c r="G399" s="135">
        <v>0.59311155000000004</v>
      </c>
      <c r="H399" s="135">
        <v>0.43731469000000001</v>
      </c>
      <c r="I399" s="71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9"/>
      <c r="U399" s="46"/>
      <c r="V399" s="46"/>
      <c r="W399" s="46"/>
      <c r="X399" s="46"/>
      <c r="Y399" s="46"/>
      <c r="Z399" s="46"/>
      <c r="AA399" s="46"/>
      <c r="AB399" s="46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</row>
    <row r="400" spans="1:55" ht="18" customHeight="1" x14ac:dyDescent="0.3">
      <c r="A400" s="21" t="s">
        <v>131</v>
      </c>
      <c r="B400" s="70"/>
      <c r="C400" s="57"/>
      <c r="D400" s="57"/>
      <c r="E400" s="57"/>
      <c r="F400" s="57"/>
      <c r="G400" s="57"/>
      <c r="H400" s="57"/>
      <c r="I400" s="71"/>
      <c r="J400" s="57"/>
      <c r="K400" s="57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</row>
    <row r="401" spans="1:55" ht="18" customHeight="1" x14ac:dyDescent="0.3">
      <c r="A401" s="46" t="s">
        <v>132</v>
      </c>
      <c r="B401" s="70"/>
      <c r="C401" s="57"/>
      <c r="D401" s="57"/>
      <c r="E401" s="57"/>
      <c r="F401" s="57"/>
      <c r="G401" s="57"/>
      <c r="H401" s="57"/>
      <c r="I401" s="71"/>
      <c r="J401" s="57"/>
      <c r="K401" s="57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</row>
    <row r="402" spans="1:55" ht="18" customHeight="1" x14ac:dyDescent="0.3">
      <c r="A402" s="45">
        <v>1990</v>
      </c>
      <c r="B402" s="70">
        <v>0.40786197000000002</v>
      </c>
      <c r="C402" s="57">
        <v>0.28870518000000001</v>
      </c>
      <c r="D402" s="57">
        <v>0.89067399000000003</v>
      </c>
      <c r="E402" s="57">
        <v>0.13316217999999999</v>
      </c>
      <c r="F402" s="57">
        <v>0.24598271999999999</v>
      </c>
      <c r="G402" s="57">
        <v>0.42469562999999999</v>
      </c>
      <c r="H402" s="57">
        <v>0.28187285000000001</v>
      </c>
      <c r="I402" s="71"/>
      <c r="J402" s="57"/>
      <c r="K402" s="57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</row>
    <row r="403" spans="1:55" ht="18" customHeight="1" x14ac:dyDescent="0.3">
      <c r="A403" s="45">
        <v>1995</v>
      </c>
      <c r="B403" s="70">
        <v>0.48955559999999998</v>
      </c>
      <c r="C403" s="57">
        <v>0.46624146999999999</v>
      </c>
      <c r="D403" s="57">
        <v>1.3276205000000001</v>
      </c>
      <c r="E403" s="57">
        <v>0.19674649999999999</v>
      </c>
      <c r="F403" s="57">
        <v>0.33816468</v>
      </c>
      <c r="G403" s="57">
        <v>0.54175507000000001</v>
      </c>
      <c r="H403" s="57">
        <v>0.41291067999999997</v>
      </c>
      <c r="I403" s="71"/>
      <c r="J403" s="57"/>
      <c r="K403" s="57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6" t="s">
        <v>100</v>
      </c>
      <c r="B404" s="70"/>
      <c r="C404" s="57"/>
      <c r="D404" s="57"/>
      <c r="E404" s="57"/>
      <c r="F404" s="57"/>
      <c r="G404" s="57"/>
      <c r="H404" s="57"/>
      <c r="I404" s="71"/>
      <c r="J404" s="57"/>
      <c r="K404" s="57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1995</v>
      </c>
      <c r="B405" s="70">
        <v>0.57897056999999996</v>
      </c>
      <c r="C405" s="57">
        <v>0.68827103000000001</v>
      </c>
      <c r="D405" s="57">
        <v>1.7716414</v>
      </c>
      <c r="E405" s="57">
        <v>0.28145920000000002</v>
      </c>
      <c r="F405" s="57">
        <v>0.47422170000000002</v>
      </c>
      <c r="G405" s="57">
        <v>0.72722503000000005</v>
      </c>
      <c r="H405" s="57">
        <v>0.64237792999999999</v>
      </c>
      <c r="I405" s="71"/>
      <c r="J405" s="57"/>
      <c r="K405" s="57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5">
        <v>1997</v>
      </c>
      <c r="B406" s="70">
        <v>0.54838191999999997</v>
      </c>
      <c r="C406" s="57">
        <v>0.58171101999999997</v>
      </c>
      <c r="D406" s="57">
        <v>1.538432</v>
      </c>
      <c r="E406" s="57">
        <v>0.25183086999999998</v>
      </c>
      <c r="F406" s="57">
        <v>0.44664064999999997</v>
      </c>
      <c r="G406" s="57">
        <v>0.72530793000000005</v>
      </c>
      <c r="H406" s="57">
        <v>0.59138014999999999</v>
      </c>
      <c r="I406" s="71"/>
      <c r="J406" s="57"/>
      <c r="K406" s="57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5">
        <v>1999</v>
      </c>
      <c r="B407" s="70">
        <v>0.54490253</v>
      </c>
      <c r="C407" s="57">
        <v>0.63255218999999996</v>
      </c>
      <c r="D407" s="57">
        <v>2.240831</v>
      </c>
      <c r="E407" s="57">
        <v>0.25236493999999998</v>
      </c>
      <c r="F407" s="57">
        <v>0.43137138000000003</v>
      </c>
      <c r="G407" s="57">
        <v>0.68782416999999996</v>
      </c>
      <c r="H407" s="57">
        <v>0.56435533000000004</v>
      </c>
      <c r="I407" s="71"/>
      <c r="J407" s="57"/>
      <c r="K407" s="57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2001</v>
      </c>
      <c r="B408" s="70">
        <v>0.54606129999999997</v>
      </c>
      <c r="C408" s="57">
        <v>0.64561851999999997</v>
      </c>
      <c r="D408" s="57">
        <v>2.1606272999999998</v>
      </c>
      <c r="E408" s="57">
        <v>0.25399105999999999</v>
      </c>
      <c r="F408" s="57">
        <v>0.42772343000000002</v>
      </c>
      <c r="G408" s="57">
        <v>0.67610811000000004</v>
      </c>
      <c r="H408" s="57">
        <v>0.55855189000000005</v>
      </c>
      <c r="I408" s="71"/>
      <c r="J408" s="57"/>
      <c r="K408" s="57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2002</v>
      </c>
      <c r="B409" s="70">
        <v>0.57252966000000005</v>
      </c>
      <c r="C409" s="57">
        <v>0.88932794000000004</v>
      </c>
      <c r="D409" s="57">
        <v>4.1607322</v>
      </c>
      <c r="E409" s="57">
        <v>0.29361653999999998</v>
      </c>
      <c r="F409" s="57">
        <v>0.45854563999999998</v>
      </c>
      <c r="G409" s="57">
        <v>0.67338189000000004</v>
      </c>
      <c r="H409" s="57">
        <v>0.61368252999999995</v>
      </c>
      <c r="I409" s="71"/>
      <c r="J409" s="57"/>
      <c r="K409" s="57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2003</v>
      </c>
      <c r="B410" s="70">
        <v>0.54930144999999997</v>
      </c>
      <c r="C410" s="57">
        <v>0.68906672999999996</v>
      </c>
      <c r="D410" s="57">
        <v>2.656539</v>
      </c>
      <c r="E410" s="57">
        <v>0.25869304999999998</v>
      </c>
      <c r="F410" s="57">
        <v>0.42190149999999998</v>
      </c>
      <c r="G410" s="57">
        <v>0.63594063000000001</v>
      </c>
      <c r="H410" s="57">
        <v>0.54800439999999995</v>
      </c>
      <c r="I410" s="71"/>
      <c r="J410" s="57"/>
      <c r="K410" s="57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2004</v>
      </c>
      <c r="B411" s="70">
        <v>0.52230997999999995</v>
      </c>
      <c r="C411" s="57">
        <v>0.61867258999999997</v>
      </c>
      <c r="D411" s="57">
        <v>2.1114842</v>
      </c>
      <c r="E411" s="57">
        <v>0.23480939000000001</v>
      </c>
      <c r="F411" s="57">
        <v>0.38417892999999997</v>
      </c>
      <c r="G411" s="57">
        <v>0.58973178999999998</v>
      </c>
      <c r="H411" s="57">
        <v>0.48492647999999999</v>
      </c>
      <c r="I411" s="71"/>
      <c r="J411" s="57"/>
      <c r="K411" s="57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2005</v>
      </c>
      <c r="B412" s="70">
        <v>0.51370431999999999</v>
      </c>
      <c r="C412" s="57">
        <v>0.56012262000000002</v>
      </c>
      <c r="D412" s="57">
        <v>1.7711809000000001</v>
      </c>
      <c r="E412" s="57">
        <v>0.22362809</v>
      </c>
      <c r="F412" s="57">
        <v>0.37737801999999998</v>
      </c>
      <c r="G412" s="57">
        <v>0.59315468000000005</v>
      </c>
      <c r="H412" s="57">
        <v>0.47338910000000001</v>
      </c>
      <c r="I412" s="71"/>
      <c r="J412" s="57"/>
      <c r="K412" s="57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2006</v>
      </c>
      <c r="B413" s="70">
        <v>0.52980903000000001</v>
      </c>
      <c r="C413" s="57">
        <v>0.67975761000000001</v>
      </c>
      <c r="D413" s="57">
        <v>3.8027728999999999</v>
      </c>
      <c r="E413" s="57">
        <v>0.24362971999999999</v>
      </c>
      <c r="F413" s="57">
        <v>0.39841515999999999</v>
      </c>
      <c r="G413" s="57">
        <v>0.61167658999999996</v>
      </c>
      <c r="H413" s="57">
        <v>0.50798231999999999</v>
      </c>
      <c r="I413" s="71"/>
      <c r="J413" s="57"/>
      <c r="K413" s="57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2007</v>
      </c>
      <c r="B414" s="70">
        <v>0.53030303000000001</v>
      </c>
      <c r="C414" s="57">
        <v>0.70241984000000002</v>
      </c>
      <c r="D414" s="57">
        <v>3.3112754</v>
      </c>
      <c r="E414" s="57">
        <v>0.24864368000000001</v>
      </c>
      <c r="F414" s="57">
        <v>0.40167893999999998</v>
      </c>
      <c r="G414" s="57">
        <v>0.61542545999999998</v>
      </c>
      <c r="H414" s="57">
        <v>0.51366126000000001</v>
      </c>
      <c r="I414" s="71"/>
      <c r="J414" s="57"/>
      <c r="K414" s="57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2008</v>
      </c>
      <c r="B415" s="70">
        <v>0.50704689999999997</v>
      </c>
      <c r="C415" s="57">
        <v>0.55629525000000002</v>
      </c>
      <c r="D415" s="57">
        <v>1.94248</v>
      </c>
      <c r="E415" s="57">
        <v>0.21842144999999999</v>
      </c>
      <c r="F415" s="57">
        <v>0.36617343000000002</v>
      </c>
      <c r="G415" s="57">
        <v>0.57306091000000003</v>
      </c>
      <c r="H415" s="57">
        <v>0.45584364999999999</v>
      </c>
      <c r="I415" s="71"/>
      <c r="J415" s="57"/>
      <c r="K415" s="57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2009</v>
      </c>
      <c r="B416" s="70">
        <v>0.49133397000000001</v>
      </c>
      <c r="C416" s="57">
        <v>0.50043875000000004</v>
      </c>
      <c r="D416" s="57">
        <v>1.5967416999999999</v>
      </c>
      <c r="E416" s="57">
        <v>0.20472501000000001</v>
      </c>
      <c r="F416" s="57">
        <v>0.35231146000000002</v>
      </c>
      <c r="G416" s="57">
        <v>0.56717921999999998</v>
      </c>
      <c r="H416" s="57">
        <v>0.43414169000000002</v>
      </c>
      <c r="I416" s="71"/>
      <c r="J416" s="57"/>
      <c r="K416" s="57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2010</v>
      </c>
      <c r="B417" s="70">
        <v>0.50982437999999997</v>
      </c>
      <c r="C417" s="57">
        <v>0.61066993999999997</v>
      </c>
      <c r="D417" s="57">
        <v>2.6258794000000001</v>
      </c>
      <c r="E417" s="57">
        <v>0.22739744000000001</v>
      </c>
      <c r="F417" s="57">
        <v>0.37744469000000003</v>
      </c>
      <c r="G417" s="57">
        <v>0.59555826000000001</v>
      </c>
      <c r="H417" s="57">
        <v>0.47384500000000002</v>
      </c>
      <c r="I417" s="71"/>
      <c r="J417" s="57"/>
      <c r="K417" s="57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ht="18" customHeight="1" x14ac:dyDescent="0.3">
      <c r="A418" s="45">
        <v>2011</v>
      </c>
      <c r="B418" s="70">
        <v>0.52306255000000001</v>
      </c>
      <c r="C418" s="57">
        <v>0.58926657000000005</v>
      </c>
      <c r="D418" s="57">
        <v>1.8417633</v>
      </c>
      <c r="E418" s="57">
        <v>0.23388297</v>
      </c>
      <c r="F418" s="57">
        <v>0.39391440999999999</v>
      </c>
      <c r="G418" s="57">
        <v>0.62429310000000005</v>
      </c>
      <c r="H418" s="57">
        <v>0.50092983000000002</v>
      </c>
      <c r="I418" s="71"/>
      <c r="J418" s="57"/>
      <c r="K418" s="57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1:55" ht="18" customHeight="1" x14ac:dyDescent="0.3">
      <c r="A419" s="45">
        <v>2012</v>
      </c>
      <c r="B419" s="70">
        <v>0.47633565</v>
      </c>
      <c r="C419" s="57">
        <v>0.46366783</v>
      </c>
      <c r="D419" s="57">
        <v>1.5370908999999999</v>
      </c>
      <c r="E419" s="57">
        <v>0.19220296000000001</v>
      </c>
      <c r="F419" s="57">
        <v>0.33496693</v>
      </c>
      <c r="G419" s="57">
        <v>0.54823633000000005</v>
      </c>
      <c r="H419" s="57">
        <v>0.40787306000000001</v>
      </c>
      <c r="I419" s="71"/>
      <c r="J419" s="57"/>
      <c r="K419" s="57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1:55" ht="18" customHeight="1" x14ac:dyDescent="0.3">
      <c r="A420" s="45">
        <v>2013</v>
      </c>
      <c r="B420" s="70">
        <v>0.47919233999999999</v>
      </c>
      <c r="C420" s="57">
        <v>0.45525512000000001</v>
      </c>
      <c r="D420" s="57">
        <v>1.4195263</v>
      </c>
      <c r="E420" s="57">
        <v>0.19145006000000001</v>
      </c>
      <c r="F420" s="57">
        <v>0.33348347</v>
      </c>
      <c r="G420" s="57">
        <v>0.54461157999999998</v>
      </c>
      <c r="H420" s="57">
        <v>0.40530302000000001</v>
      </c>
      <c r="I420" s="71"/>
      <c r="J420" s="57"/>
      <c r="K420" s="57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1:55" ht="18" customHeight="1" x14ac:dyDescent="0.3">
      <c r="A421" s="45">
        <v>2014</v>
      </c>
      <c r="B421" s="70">
        <v>0.50702643000000003</v>
      </c>
      <c r="C421" s="57">
        <v>0.59285220000000005</v>
      </c>
      <c r="D421" s="57">
        <v>2.2230565000000002</v>
      </c>
      <c r="E421" s="57">
        <v>0.22370915</v>
      </c>
      <c r="F421" s="57">
        <v>0.36867216000000003</v>
      </c>
      <c r="G421" s="57">
        <v>0.57238261000000001</v>
      </c>
      <c r="H421" s="57">
        <v>0.45993346000000002</v>
      </c>
      <c r="I421" s="71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1:55" ht="18" customHeight="1" x14ac:dyDescent="0.3">
      <c r="A422" s="45">
        <v>2015</v>
      </c>
      <c r="B422" s="70">
        <v>0.47601459000000002</v>
      </c>
      <c r="C422" s="57">
        <v>0.45089298</v>
      </c>
      <c r="D422" s="57">
        <v>1.4628650000000001</v>
      </c>
      <c r="E422" s="57">
        <v>0.18917269</v>
      </c>
      <c r="F422" s="57">
        <v>0.32986750999999997</v>
      </c>
      <c r="G422" s="57">
        <v>0.53295380000000003</v>
      </c>
      <c r="H422" s="57">
        <v>0.40062636000000001</v>
      </c>
      <c r="I422" s="71"/>
      <c r="J422" s="47"/>
      <c r="K422" s="47"/>
      <c r="L422" s="47"/>
      <c r="M422" s="47"/>
      <c r="N422" s="47"/>
      <c r="O422" s="47"/>
      <c r="P422" s="47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1:55" ht="18" customHeight="1" x14ac:dyDescent="0.3">
      <c r="A423" s="45">
        <v>2016</v>
      </c>
      <c r="B423" s="70">
        <v>0.47899719000000002</v>
      </c>
      <c r="C423" s="57">
        <v>0.46701797</v>
      </c>
      <c r="D423" s="57">
        <v>1.4795391</v>
      </c>
      <c r="E423" s="57">
        <v>0.19272188000000001</v>
      </c>
      <c r="F423" s="57">
        <v>0.33109203999999998</v>
      </c>
      <c r="G423" s="57">
        <v>0.52545615000000001</v>
      </c>
      <c r="H423" s="57">
        <v>0.40222746999999998</v>
      </c>
      <c r="I423" s="71"/>
      <c r="J423" s="47"/>
      <c r="K423" s="47"/>
      <c r="L423" s="47"/>
      <c r="M423" s="47"/>
      <c r="N423" s="47"/>
      <c r="O423" s="47"/>
      <c r="P423" s="47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4" spans="1:55" ht="18" customHeight="1" x14ac:dyDescent="0.3">
      <c r="A424" s="45">
        <v>2017</v>
      </c>
      <c r="B424" s="70">
        <v>0.48547493000000003</v>
      </c>
      <c r="C424" s="57">
        <v>0.55692646000000001</v>
      </c>
      <c r="D424" s="57">
        <v>2.1645713</v>
      </c>
      <c r="E424" s="57">
        <v>0.20696311000000001</v>
      </c>
      <c r="F424" s="57">
        <v>0.33721595999999998</v>
      </c>
      <c r="G424" s="57">
        <v>0.51215231000000006</v>
      </c>
      <c r="H424" s="57">
        <v>0.41148780000000001</v>
      </c>
      <c r="I424" s="71"/>
      <c r="J424" s="47"/>
      <c r="K424" s="47"/>
      <c r="L424" s="47"/>
      <c r="M424" s="47"/>
      <c r="N424" s="47"/>
      <c r="O424" s="47"/>
      <c r="P424" s="47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</row>
    <row r="425" spans="1:55" ht="18" customHeight="1" x14ac:dyDescent="0.3">
      <c r="A425" s="45">
        <v>2018</v>
      </c>
      <c r="B425" s="70">
        <v>0.46217826000000001</v>
      </c>
      <c r="C425" s="57">
        <v>0.41842797999999998</v>
      </c>
      <c r="D425" s="57">
        <v>1.2835851</v>
      </c>
      <c r="E425" s="57">
        <v>0.17825590999999999</v>
      </c>
      <c r="F425" s="57">
        <v>0.31289717</v>
      </c>
      <c r="G425" s="57">
        <v>0.51322097</v>
      </c>
      <c r="H425" s="57">
        <v>0.37503207999999999</v>
      </c>
      <c r="I425" s="71"/>
      <c r="J425" s="57"/>
      <c r="K425" s="57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</row>
    <row r="426" spans="1:55" ht="18" customHeight="1" x14ac:dyDescent="0.3">
      <c r="A426" s="45">
        <v>2019</v>
      </c>
      <c r="B426" s="70">
        <v>0.45650636999999999</v>
      </c>
      <c r="C426" s="57">
        <v>0.41687491999999998</v>
      </c>
      <c r="D426" s="57">
        <v>1.3915105000000001</v>
      </c>
      <c r="E426" s="57">
        <v>0.17455287</v>
      </c>
      <c r="F426" s="57">
        <v>0.30441064000000001</v>
      </c>
      <c r="G426" s="57">
        <v>0.49423149999999999</v>
      </c>
      <c r="H426" s="57">
        <v>0.36274869999999998</v>
      </c>
      <c r="I426" s="71"/>
      <c r="J426" s="57"/>
      <c r="K426" s="57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9"/>
      <c r="AB426" s="49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</row>
    <row r="427" spans="1:55" ht="18" customHeight="1" x14ac:dyDescent="0.3">
      <c r="A427" s="45">
        <v>2020</v>
      </c>
      <c r="B427" s="70">
        <v>0.43481941000000002</v>
      </c>
      <c r="C427" s="57">
        <v>0.35061953000000001</v>
      </c>
      <c r="D427" s="57">
        <v>1.0641566</v>
      </c>
      <c r="E427" s="57">
        <v>0.15473629</v>
      </c>
      <c r="F427" s="57">
        <v>0.27681633999999999</v>
      </c>
      <c r="G427" s="57">
        <v>0.45906766999999998</v>
      </c>
      <c r="H427" s="57">
        <v>0.32436303999999999</v>
      </c>
      <c r="I427" s="71"/>
      <c r="J427" s="57"/>
      <c r="K427" s="57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9"/>
      <c r="AB427" s="49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</row>
    <row r="428" spans="1:55" ht="18" customHeight="1" x14ac:dyDescent="0.3">
      <c r="A428" s="45">
        <v>2021</v>
      </c>
      <c r="B428" s="70">
        <v>0.42894048000000001</v>
      </c>
      <c r="C428" s="57">
        <v>0.34802807000000002</v>
      </c>
      <c r="D428" s="57">
        <v>1.1139954999999999</v>
      </c>
      <c r="E428" s="57">
        <v>0.15145138</v>
      </c>
      <c r="F428" s="57">
        <v>0.26917804000000001</v>
      </c>
      <c r="G428" s="57">
        <v>0.44369673999999998</v>
      </c>
      <c r="H428" s="57">
        <v>0.31360376000000001</v>
      </c>
      <c r="I428" s="71"/>
      <c r="J428" s="47"/>
      <c r="K428" s="47"/>
      <c r="L428" s="47"/>
      <c r="M428" s="47"/>
      <c r="N428" s="47"/>
      <c r="O428" s="47"/>
      <c r="P428" s="47"/>
      <c r="Q428" s="47"/>
      <c r="R428" s="47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</row>
    <row r="429" spans="1:55" ht="18" customHeight="1" x14ac:dyDescent="0.3">
      <c r="A429" s="45">
        <v>2022</v>
      </c>
      <c r="B429" s="70">
        <v>0.45067699</v>
      </c>
      <c r="C429" s="57">
        <v>0.40366139000000001</v>
      </c>
      <c r="D429" s="57">
        <v>1.2638092000000001</v>
      </c>
      <c r="E429" s="57">
        <v>0.17049437000000001</v>
      </c>
      <c r="F429" s="57">
        <v>0.29738972000000002</v>
      </c>
      <c r="G429" s="57">
        <v>0.48495000999999999</v>
      </c>
      <c r="H429" s="57">
        <v>0.35295003000000003</v>
      </c>
      <c r="I429" s="71"/>
      <c r="J429" s="47"/>
      <c r="K429" s="47"/>
      <c r="L429" s="47"/>
      <c r="M429" s="47"/>
      <c r="N429" s="47"/>
      <c r="O429" s="47"/>
      <c r="P429" s="47"/>
      <c r="Q429" s="47"/>
      <c r="R429" s="47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</row>
    <row r="430" spans="1:55" ht="18" customHeight="1" x14ac:dyDescent="0.3">
      <c r="A430" s="54" t="s">
        <v>206</v>
      </c>
      <c r="B430" s="70"/>
      <c r="C430" s="57"/>
      <c r="D430" s="57"/>
      <c r="E430" s="57"/>
      <c r="F430" s="57"/>
      <c r="G430" s="57"/>
      <c r="H430" s="57"/>
      <c r="I430" s="71"/>
      <c r="J430" s="47"/>
      <c r="K430" s="47"/>
      <c r="L430" s="47"/>
      <c r="M430" s="47"/>
      <c r="N430" s="47"/>
      <c r="O430" s="47"/>
      <c r="P430" s="47"/>
      <c r="Q430" s="47"/>
      <c r="R430" s="47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</row>
    <row r="431" spans="1:55" s="133" customFormat="1" ht="18" customHeight="1" x14ac:dyDescent="0.3">
      <c r="A431" s="131">
        <v>2022</v>
      </c>
      <c r="B431" s="70">
        <v>0.44812339000000001</v>
      </c>
      <c r="C431" s="57">
        <v>0.40035271</v>
      </c>
      <c r="D431" s="57">
        <v>1.4919461999999999</v>
      </c>
      <c r="E431" s="57">
        <v>0.16859679999999999</v>
      </c>
      <c r="F431" s="57">
        <v>0.29763323000000003</v>
      </c>
      <c r="G431" s="57">
        <v>0.49598849</v>
      </c>
      <c r="H431" s="57">
        <v>0.35329554000000002</v>
      </c>
      <c r="I431" s="71"/>
      <c r="J431" s="47"/>
      <c r="K431" s="47"/>
      <c r="L431" s="47"/>
      <c r="M431" s="47"/>
      <c r="N431" s="47"/>
      <c r="O431" s="47"/>
      <c r="P431" s="47"/>
      <c r="Q431" s="47"/>
      <c r="R431" s="47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</row>
    <row r="432" spans="1:55" ht="18" customHeight="1" x14ac:dyDescent="0.3">
      <c r="A432" s="21" t="s">
        <v>32</v>
      </c>
      <c r="B432" s="70"/>
      <c r="C432" s="57"/>
      <c r="D432" s="57"/>
      <c r="E432" s="57"/>
      <c r="F432" s="57"/>
      <c r="G432" s="57"/>
      <c r="H432" s="57"/>
      <c r="I432" s="71"/>
      <c r="J432" s="57"/>
      <c r="K432" s="57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9"/>
      <c r="AB432" s="49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8" customHeight="1" x14ac:dyDescent="0.3">
      <c r="A433" s="46" t="s">
        <v>133</v>
      </c>
      <c r="B433" s="70"/>
      <c r="C433" s="57"/>
      <c r="D433" s="57"/>
      <c r="E433" s="57"/>
      <c r="F433" s="57"/>
      <c r="G433" s="57"/>
      <c r="H433" s="57"/>
      <c r="I433" s="71"/>
      <c r="J433" s="57"/>
      <c r="K433" s="57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9"/>
      <c r="AB433" s="49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45">
        <v>1997</v>
      </c>
      <c r="B434" s="70">
        <v>0.53259086</v>
      </c>
      <c r="C434" s="57">
        <v>0.56848708999999997</v>
      </c>
      <c r="D434" s="57">
        <v>1.6889531</v>
      </c>
      <c r="E434" s="57">
        <v>0.23846893999999999</v>
      </c>
      <c r="F434" s="57">
        <v>0.41572360000000003</v>
      </c>
      <c r="G434" s="57">
        <v>0.66737858000000005</v>
      </c>
      <c r="H434" s="57">
        <v>0.53758528000000005</v>
      </c>
      <c r="I434" s="71"/>
      <c r="J434" s="57"/>
      <c r="K434" s="57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9"/>
      <c r="AB434" s="49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45">
        <v>1998</v>
      </c>
      <c r="B435" s="70">
        <v>0.55114627000000005</v>
      </c>
      <c r="C435" s="57">
        <v>0.62753009000000004</v>
      </c>
      <c r="D435" s="57">
        <v>1.8280692999999999</v>
      </c>
      <c r="E435" s="57">
        <v>0.25569344999999999</v>
      </c>
      <c r="F435" s="57">
        <v>0.43480466000000001</v>
      </c>
      <c r="G435" s="57">
        <v>0.68186742</v>
      </c>
      <c r="H435" s="57">
        <v>0.57039088000000004</v>
      </c>
      <c r="I435" s="71"/>
      <c r="J435" s="57"/>
      <c r="K435" s="57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9"/>
      <c r="AB435" s="49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5">
        <v>1999</v>
      </c>
      <c r="B436" s="70">
        <v>0.54828893000000001</v>
      </c>
      <c r="C436" s="57">
        <v>0.60249883999999998</v>
      </c>
      <c r="D436" s="57">
        <v>1.574624</v>
      </c>
      <c r="E436" s="57">
        <v>0.25162758000000002</v>
      </c>
      <c r="F436" s="57">
        <v>0.43138354000000001</v>
      </c>
      <c r="G436" s="57">
        <v>0.68502362999999999</v>
      </c>
      <c r="H436" s="57">
        <v>0.56454172000000002</v>
      </c>
      <c r="I436" s="71"/>
      <c r="J436" s="57"/>
      <c r="K436" s="57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9"/>
      <c r="AB436" s="49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5">
        <v>2000</v>
      </c>
      <c r="B437" s="70">
        <v>0.49073365000000002</v>
      </c>
      <c r="C437" s="57">
        <v>0.44504861000000001</v>
      </c>
      <c r="D437" s="57">
        <v>1.203373</v>
      </c>
      <c r="E437" s="57">
        <v>0.19918544999999999</v>
      </c>
      <c r="F437" s="57">
        <v>0.36114182</v>
      </c>
      <c r="G437" s="57">
        <v>0.60762307000000004</v>
      </c>
      <c r="H437" s="57">
        <v>0.44772468999999998</v>
      </c>
      <c r="I437" s="71"/>
      <c r="J437" s="57"/>
      <c r="K437" s="57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9"/>
      <c r="AB437" s="49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6" t="s">
        <v>33</v>
      </c>
      <c r="B438" s="70"/>
      <c r="C438" s="57"/>
      <c r="D438" s="57"/>
      <c r="E438" s="57"/>
      <c r="F438" s="57"/>
      <c r="G438" s="57"/>
      <c r="H438" s="57"/>
      <c r="I438" s="71"/>
      <c r="J438" s="57"/>
      <c r="K438" s="57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9"/>
      <c r="AB438" s="49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2001</v>
      </c>
      <c r="B439" s="70">
        <v>0.51287716999999999</v>
      </c>
      <c r="C439" s="57">
        <v>0.52037425999999998</v>
      </c>
      <c r="D439" s="57">
        <v>1.531245</v>
      </c>
      <c r="E439" s="57">
        <v>0.21992663000000001</v>
      </c>
      <c r="F439" s="57">
        <v>0.38475962000000002</v>
      </c>
      <c r="G439" s="57">
        <v>0.62806558999999995</v>
      </c>
      <c r="H439" s="57">
        <v>0.48597114000000002</v>
      </c>
      <c r="I439" s="71"/>
      <c r="J439" s="57"/>
      <c r="K439" s="57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9"/>
      <c r="AB439" s="49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5">
        <v>2002</v>
      </c>
      <c r="B440" s="70">
        <v>0.53548660000000003</v>
      </c>
      <c r="C440" s="57">
        <v>0.59240749999999998</v>
      </c>
      <c r="D440" s="57">
        <v>1.6927056</v>
      </c>
      <c r="E440" s="57">
        <v>0.24177578</v>
      </c>
      <c r="F440" s="57">
        <v>0.41067627000000001</v>
      </c>
      <c r="G440" s="57">
        <v>0.63963652999999998</v>
      </c>
      <c r="H440" s="57">
        <v>0.52891136999999999</v>
      </c>
      <c r="I440" s="71"/>
      <c r="J440" s="57"/>
      <c r="K440" s="57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9"/>
      <c r="AB440" s="49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5">
        <v>2003</v>
      </c>
      <c r="B441" s="70">
        <v>0.50707877999999995</v>
      </c>
      <c r="C441" s="57">
        <v>0.51728035000000006</v>
      </c>
      <c r="D441" s="57">
        <v>1.5191626</v>
      </c>
      <c r="E441" s="57">
        <v>0.21474280000000001</v>
      </c>
      <c r="F441" s="57">
        <v>0.36839938</v>
      </c>
      <c r="G441" s="57">
        <v>0.57829803999999996</v>
      </c>
      <c r="H441" s="57">
        <v>0.45909526000000001</v>
      </c>
      <c r="I441" s="71"/>
      <c r="J441" s="57"/>
      <c r="K441" s="57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9"/>
      <c r="AB441" s="49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6" t="s">
        <v>34</v>
      </c>
      <c r="B442" s="70"/>
      <c r="C442" s="57"/>
      <c r="D442" s="57"/>
      <c r="E442" s="57"/>
      <c r="F442" s="57"/>
      <c r="G442" s="57"/>
      <c r="H442" s="57"/>
      <c r="I442" s="71"/>
      <c r="J442" s="57"/>
      <c r="K442" s="57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9"/>
      <c r="AB442" s="49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2003</v>
      </c>
      <c r="B443" s="70">
        <v>0.53073387000000005</v>
      </c>
      <c r="C443" s="57">
        <v>0.58217359000000002</v>
      </c>
      <c r="D443" s="57">
        <v>1.6683961</v>
      </c>
      <c r="E443" s="57">
        <v>0.23589925</v>
      </c>
      <c r="F443" s="57">
        <v>0.39604159999999999</v>
      </c>
      <c r="G443" s="57">
        <v>0.60695504</v>
      </c>
      <c r="H443" s="57">
        <v>0.50408673000000004</v>
      </c>
      <c r="I443" s="71"/>
      <c r="J443" s="57"/>
      <c r="K443" s="57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9"/>
      <c r="AB443" s="49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5">
        <v>2004</v>
      </c>
      <c r="B444" s="70">
        <v>0.49876946</v>
      </c>
      <c r="C444" s="57">
        <v>0.48200618000000001</v>
      </c>
      <c r="D444" s="57">
        <v>1.3886456</v>
      </c>
      <c r="E444" s="57">
        <v>0.20657289000000001</v>
      </c>
      <c r="F444" s="57">
        <v>0.36321023000000002</v>
      </c>
      <c r="G444" s="57">
        <v>0.58887518000000005</v>
      </c>
      <c r="H444" s="57">
        <v>0.45105886000000001</v>
      </c>
      <c r="I444" s="71"/>
      <c r="J444" s="57"/>
      <c r="K444" s="57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9"/>
      <c r="AB444" s="49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5">
        <v>2005</v>
      </c>
      <c r="B445" s="70">
        <v>0.50450898</v>
      </c>
      <c r="C445" s="57">
        <v>0.48866233999999997</v>
      </c>
      <c r="D445" s="57">
        <v>1.3458166</v>
      </c>
      <c r="E445" s="57">
        <v>0.21105260000000001</v>
      </c>
      <c r="F445" s="57">
        <v>0.37215587999999999</v>
      </c>
      <c r="G445" s="57">
        <v>0.62417387999999996</v>
      </c>
      <c r="H445" s="57">
        <v>0.46521602000000001</v>
      </c>
      <c r="I445" s="71"/>
      <c r="J445" s="57"/>
      <c r="K445" s="57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9"/>
      <c r="AB445" s="49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2006</v>
      </c>
      <c r="B446" s="70">
        <v>0.50331039</v>
      </c>
      <c r="C446" s="57">
        <v>0.48991211000000001</v>
      </c>
      <c r="D446" s="57">
        <v>1.3999957000000001</v>
      </c>
      <c r="E446" s="57">
        <v>0.21101017</v>
      </c>
      <c r="F446" s="57">
        <v>0.37303566999999999</v>
      </c>
      <c r="G446" s="57">
        <v>0.60775688000000005</v>
      </c>
      <c r="H446" s="57">
        <v>0.46720667999999999</v>
      </c>
      <c r="I446" s="71"/>
      <c r="J446" s="57"/>
      <c r="K446" s="57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9"/>
      <c r="AB446" s="49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2007</v>
      </c>
      <c r="B447" s="70">
        <v>0.50020578999999998</v>
      </c>
      <c r="C447" s="57">
        <v>0.48639367</v>
      </c>
      <c r="D447" s="57">
        <v>1.4323996000000001</v>
      </c>
      <c r="E447" s="57">
        <v>0.20914534000000001</v>
      </c>
      <c r="F447" s="57">
        <v>0.37083149999999998</v>
      </c>
      <c r="G447" s="57">
        <v>0.60918251000000001</v>
      </c>
      <c r="H447" s="57">
        <v>0.46356699000000001</v>
      </c>
      <c r="I447" s="71"/>
      <c r="J447" s="57"/>
      <c r="K447" s="57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9"/>
      <c r="AB447" s="49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2008</v>
      </c>
      <c r="B448" s="70">
        <v>0.47481374999999998</v>
      </c>
      <c r="C448" s="57">
        <v>0.42687167999999998</v>
      </c>
      <c r="D448" s="57">
        <v>1.3124281</v>
      </c>
      <c r="E448" s="57">
        <v>0.18790430999999999</v>
      </c>
      <c r="F448" s="57">
        <v>0.34008231</v>
      </c>
      <c r="G448" s="57">
        <v>0.57838679999999998</v>
      </c>
      <c r="H448" s="57">
        <v>0.41587397999999998</v>
      </c>
      <c r="I448" s="71"/>
      <c r="J448" s="57"/>
      <c r="K448" s="57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9"/>
      <c r="AB448" s="49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2009</v>
      </c>
      <c r="B449" s="70">
        <v>0.47002652</v>
      </c>
      <c r="C449" s="57">
        <v>0.41561351000000002</v>
      </c>
      <c r="D449" s="57">
        <v>1.2303113000000001</v>
      </c>
      <c r="E449" s="57">
        <v>0.18327802000000001</v>
      </c>
      <c r="F449" s="57">
        <v>0.33083097</v>
      </c>
      <c r="G449" s="57">
        <v>0.56102271999999997</v>
      </c>
      <c r="H449" s="57">
        <v>0.40141001999999998</v>
      </c>
      <c r="I449" s="71"/>
      <c r="J449" s="57"/>
      <c r="K449" s="57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9"/>
      <c r="AB449" s="49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2010</v>
      </c>
      <c r="B450" s="70">
        <v>0.45537924000000002</v>
      </c>
      <c r="C450" s="57">
        <v>0.3937174</v>
      </c>
      <c r="D450" s="57">
        <v>1.2074307</v>
      </c>
      <c r="E450" s="57">
        <v>0.17299881</v>
      </c>
      <c r="F450" s="57">
        <v>0.31241917000000002</v>
      </c>
      <c r="G450" s="57">
        <v>0.53382596000000004</v>
      </c>
      <c r="H450" s="57">
        <v>0.37479699</v>
      </c>
      <c r="I450" s="71"/>
      <c r="J450" s="57"/>
      <c r="K450" s="57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9"/>
      <c r="AB450" s="49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2011</v>
      </c>
      <c r="B451" s="70">
        <v>0.44660151999999997</v>
      </c>
      <c r="C451" s="57">
        <v>0.37420165999999999</v>
      </c>
      <c r="D451" s="57">
        <v>1.1385742000000001</v>
      </c>
      <c r="E451" s="57">
        <v>0.16654869</v>
      </c>
      <c r="F451" s="57">
        <v>0.30387305999999997</v>
      </c>
      <c r="G451" s="57">
        <v>0.52946585999999995</v>
      </c>
      <c r="H451" s="57">
        <v>0.36223685999999999</v>
      </c>
      <c r="I451" s="71"/>
      <c r="J451" s="57"/>
      <c r="K451" s="57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9"/>
      <c r="AB451" s="49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2012</v>
      </c>
      <c r="B452" s="70">
        <v>0.44437092</v>
      </c>
      <c r="C452" s="57">
        <v>0.36616435000000003</v>
      </c>
      <c r="D452" s="57">
        <v>1.103405</v>
      </c>
      <c r="E452" s="57">
        <v>0.16457616</v>
      </c>
      <c r="F452" s="57">
        <v>0.30252613</v>
      </c>
      <c r="G452" s="57">
        <v>0.54687209999999997</v>
      </c>
      <c r="H452" s="57">
        <v>0.36058262000000002</v>
      </c>
      <c r="I452" s="71"/>
      <c r="J452" s="57"/>
      <c r="K452" s="57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9"/>
      <c r="AB452" s="49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2013</v>
      </c>
      <c r="B453" s="70">
        <v>0.43882895</v>
      </c>
      <c r="C453" s="57">
        <v>0.35476512999999998</v>
      </c>
      <c r="D453" s="57">
        <v>1.0804416999999999</v>
      </c>
      <c r="E453" s="57">
        <v>0.15993715999999999</v>
      </c>
      <c r="F453" s="57">
        <v>0.29451233999999998</v>
      </c>
      <c r="G453" s="57">
        <v>0.52525182999999998</v>
      </c>
      <c r="H453" s="57">
        <v>0.34910998999999998</v>
      </c>
      <c r="I453" s="71"/>
      <c r="J453" s="57"/>
      <c r="K453" s="57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9"/>
      <c r="AB453" s="49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2014</v>
      </c>
      <c r="B454" s="70">
        <v>0.43138565000000001</v>
      </c>
      <c r="C454" s="57">
        <v>0.34058692000000002</v>
      </c>
      <c r="D454" s="57">
        <v>1.063936</v>
      </c>
      <c r="E454" s="57">
        <v>0.15426558000000001</v>
      </c>
      <c r="F454" s="57">
        <v>0.28515106000000001</v>
      </c>
      <c r="G454" s="57">
        <v>0.50717316999999995</v>
      </c>
      <c r="H454" s="57">
        <v>0.33586692000000001</v>
      </c>
      <c r="I454" s="71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9"/>
      <c r="AB454" s="49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45">
        <v>2015</v>
      </c>
      <c r="B455" s="70">
        <v>0.43354475999999997</v>
      </c>
      <c r="C455" s="57">
        <v>0.34643141999999999</v>
      </c>
      <c r="D455" s="57">
        <v>1.0570649999999999</v>
      </c>
      <c r="E455" s="57">
        <v>0.15599183999999999</v>
      </c>
      <c r="F455" s="57">
        <v>0.28662494999999999</v>
      </c>
      <c r="G455" s="57">
        <v>0.50550128999999999</v>
      </c>
      <c r="H455" s="57">
        <v>0.33777123999999997</v>
      </c>
      <c r="I455" s="71"/>
      <c r="J455" s="47"/>
      <c r="K455" s="47"/>
      <c r="L455" s="47"/>
      <c r="M455" s="47"/>
      <c r="N455" s="47"/>
      <c r="O455" s="47"/>
      <c r="P455" s="47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9"/>
      <c r="AB455" s="49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2016</v>
      </c>
      <c r="B456" s="70">
        <v>0.43636334999999998</v>
      </c>
      <c r="C456" s="57">
        <v>0.34905805000000001</v>
      </c>
      <c r="D456" s="57">
        <v>1.0614778</v>
      </c>
      <c r="E456" s="57">
        <v>0.15760741</v>
      </c>
      <c r="F456" s="57">
        <v>0.29000943000000001</v>
      </c>
      <c r="G456" s="57">
        <v>0.50857865999999996</v>
      </c>
      <c r="H456" s="57">
        <v>0.34258193999999997</v>
      </c>
      <c r="I456" s="71"/>
      <c r="J456" s="47"/>
      <c r="K456" s="47"/>
      <c r="L456" s="47"/>
      <c r="M456" s="47"/>
      <c r="N456" s="47"/>
      <c r="O456" s="47"/>
      <c r="P456" s="47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9"/>
      <c r="AB456" s="49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2017</v>
      </c>
      <c r="B457" s="70">
        <v>0.43292048999999999</v>
      </c>
      <c r="C457" s="57">
        <v>0.34299511999999999</v>
      </c>
      <c r="D457" s="57">
        <v>1.0433376000000001</v>
      </c>
      <c r="E457" s="57">
        <v>0.15510144000000001</v>
      </c>
      <c r="F457" s="57">
        <v>0.28568665999999998</v>
      </c>
      <c r="G457" s="57">
        <v>0.50242133</v>
      </c>
      <c r="H457" s="57">
        <v>0.33626513000000002</v>
      </c>
      <c r="I457" s="71"/>
      <c r="J457" s="47"/>
      <c r="K457" s="47"/>
      <c r="L457" s="47"/>
      <c r="M457" s="47"/>
      <c r="N457" s="47"/>
      <c r="O457" s="47"/>
      <c r="P457" s="47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9"/>
      <c r="AB457" s="49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2018</v>
      </c>
      <c r="B458" s="70">
        <v>0.42387648999999999</v>
      </c>
      <c r="C458" s="57">
        <v>0.32197215000000001</v>
      </c>
      <c r="D458" s="57">
        <v>0.976854</v>
      </c>
      <c r="E458" s="57">
        <v>0.14736552</v>
      </c>
      <c r="F458" s="57">
        <v>0.27311426</v>
      </c>
      <c r="G458" s="57">
        <v>0.48317273999999999</v>
      </c>
      <c r="H458" s="57">
        <v>0.3189651</v>
      </c>
      <c r="I458" s="71"/>
      <c r="J458" s="57"/>
      <c r="K458" s="57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9"/>
      <c r="AB458" s="49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2019</v>
      </c>
      <c r="B459" s="70">
        <v>0.41562139999999997</v>
      </c>
      <c r="C459" s="57">
        <v>0.31079021000000001</v>
      </c>
      <c r="D459" s="57">
        <v>0.96219584000000002</v>
      </c>
      <c r="E459" s="57">
        <v>0.14201815000000001</v>
      </c>
      <c r="F459" s="57">
        <v>0.26330327999999997</v>
      </c>
      <c r="G459" s="57">
        <v>0.46897394999999997</v>
      </c>
      <c r="H459" s="57">
        <v>0.30564563</v>
      </c>
      <c r="I459" s="71"/>
      <c r="J459" s="57"/>
      <c r="K459" s="57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9"/>
      <c r="AB459" s="49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2020</v>
      </c>
      <c r="B460" s="70">
        <v>0.43793049000000001</v>
      </c>
      <c r="C460" s="57">
        <v>0.35203942999999999</v>
      </c>
      <c r="D460" s="57">
        <v>1.0688196000000001</v>
      </c>
      <c r="E460" s="57">
        <v>0.15823825</v>
      </c>
      <c r="F460" s="57">
        <v>0.29123188999999999</v>
      </c>
      <c r="G460" s="57">
        <v>0.71523720000000002</v>
      </c>
      <c r="H460" s="57">
        <v>0.3440761</v>
      </c>
      <c r="I460" s="71"/>
      <c r="J460" s="57"/>
      <c r="K460" s="57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9"/>
      <c r="AB460" s="49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2021</v>
      </c>
      <c r="B461" s="70">
        <v>0.40248407000000003</v>
      </c>
      <c r="C461" s="57">
        <v>0.29637450999999998</v>
      </c>
      <c r="D461" s="57">
        <v>0.95987511999999997</v>
      </c>
      <c r="E461" s="57">
        <v>0.13354197000000001</v>
      </c>
      <c r="F461" s="57">
        <v>0.24499754000000001</v>
      </c>
      <c r="G461" s="57">
        <v>0.43033286999999998</v>
      </c>
      <c r="H461" s="57">
        <v>0.28119559999999999</v>
      </c>
      <c r="I461" s="71"/>
      <c r="J461" s="47"/>
      <c r="K461" s="47"/>
      <c r="L461" s="47"/>
      <c r="M461" s="47"/>
      <c r="N461" s="47"/>
      <c r="O461" s="47"/>
      <c r="P461" s="47"/>
      <c r="Q461" s="47"/>
      <c r="R461" s="47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</row>
    <row r="462" spans="1:55" ht="18" customHeight="1" x14ac:dyDescent="0.3">
      <c r="A462" s="45">
        <v>2022</v>
      </c>
      <c r="B462" s="70">
        <v>0.40348075999999999</v>
      </c>
      <c r="C462" s="57">
        <v>0.29863060000000002</v>
      </c>
      <c r="D462" s="57">
        <v>0.97289840000000005</v>
      </c>
      <c r="E462" s="57">
        <v>0.13444009000000001</v>
      </c>
      <c r="F462" s="57">
        <v>0.24724478999999999</v>
      </c>
      <c r="G462" s="57">
        <v>0.45607644000000003</v>
      </c>
      <c r="H462" s="57">
        <v>0.28401154000000001</v>
      </c>
      <c r="I462" s="71"/>
      <c r="J462" s="47"/>
      <c r="K462" s="47"/>
      <c r="L462" s="47"/>
      <c r="M462" s="47"/>
      <c r="N462" s="47"/>
      <c r="O462" s="47"/>
      <c r="P462" s="47"/>
      <c r="Q462" s="47"/>
      <c r="R462" s="47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</row>
    <row r="463" spans="1:55" ht="18" customHeight="1" x14ac:dyDescent="0.3">
      <c r="A463" s="21" t="s">
        <v>35</v>
      </c>
      <c r="B463" s="70"/>
      <c r="C463" s="57"/>
      <c r="D463" s="57"/>
      <c r="E463" s="57"/>
      <c r="F463" s="57"/>
      <c r="G463" s="57"/>
      <c r="H463" s="57"/>
      <c r="I463" s="71"/>
      <c r="J463" s="57"/>
      <c r="K463" s="57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9"/>
      <c r="AB463" s="49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6" t="s">
        <v>99</v>
      </c>
      <c r="B464" s="70"/>
      <c r="C464" s="57"/>
      <c r="D464" s="57"/>
      <c r="E464" s="57"/>
      <c r="F464" s="57"/>
      <c r="G464" s="57"/>
      <c r="H464" s="57"/>
      <c r="I464" s="71"/>
      <c r="J464" s="57"/>
      <c r="K464" s="57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9"/>
      <c r="AB464" s="49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45">
        <v>1989</v>
      </c>
      <c r="B465" s="70">
        <v>0.42359943999999999</v>
      </c>
      <c r="C465" s="57">
        <v>0.35425770000000001</v>
      </c>
      <c r="D465" s="57">
        <v>1.2785195</v>
      </c>
      <c r="E465" s="57">
        <v>0.15126454</v>
      </c>
      <c r="F465" s="57">
        <v>0.27068615000000001</v>
      </c>
      <c r="G465" s="57">
        <v>0.46818311000000001</v>
      </c>
      <c r="H465" s="57">
        <v>0.31607674000000002</v>
      </c>
      <c r="I465" s="71"/>
      <c r="J465" s="57"/>
      <c r="K465" s="57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9"/>
      <c r="AB465" s="49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45">
        <v>1992</v>
      </c>
      <c r="B466" s="70">
        <v>0.41463941999999998</v>
      </c>
      <c r="C466" s="57">
        <v>0.31372872000000002</v>
      </c>
      <c r="D466" s="57">
        <v>1.01214</v>
      </c>
      <c r="E466" s="57">
        <v>0.14131154000000001</v>
      </c>
      <c r="F466" s="57">
        <v>0.25934323999999997</v>
      </c>
      <c r="G466" s="57">
        <v>0.45375500000000002</v>
      </c>
      <c r="H466" s="57">
        <v>0.30033311000000001</v>
      </c>
      <c r="I466" s="71"/>
      <c r="J466" s="57"/>
      <c r="K466" s="57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9"/>
      <c r="AB466" s="49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5">
        <v>1995</v>
      </c>
      <c r="B467" s="70">
        <v>0.40912323</v>
      </c>
      <c r="C467" s="57">
        <v>0.29567296999999998</v>
      </c>
      <c r="D467" s="57">
        <v>0.91844119000000002</v>
      </c>
      <c r="E467" s="57">
        <v>0.13625575000000001</v>
      </c>
      <c r="F467" s="57">
        <v>0.25346406999999999</v>
      </c>
      <c r="G467" s="57">
        <v>0.44900964999999998</v>
      </c>
      <c r="H467" s="57">
        <v>0.29224877999999999</v>
      </c>
      <c r="I467" s="71"/>
      <c r="J467" s="57"/>
      <c r="K467" s="57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9"/>
      <c r="AB467" s="49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1996</v>
      </c>
      <c r="B468" s="70">
        <v>0.40744278</v>
      </c>
      <c r="C468" s="57">
        <v>0.29067475999999998</v>
      </c>
      <c r="D468" s="57">
        <v>0.89591701999999995</v>
      </c>
      <c r="E468" s="57">
        <v>0.13484903000000001</v>
      </c>
      <c r="F468" s="57">
        <v>0.25203207</v>
      </c>
      <c r="G468" s="57">
        <v>0.45090638</v>
      </c>
      <c r="H468" s="57">
        <v>0.2903693</v>
      </c>
      <c r="I468" s="71"/>
      <c r="J468" s="57"/>
      <c r="K468" s="57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9"/>
      <c r="AB468" s="49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1997</v>
      </c>
      <c r="B469" s="70">
        <v>0.41455764000000001</v>
      </c>
      <c r="C469" s="57">
        <v>0.30516176</v>
      </c>
      <c r="D469" s="57">
        <v>0.93810022999999998</v>
      </c>
      <c r="E469" s="57">
        <v>0.13977956999999999</v>
      </c>
      <c r="F469" s="57">
        <v>0.25843229000000001</v>
      </c>
      <c r="G469" s="57">
        <v>0.45597848000000002</v>
      </c>
      <c r="H469" s="57">
        <v>0.29873223999999998</v>
      </c>
      <c r="I469" s="71"/>
      <c r="J469" s="57"/>
      <c r="K469" s="57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9"/>
      <c r="AB469" s="49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1998</v>
      </c>
      <c r="B470" s="70">
        <v>0.42475731</v>
      </c>
      <c r="C470" s="57">
        <v>0.32048159999999998</v>
      </c>
      <c r="D470" s="57">
        <v>0.95987160999999999</v>
      </c>
      <c r="E470" s="57">
        <v>0.14688467999999999</v>
      </c>
      <c r="F470" s="57">
        <v>0.27136956000000001</v>
      </c>
      <c r="G470" s="57">
        <v>0.47340175000000001</v>
      </c>
      <c r="H470" s="57">
        <v>0.31620619</v>
      </c>
      <c r="I470" s="71"/>
      <c r="J470" s="57"/>
      <c r="K470" s="57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9"/>
      <c r="AB470" s="49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2000</v>
      </c>
      <c r="B471" s="70">
        <v>0.42905053999999998</v>
      </c>
      <c r="C471" s="57">
        <v>0.32817280999999998</v>
      </c>
      <c r="D471" s="57">
        <v>0.98214296999999995</v>
      </c>
      <c r="E471" s="57">
        <v>0.14937533</v>
      </c>
      <c r="F471" s="57">
        <v>0.27390913</v>
      </c>
      <c r="G471" s="57">
        <v>0.47055322999999999</v>
      </c>
      <c r="H471" s="57">
        <v>0.32018031000000002</v>
      </c>
      <c r="I471" s="71"/>
      <c r="J471" s="57"/>
      <c r="K471" s="57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9"/>
      <c r="AB471" s="49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2001</v>
      </c>
      <c r="B472" s="70">
        <v>0.45007029999999998</v>
      </c>
      <c r="C472" s="57">
        <v>0.36518500999999998</v>
      </c>
      <c r="D472" s="57">
        <v>1.0719987</v>
      </c>
      <c r="E472" s="57">
        <v>0.16394230000000001</v>
      </c>
      <c r="F472" s="57">
        <v>0.29647199000000002</v>
      </c>
      <c r="G472" s="57">
        <v>0.49321805000000002</v>
      </c>
      <c r="H472" s="57">
        <v>0.35152842000000001</v>
      </c>
      <c r="I472" s="71"/>
      <c r="J472" s="57"/>
      <c r="K472" s="57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9"/>
      <c r="AB472" s="49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2002</v>
      </c>
      <c r="B473" s="70">
        <v>0.45541394000000002</v>
      </c>
      <c r="C473" s="57">
        <v>0.3756718</v>
      </c>
      <c r="D473" s="57">
        <v>1.0911633999999999</v>
      </c>
      <c r="E473" s="57">
        <v>0.16777698999999999</v>
      </c>
      <c r="F473" s="57">
        <v>0.30181134999999998</v>
      </c>
      <c r="G473" s="57">
        <v>0.64905033000000001</v>
      </c>
      <c r="H473" s="57">
        <v>0.35931552</v>
      </c>
      <c r="I473" s="71"/>
      <c r="J473" s="57"/>
      <c r="K473" s="57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9"/>
      <c r="AB473" s="49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2003</v>
      </c>
      <c r="B474" s="70">
        <v>0.45032388000000001</v>
      </c>
      <c r="C474" s="57">
        <v>0.37149660000000001</v>
      </c>
      <c r="D474" s="57">
        <v>1.0994493000000001</v>
      </c>
      <c r="E474" s="57">
        <v>0.16414829</v>
      </c>
      <c r="F474" s="57">
        <v>0.29273251</v>
      </c>
      <c r="G474" s="57">
        <v>0.57402664999999997</v>
      </c>
      <c r="H474" s="57">
        <v>0.34616144999999998</v>
      </c>
      <c r="I474" s="71"/>
      <c r="J474" s="57"/>
      <c r="K474" s="57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9"/>
      <c r="AB474" s="49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2004</v>
      </c>
      <c r="B475" s="70">
        <v>0.45876411</v>
      </c>
      <c r="C475" s="57">
        <v>0.38764187</v>
      </c>
      <c r="D475" s="57">
        <v>1.1496789999999999</v>
      </c>
      <c r="E475" s="57">
        <v>0.17093432</v>
      </c>
      <c r="F475" s="57">
        <v>0.30495031</v>
      </c>
      <c r="G475" s="57">
        <v>0.51037253999999999</v>
      </c>
      <c r="H475" s="57">
        <v>0.36424104000000002</v>
      </c>
      <c r="I475" s="71"/>
      <c r="J475" s="57"/>
      <c r="K475" s="57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9"/>
      <c r="AB475" s="49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2005</v>
      </c>
      <c r="B476" s="70">
        <v>0.44727801</v>
      </c>
      <c r="C476" s="57">
        <v>0.36175729000000001</v>
      </c>
      <c r="D476" s="57">
        <v>1.0721007</v>
      </c>
      <c r="E476" s="57">
        <v>0.16206632000000001</v>
      </c>
      <c r="F476" s="57">
        <v>0.29310296000000002</v>
      </c>
      <c r="G476" s="57">
        <v>0.68263229000000003</v>
      </c>
      <c r="H476" s="57">
        <v>0.34679952000000003</v>
      </c>
      <c r="I476" s="71"/>
      <c r="J476" s="57"/>
      <c r="K476" s="57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9"/>
      <c r="AB476" s="49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2006</v>
      </c>
      <c r="B477" s="70">
        <v>0.46127801000000002</v>
      </c>
      <c r="C477" s="57">
        <v>0.38859398000000001</v>
      </c>
      <c r="D477" s="57">
        <v>1.1345969</v>
      </c>
      <c r="E477" s="57">
        <v>0.17228119</v>
      </c>
      <c r="F477" s="57">
        <v>0.30815358999999998</v>
      </c>
      <c r="G477" s="57">
        <v>0.50658747999999998</v>
      </c>
      <c r="H477" s="57">
        <v>0.36819117000000001</v>
      </c>
      <c r="I477" s="71"/>
      <c r="J477" s="57"/>
      <c r="K477" s="57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9"/>
      <c r="AB477" s="49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6" t="s">
        <v>100</v>
      </c>
      <c r="B478" s="70"/>
      <c r="C478" s="57"/>
      <c r="D478" s="57"/>
      <c r="E478" s="57"/>
      <c r="F478" s="57"/>
      <c r="G478" s="57"/>
      <c r="H478" s="57"/>
      <c r="I478" s="71"/>
      <c r="J478" s="57"/>
      <c r="K478" s="57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9"/>
      <c r="AB478" s="49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2006</v>
      </c>
      <c r="B479" s="70">
        <v>0.45935252999999998</v>
      </c>
      <c r="C479" s="57">
        <v>0.38839646</v>
      </c>
      <c r="D479" s="57">
        <v>1.1460604999999999</v>
      </c>
      <c r="E479" s="57">
        <v>0.17069493999999999</v>
      </c>
      <c r="F479" s="57">
        <v>0.30272662</v>
      </c>
      <c r="G479" s="57">
        <v>0.48827384000000001</v>
      </c>
      <c r="H479" s="57">
        <v>0.36089895999999999</v>
      </c>
      <c r="I479" s="71"/>
      <c r="J479" s="57"/>
      <c r="K479" s="57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9"/>
      <c r="AB479" s="49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5">
        <v>2007</v>
      </c>
      <c r="B480" s="70">
        <v>0.46393864000000001</v>
      </c>
      <c r="C480" s="57">
        <v>0.40425708999999999</v>
      </c>
      <c r="D480" s="57">
        <v>1.2499898</v>
      </c>
      <c r="E480" s="57">
        <v>0.17513007</v>
      </c>
      <c r="F480" s="57">
        <v>0.30859292999999999</v>
      </c>
      <c r="G480" s="57">
        <v>0.54061906999999998</v>
      </c>
      <c r="H480" s="57">
        <v>0.36877619</v>
      </c>
      <c r="I480" s="71"/>
      <c r="J480" s="57"/>
      <c r="K480" s="57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9"/>
      <c r="AB480" s="49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5">
        <v>2008</v>
      </c>
      <c r="B481" s="70">
        <v>0.45072547000000002</v>
      </c>
      <c r="C481" s="57">
        <v>0.37831953000000001</v>
      </c>
      <c r="D481" s="57">
        <v>1.1656527999999999</v>
      </c>
      <c r="E481" s="57">
        <v>0.1653463</v>
      </c>
      <c r="F481" s="57">
        <v>0.29357505</v>
      </c>
      <c r="G481" s="57">
        <v>0.47702788000000002</v>
      </c>
      <c r="H481" s="57">
        <v>0.34793441000000003</v>
      </c>
      <c r="I481" s="71"/>
      <c r="J481" s="57"/>
      <c r="K481" s="57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9"/>
      <c r="AB481" s="49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2009</v>
      </c>
      <c r="B482" s="70">
        <v>0.45535302</v>
      </c>
      <c r="C482" s="57">
        <v>0.39115599000000001</v>
      </c>
      <c r="D482" s="57">
        <v>1.2434130999999999</v>
      </c>
      <c r="E482" s="57">
        <v>0.16972098999999999</v>
      </c>
      <c r="F482" s="57">
        <v>0.30111689000000003</v>
      </c>
      <c r="G482" s="57">
        <v>0.49093637000000001</v>
      </c>
      <c r="H482" s="57">
        <v>0.35824610000000001</v>
      </c>
      <c r="I482" s="71"/>
      <c r="J482" s="57"/>
      <c r="K482" s="57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9"/>
      <c r="AB482" s="49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2010</v>
      </c>
      <c r="B483" s="70">
        <v>0.44466638000000003</v>
      </c>
      <c r="C483" s="57">
        <v>0.36382655000000003</v>
      </c>
      <c r="D483" s="57">
        <v>1.1220444999999999</v>
      </c>
      <c r="E483" s="57">
        <v>0.16058471999999999</v>
      </c>
      <c r="F483" s="57">
        <v>0.28734225000000002</v>
      </c>
      <c r="G483" s="57">
        <v>0.47238416</v>
      </c>
      <c r="H483" s="57">
        <v>0.33867385</v>
      </c>
      <c r="I483" s="71"/>
      <c r="J483" s="57"/>
      <c r="K483" s="57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9"/>
      <c r="AB483" s="49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2011</v>
      </c>
      <c r="B484" s="70">
        <v>0.42167363000000002</v>
      </c>
      <c r="C484" s="57">
        <v>0.31965644999999998</v>
      </c>
      <c r="D484" s="57">
        <v>0.99407058000000004</v>
      </c>
      <c r="E484" s="57">
        <v>0.14429890000000001</v>
      </c>
      <c r="F484" s="57">
        <v>0.26324969999999998</v>
      </c>
      <c r="G484" s="57">
        <v>0.44743182999999997</v>
      </c>
      <c r="H484" s="57">
        <v>0.30525480999999999</v>
      </c>
      <c r="I484" s="71"/>
      <c r="J484" s="57"/>
      <c r="K484" s="57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9"/>
      <c r="AB484" s="49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2012</v>
      </c>
      <c r="B485" s="70">
        <v>0.39893811000000001</v>
      </c>
      <c r="C485" s="57">
        <v>0.27253986000000002</v>
      </c>
      <c r="D485" s="57">
        <v>0.84792539</v>
      </c>
      <c r="E485" s="57">
        <v>0.12794056000000001</v>
      </c>
      <c r="F485" s="57">
        <v>0.24063040999999999</v>
      </c>
      <c r="G485" s="57">
        <v>0.42770557999999997</v>
      </c>
      <c r="H485" s="57">
        <v>0.27508418000000001</v>
      </c>
      <c r="I485" s="71"/>
      <c r="J485" s="57"/>
      <c r="K485" s="57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9"/>
      <c r="AB485" s="49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8" customHeight="1" x14ac:dyDescent="0.3">
      <c r="A486" s="45">
        <v>2013</v>
      </c>
      <c r="B486" s="70">
        <v>0.40445013000000002</v>
      </c>
      <c r="C486" s="57">
        <v>0.28851493</v>
      </c>
      <c r="D486" s="57">
        <v>0.92965951999999996</v>
      </c>
      <c r="E486" s="57">
        <v>0.13273604</v>
      </c>
      <c r="F486" s="57">
        <v>0.24660035</v>
      </c>
      <c r="G486" s="57">
        <v>0.43299594000000002</v>
      </c>
      <c r="H486" s="57">
        <v>0.28351786000000001</v>
      </c>
      <c r="I486" s="71"/>
      <c r="J486" s="57"/>
      <c r="K486" s="57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9"/>
      <c r="AB486" s="49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8" customHeight="1" x14ac:dyDescent="0.3">
      <c r="A487" s="45">
        <v>2014</v>
      </c>
      <c r="B487" s="70">
        <v>0.40103523000000002</v>
      </c>
      <c r="C487" s="57">
        <v>0.28312595000000002</v>
      </c>
      <c r="D487" s="57">
        <v>0.90159577999999996</v>
      </c>
      <c r="E487" s="57">
        <v>0.13056620999999999</v>
      </c>
      <c r="F487" s="57">
        <v>0.24294552</v>
      </c>
      <c r="G487" s="57">
        <v>0.42745338999999999</v>
      </c>
      <c r="H487" s="57">
        <v>0.27828564</v>
      </c>
      <c r="I487" s="71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9"/>
      <c r="AB487" s="49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8" customHeight="1" x14ac:dyDescent="0.3">
      <c r="A488" s="45">
        <v>2015</v>
      </c>
      <c r="B488" s="70">
        <v>0.40120668999999998</v>
      </c>
      <c r="C488" s="57">
        <v>0.28904415999999999</v>
      </c>
      <c r="D488" s="57">
        <v>1.1049523000000001</v>
      </c>
      <c r="E488" s="57">
        <v>0.13129568</v>
      </c>
      <c r="F488" s="57">
        <v>0.24352624</v>
      </c>
      <c r="G488" s="57">
        <v>0.43133589999999999</v>
      </c>
      <c r="H488" s="57">
        <v>0.27919987000000002</v>
      </c>
      <c r="I488" s="71"/>
      <c r="J488" s="47"/>
      <c r="K488" s="47"/>
      <c r="L488" s="47"/>
      <c r="M488" s="47"/>
      <c r="N488" s="47"/>
      <c r="O488" s="47"/>
      <c r="P488" s="47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9"/>
      <c r="AB488" s="49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2016</v>
      </c>
      <c r="B489" s="70">
        <v>0.39688512999999997</v>
      </c>
      <c r="C489" s="57">
        <v>0.27847198000000001</v>
      </c>
      <c r="D489" s="57">
        <v>0.90458864000000005</v>
      </c>
      <c r="E489" s="57">
        <v>0.12788488000000001</v>
      </c>
      <c r="F489" s="57">
        <v>0.23728995</v>
      </c>
      <c r="G489" s="57">
        <v>0.41905864999999998</v>
      </c>
      <c r="H489" s="57">
        <v>0.27106520000000001</v>
      </c>
      <c r="I489" s="71"/>
      <c r="J489" s="47"/>
      <c r="K489" s="47"/>
      <c r="L489" s="47"/>
      <c r="M489" s="47"/>
      <c r="N489" s="47"/>
      <c r="O489" s="47"/>
      <c r="P489" s="47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9"/>
      <c r="AB489" s="49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8" customHeight="1" x14ac:dyDescent="0.3">
      <c r="A490" s="45">
        <v>2017</v>
      </c>
      <c r="B490" s="70">
        <v>0.39456537000000003</v>
      </c>
      <c r="C490" s="57">
        <v>0.27815361999999999</v>
      </c>
      <c r="D490" s="57">
        <v>0.95153067000000002</v>
      </c>
      <c r="E490" s="57">
        <v>0.12659708</v>
      </c>
      <c r="F490" s="57">
        <v>0.23372777</v>
      </c>
      <c r="G490" s="57">
        <v>0.40803816999999998</v>
      </c>
      <c r="H490" s="57">
        <v>0.26636170999999997</v>
      </c>
      <c r="I490" s="71"/>
      <c r="J490" s="47"/>
      <c r="K490" s="47"/>
      <c r="L490" s="47"/>
      <c r="M490" s="47"/>
      <c r="N490" s="47"/>
      <c r="O490" s="47"/>
      <c r="P490" s="47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9"/>
      <c r="AB490" s="49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8" customHeight="1" x14ac:dyDescent="0.3">
      <c r="A491" s="45">
        <v>2018</v>
      </c>
      <c r="B491" s="70">
        <v>0.39680701000000002</v>
      </c>
      <c r="C491" s="57">
        <v>0.27929604000000002</v>
      </c>
      <c r="D491" s="57">
        <v>0.92934996000000003</v>
      </c>
      <c r="E491" s="57">
        <v>0.12751947</v>
      </c>
      <c r="F491" s="57">
        <v>0.23545822</v>
      </c>
      <c r="G491" s="57">
        <v>0.40961138000000002</v>
      </c>
      <c r="H491" s="57">
        <v>0.26818130000000001</v>
      </c>
      <c r="I491" s="71"/>
      <c r="J491" s="57"/>
      <c r="K491" s="57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9"/>
      <c r="AB491" s="49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8" customHeight="1" x14ac:dyDescent="0.3">
      <c r="A492" s="45">
        <v>2019</v>
      </c>
      <c r="B492" s="70">
        <v>0.39666525000000002</v>
      </c>
      <c r="C492" s="57">
        <v>0.27663125</v>
      </c>
      <c r="D492" s="57">
        <v>0.88982656999999998</v>
      </c>
      <c r="E492" s="57">
        <v>0.12712919</v>
      </c>
      <c r="F492" s="57">
        <v>0.23543407999999999</v>
      </c>
      <c r="G492" s="57">
        <v>0.41903443000000001</v>
      </c>
      <c r="H492" s="57">
        <v>0.26875685999999999</v>
      </c>
      <c r="I492" s="71"/>
      <c r="J492" s="57"/>
      <c r="K492" s="57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9"/>
      <c r="AB492" s="49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8" customHeight="1" x14ac:dyDescent="0.3">
      <c r="A493" s="45">
        <v>2020</v>
      </c>
      <c r="B493" s="70">
        <v>0.40127557000000003</v>
      </c>
      <c r="C493" s="57">
        <v>0.28309879999999998</v>
      </c>
      <c r="D493" s="57">
        <v>0.90154263999999995</v>
      </c>
      <c r="E493" s="57">
        <v>0.13021743999999999</v>
      </c>
      <c r="F493" s="57">
        <v>0.24133942</v>
      </c>
      <c r="G493" s="57">
        <v>0.4210817</v>
      </c>
      <c r="H493" s="57">
        <v>0.27611974</v>
      </c>
      <c r="I493" s="71"/>
      <c r="J493" s="57"/>
      <c r="K493" s="57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9"/>
      <c r="AB493" s="49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8" customHeight="1" x14ac:dyDescent="0.3">
      <c r="A494" s="45">
        <v>2021</v>
      </c>
      <c r="B494" s="70">
        <v>0.40752737</v>
      </c>
      <c r="C494" s="57">
        <v>0.30321077000000002</v>
      </c>
      <c r="D494" s="57">
        <v>0.99631912</v>
      </c>
      <c r="E494" s="57">
        <v>0.13570610999999999</v>
      </c>
      <c r="F494" s="57">
        <v>0.24690179000000001</v>
      </c>
      <c r="G494" s="57">
        <v>0.41977861</v>
      </c>
      <c r="H494" s="57">
        <v>0.28385075999999998</v>
      </c>
      <c r="I494" s="71"/>
      <c r="J494" s="47"/>
      <c r="K494" s="47"/>
      <c r="L494" s="47"/>
      <c r="M494" s="47"/>
      <c r="N494" s="47"/>
      <c r="O494" s="47"/>
      <c r="P494" s="47"/>
      <c r="Q494" s="47"/>
      <c r="R494" s="47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</row>
    <row r="495" spans="1:55" ht="18" customHeight="1" x14ac:dyDescent="0.3">
      <c r="A495" s="45">
        <v>2022</v>
      </c>
      <c r="B495" s="70">
        <v>0.40542275999999999</v>
      </c>
      <c r="C495" s="57">
        <v>0.29276077</v>
      </c>
      <c r="D495" s="57">
        <v>0.93523279999999998</v>
      </c>
      <c r="E495" s="57">
        <v>0.13342763999999999</v>
      </c>
      <c r="F495" s="57">
        <v>0.24578625000000001</v>
      </c>
      <c r="G495" s="57">
        <v>0.52660138000000001</v>
      </c>
      <c r="H495" s="57">
        <v>0.28207615000000003</v>
      </c>
      <c r="I495" s="71"/>
      <c r="J495" s="47"/>
      <c r="K495" s="47"/>
      <c r="L495" s="47"/>
      <c r="M495" s="47"/>
      <c r="N495" s="47"/>
      <c r="O495" s="47"/>
      <c r="P495" s="47"/>
      <c r="Q495" s="47"/>
      <c r="R495" s="47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</row>
    <row r="496" spans="1:55" ht="18" customHeight="1" x14ac:dyDescent="0.3">
      <c r="A496" s="21" t="s">
        <v>36</v>
      </c>
      <c r="B496" s="79"/>
      <c r="C496" s="46"/>
      <c r="D496" s="46"/>
      <c r="E496" s="46"/>
      <c r="F496" s="46"/>
      <c r="G496" s="46"/>
      <c r="H496" s="46"/>
      <c r="I496" s="71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80"/>
      <c r="AB496" s="80"/>
      <c r="AC496" s="81"/>
      <c r="AD496" s="81"/>
      <c r="AE496" s="81"/>
      <c r="AF496" s="81"/>
      <c r="AG496" s="81"/>
      <c r="AH496" s="81"/>
      <c r="AI496" s="81"/>
      <c r="AJ496" s="81"/>
      <c r="AK496" s="81"/>
      <c r="AL496" s="81"/>
      <c r="AM496" s="81"/>
      <c r="AN496" s="81"/>
      <c r="AO496" s="81"/>
      <c r="AP496" s="81"/>
      <c r="AQ496" s="81"/>
      <c r="AR496" s="81"/>
      <c r="AS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</row>
    <row r="497" spans="1:55" ht="18" customHeight="1" x14ac:dyDescent="0.3">
      <c r="A497" s="45">
        <v>1989</v>
      </c>
      <c r="B497" s="70">
        <v>0.42504707000000003</v>
      </c>
      <c r="C497" s="57">
        <v>0.33515948000000001</v>
      </c>
      <c r="D497" s="57">
        <v>1.0907304</v>
      </c>
      <c r="E497" s="57">
        <v>0.14957077999999999</v>
      </c>
      <c r="F497" s="57">
        <v>0.27382813</v>
      </c>
      <c r="G497" s="57">
        <v>0.48710135999999998</v>
      </c>
      <c r="H497" s="57">
        <v>0.32022732999999998</v>
      </c>
      <c r="I497" s="71"/>
      <c r="J497" s="57"/>
      <c r="K497" s="57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9"/>
      <c r="AB497" s="49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</row>
    <row r="498" spans="1:55" ht="18" customHeight="1" x14ac:dyDescent="0.3">
      <c r="A498" s="45">
        <v>1992</v>
      </c>
      <c r="B498" s="70">
        <v>0.41268589999999999</v>
      </c>
      <c r="C498" s="57">
        <v>0.30726015000000001</v>
      </c>
      <c r="D498" s="57">
        <v>0.95468054000000002</v>
      </c>
      <c r="E498" s="57">
        <v>0.13996647000000001</v>
      </c>
      <c r="F498" s="57">
        <v>0.25940055000000001</v>
      </c>
      <c r="G498" s="57">
        <v>0.49103126000000002</v>
      </c>
      <c r="H498" s="57">
        <v>0.30046837999999998</v>
      </c>
      <c r="I498" s="71"/>
      <c r="J498" s="57"/>
      <c r="K498" s="57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9"/>
      <c r="AB498" s="49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</row>
    <row r="499" spans="1:55" ht="18" customHeight="1" x14ac:dyDescent="0.3">
      <c r="A499" s="45">
        <v>1995</v>
      </c>
      <c r="B499" s="70">
        <v>0.46622858</v>
      </c>
      <c r="C499" s="57">
        <v>0.41273811999999999</v>
      </c>
      <c r="D499" s="57">
        <v>1.2217952999999999</v>
      </c>
      <c r="E499" s="57">
        <v>0.18066313000000001</v>
      </c>
      <c r="F499" s="57">
        <v>0.32586238000000001</v>
      </c>
      <c r="G499" s="57">
        <v>0.86588315000000005</v>
      </c>
      <c r="H499" s="57">
        <v>0.39426263</v>
      </c>
      <c r="I499" s="71"/>
      <c r="J499" s="57"/>
      <c r="K499" s="57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9"/>
      <c r="AB499" s="49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</row>
    <row r="500" spans="1:55" ht="18" customHeight="1" x14ac:dyDescent="0.3">
      <c r="A500" s="45">
        <v>1998</v>
      </c>
      <c r="B500" s="70">
        <v>0.47172674999999997</v>
      </c>
      <c r="C500" s="57">
        <v>0.41497351999999998</v>
      </c>
      <c r="D500" s="57">
        <v>1.2205748000000001</v>
      </c>
      <c r="E500" s="57">
        <v>0.18496082</v>
      </c>
      <c r="F500" s="57">
        <v>0.34027046</v>
      </c>
      <c r="G500" s="57">
        <v>0.98544929999999997</v>
      </c>
      <c r="H500" s="57">
        <v>0.41585781999999999</v>
      </c>
      <c r="I500" s="71"/>
      <c r="J500" s="57"/>
      <c r="K500" s="57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9"/>
      <c r="AB500" s="49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</row>
    <row r="501" spans="1:55" ht="18" customHeight="1" x14ac:dyDescent="0.3">
      <c r="A501" s="45">
        <v>1999</v>
      </c>
      <c r="B501" s="70">
        <v>0.46985728999999998</v>
      </c>
      <c r="C501" s="57">
        <v>0.41512737999999999</v>
      </c>
      <c r="D501" s="57">
        <v>1.2180339</v>
      </c>
      <c r="E501" s="57">
        <v>0.18365474000000001</v>
      </c>
      <c r="F501" s="57">
        <v>0.33473227999999999</v>
      </c>
      <c r="G501" s="57">
        <v>0.84218225999999996</v>
      </c>
      <c r="H501" s="57">
        <v>0.40717167999999998</v>
      </c>
      <c r="I501" s="71"/>
      <c r="J501" s="57"/>
      <c r="K501" s="57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9"/>
      <c r="AB501" s="49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</row>
    <row r="502" spans="1:55" ht="18" customHeight="1" x14ac:dyDescent="0.3">
      <c r="A502" s="45">
        <v>2001</v>
      </c>
      <c r="B502" s="70">
        <v>0.46393192</v>
      </c>
      <c r="C502" s="57">
        <v>0.39945162000000001</v>
      </c>
      <c r="D502" s="57">
        <v>1.1775027</v>
      </c>
      <c r="E502" s="57">
        <v>0.17743523999999999</v>
      </c>
      <c r="F502" s="57">
        <v>0.32219128000000002</v>
      </c>
      <c r="G502" s="57">
        <v>0.57546903000000005</v>
      </c>
      <c r="H502" s="57">
        <v>0.38921541999999998</v>
      </c>
      <c r="I502" s="71"/>
      <c r="J502" s="57"/>
      <c r="K502" s="57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9"/>
      <c r="AB502" s="49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</row>
    <row r="503" spans="1:55" ht="18" customHeight="1" x14ac:dyDescent="0.3">
      <c r="A503" s="45">
        <v>2002</v>
      </c>
      <c r="B503" s="70">
        <v>0.47522636000000001</v>
      </c>
      <c r="C503" s="57">
        <v>0.41985389000000001</v>
      </c>
      <c r="D503" s="57">
        <v>1.2037891999999999</v>
      </c>
      <c r="E503" s="57">
        <v>0.1869789</v>
      </c>
      <c r="F503" s="57">
        <v>0.34096590999999998</v>
      </c>
      <c r="G503" s="57">
        <v>0.94447424999999996</v>
      </c>
      <c r="H503" s="57">
        <v>0.41664428999999997</v>
      </c>
      <c r="I503" s="71"/>
      <c r="J503" s="57"/>
      <c r="K503" s="57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9"/>
      <c r="AB503" s="49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</row>
    <row r="504" spans="1:55" ht="18" customHeight="1" x14ac:dyDescent="0.3">
      <c r="A504" s="45">
        <v>2003</v>
      </c>
      <c r="B504" s="70">
        <v>0.46205263000000002</v>
      </c>
      <c r="C504" s="57">
        <v>0.39492132000000002</v>
      </c>
      <c r="D504" s="57">
        <v>1.1756205</v>
      </c>
      <c r="E504" s="57">
        <v>0.17713349</v>
      </c>
      <c r="F504" s="57">
        <v>0.32599404999999998</v>
      </c>
      <c r="G504" s="57">
        <v>0.58994265999999995</v>
      </c>
      <c r="H504" s="57">
        <v>0.39445419999999998</v>
      </c>
      <c r="I504" s="71"/>
      <c r="J504" s="57"/>
      <c r="K504" s="57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9"/>
      <c r="AB504" s="49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</row>
    <row r="505" spans="1:55" ht="18" customHeight="1" x14ac:dyDescent="0.3">
      <c r="A505" s="45">
        <v>2004</v>
      </c>
      <c r="B505" s="70">
        <v>0.45411667999999999</v>
      </c>
      <c r="C505" s="57">
        <v>0.37631497000000003</v>
      </c>
      <c r="D505" s="57">
        <v>1.0998253</v>
      </c>
      <c r="E505" s="57">
        <v>0.17030967</v>
      </c>
      <c r="F505" s="57">
        <v>0.31493352000000002</v>
      </c>
      <c r="G505" s="57">
        <v>0.89174544</v>
      </c>
      <c r="H505" s="57">
        <v>0.37790709</v>
      </c>
      <c r="I505" s="71"/>
      <c r="J505" s="57"/>
      <c r="K505" s="57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9"/>
      <c r="AB505" s="49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</row>
    <row r="506" spans="1:55" ht="18" customHeight="1" x14ac:dyDescent="0.3">
      <c r="A506" s="45">
        <v>2005</v>
      </c>
      <c r="B506" s="70">
        <v>0.47633046000000001</v>
      </c>
      <c r="C506" s="57">
        <v>0.45389417999999998</v>
      </c>
      <c r="D506" s="57">
        <v>1.5952546999999999</v>
      </c>
      <c r="E506" s="57">
        <v>0.19537494999999999</v>
      </c>
      <c r="F506" s="57">
        <v>0.35873770999999999</v>
      </c>
      <c r="G506" s="57">
        <v>0.68581221000000003</v>
      </c>
      <c r="H506" s="57">
        <v>0.44429291999999998</v>
      </c>
      <c r="I506" s="71"/>
      <c r="J506" s="57"/>
      <c r="K506" s="57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9"/>
      <c r="AB506" s="49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</row>
    <row r="507" spans="1:55" ht="18" customHeight="1" x14ac:dyDescent="0.3">
      <c r="A507" s="60">
        <v>2006</v>
      </c>
      <c r="B507" s="82">
        <v>0.43463118000000001</v>
      </c>
      <c r="C507" s="83">
        <v>0.34845664999999998</v>
      </c>
      <c r="D507" s="83">
        <v>1.0585909</v>
      </c>
      <c r="E507" s="83">
        <v>0.15650053</v>
      </c>
      <c r="F507" s="83">
        <v>0.28764229000000002</v>
      </c>
      <c r="G507" s="83">
        <v>0.56795830000000003</v>
      </c>
      <c r="H507" s="83">
        <v>0.33915864000000001</v>
      </c>
      <c r="I507" s="71"/>
      <c r="J507" s="57"/>
      <c r="K507" s="57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9"/>
      <c r="AB507" s="49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</row>
    <row r="508" spans="1:55" ht="16.5" customHeight="1" x14ac:dyDescent="0.3">
      <c r="A508" s="46"/>
      <c r="B508" s="70"/>
      <c r="C508" s="57"/>
      <c r="D508" s="57"/>
      <c r="E508" s="57"/>
      <c r="F508" s="57"/>
      <c r="G508" s="57"/>
      <c r="H508" s="57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 spans="1:55" ht="16.5" customHeight="1" x14ac:dyDescent="0.3">
      <c r="A509" s="46"/>
      <c r="B509" s="70"/>
      <c r="C509" s="57"/>
      <c r="D509" s="57"/>
      <c r="E509" s="57"/>
      <c r="F509" s="57"/>
      <c r="G509" s="57"/>
      <c r="H509" s="57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 spans="1:55" ht="16.5" customHeight="1" x14ac:dyDescent="0.3">
      <c r="A510" s="46"/>
      <c r="B510" s="70"/>
      <c r="C510" s="57"/>
      <c r="D510" s="57"/>
      <c r="E510" s="57"/>
      <c r="F510" s="57"/>
      <c r="G510" s="57"/>
      <c r="H510" s="57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 spans="1:55" ht="16.5" customHeight="1" x14ac:dyDescent="0.3">
      <c r="A511" s="46"/>
      <c r="B511" s="70"/>
      <c r="C511" s="57"/>
      <c r="D511" s="57"/>
      <c r="E511" s="57"/>
      <c r="F511" s="57"/>
      <c r="G511" s="57"/>
      <c r="H511" s="57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 spans="1:55" ht="16.5" customHeight="1" x14ac:dyDescent="0.3">
      <c r="A512" s="46"/>
      <c r="B512" s="70"/>
      <c r="C512" s="57"/>
      <c r="D512" s="57"/>
      <c r="E512" s="57"/>
      <c r="F512" s="57"/>
      <c r="G512" s="57"/>
      <c r="H512" s="57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 spans="1:26" ht="16.5" customHeight="1" x14ac:dyDescent="0.3">
      <c r="A513" s="46"/>
      <c r="B513" s="70"/>
      <c r="C513" s="57"/>
      <c r="D513" s="57"/>
      <c r="E513" s="57"/>
      <c r="F513" s="57"/>
      <c r="G513" s="57"/>
      <c r="H513" s="57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 spans="1:26" ht="16.5" customHeight="1" x14ac:dyDescent="0.3">
      <c r="A514" s="46"/>
      <c r="B514" s="70"/>
      <c r="C514" s="57"/>
      <c r="D514" s="57"/>
      <c r="E514" s="57"/>
      <c r="F514" s="57"/>
      <c r="G514" s="57"/>
      <c r="H514" s="57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 spans="1:26" ht="16.5" customHeight="1" x14ac:dyDescent="0.3">
      <c r="A515" s="46"/>
      <c r="B515" s="70"/>
      <c r="C515" s="57"/>
      <c r="D515" s="57"/>
      <c r="E515" s="57"/>
      <c r="F515" s="57"/>
      <c r="G515" s="57"/>
      <c r="H515" s="57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 spans="1:26" ht="16.5" customHeight="1" x14ac:dyDescent="0.3">
      <c r="A516" s="46"/>
      <c r="B516" s="70"/>
      <c r="C516" s="57"/>
      <c r="D516" s="57"/>
      <c r="E516" s="57"/>
      <c r="F516" s="57"/>
      <c r="G516" s="57"/>
      <c r="H516" s="57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 spans="1:26" ht="16.5" customHeight="1" x14ac:dyDescent="0.3">
      <c r="A517" s="46"/>
      <c r="B517" s="70"/>
      <c r="C517" s="57"/>
      <c r="D517" s="57"/>
      <c r="E517" s="57"/>
      <c r="F517" s="57"/>
      <c r="G517" s="57"/>
      <c r="H517" s="57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 spans="1:26" ht="16.5" customHeight="1" x14ac:dyDescent="0.3">
      <c r="A518" s="46"/>
      <c r="B518" s="70"/>
      <c r="C518" s="57"/>
      <c r="D518" s="57"/>
      <c r="E518" s="57"/>
      <c r="F518" s="57"/>
      <c r="G518" s="57"/>
      <c r="H518" s="57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 spans="1:26" ht="16.5" customHeight="1" x14ac:dyDescent="0.3">
      <c r="A519" s="46"/>
      <c r="B519" s="70"/>
      <c r="C519" s="57"/>
      <c r="D519" s="57"/>
      <c r="E519" s="57"/>
      <c r="F519" s="57"/>
      <c r="G519" s="57"/>
      <c r="H519" s="57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 spans="1:26" ht="16.5" customHeight="1" x14ac:dyDescent="0.3">
      <c r="A520" s="46"/>
      <c r="B520" s="70"/>
      <c r="C520" s="57"/>
      <c r="D520" s="57"/>
      <c r="E520" s="57"/>
      <c r="F520" s="57"/>
      <c r="G520" s="57"/>
      <c r="H520" s="57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 spans="1:26" ht="16.5" customHeight="1" x14ac:dyDescent="0.3">
      <c r="A521" s="46"/>
      <c r="B521" s="70"/>
      <c r="C521" s="57"/>
      <c r="D521" s="57"/>
      <c r="E521" s="57"/>
      <c r="F521" s="57"/>
      <c r="G521" s="57"/>
      <c r="H521" s="57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 spans="1:26" ht="16.5" customHeight="1" x14ac:dyDescent="0.3">
      <c r="A522" s="46"/>
      <c r="B522" s="70"/>
      <c r="C522" s="57"/>
      <c r="D522" s="57"/>
      <c r="E522" s="57"/>
      <c r="F522" s="57"/>
      <c r="G522" s="57"/>
      <c r="H522" s="57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 spans="1:26" ht="16.5" customHeight="1" x14ac:dyDescent="0.3">
      <c r="A523" s="46"/>
      <c r="B523" s="70"/>
      <c r="C523" s="57"/>
      <c r="D523" s="57"/>
      <c r="E523" s="57"/>
      <c r="F523" s="57"/>
      <c r="G523" s="57"/>
      <c r="H523" s="57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 spans="1:26" ht="16.5" customHeight="1" x14ac:dyDescent="0.3">
      <c r="A524" s="46"/>
      <c r="B524" s="70"/>
      <c r="C524" s="57"/>
      <c r="D524" s="57"/>
      <c r="E524" s="57"/>
      <c r="F524" s="57"/>
      <c r="G524" s="57"/>
      <c r="H524" s="57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 spans="1:26" ht="16.5" customHeight="1" x14ac:dyDescent="0.3">
      <c r="A525" s="46"/>
      <c r="B525" s="70"/>
      <c r="C525" s="57"/>
      <c r="D525" s="57"/>
      <c r="E525" s="57"/>
      <c r="F525" s="57"/>
      <c r="G525" s="57"/>
      <c r="H525" s="57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 spans="1:26" ht="16.5" customHeight="1" x14ac:dyDescent="0.3">
      <c r="A526" s="46"/>
      <c r="B526" s="70"/>
      <c r="C526" s="57"/>
      <c r="D526" s="57"/>
      <c r="E526" s="57"/>
      <c r="F526" s="57"/>
      <c r="G526" s="57"/>
      <c r="H526" s="57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 spans="1:26" ht="16.5" customHeight="1" x14ac:dyDescent="0.3">
      <c r="A527" s="46"/>
      <c r="B527" s="70"/>
      <c r="C527" s="57"/>
      <c r="D527" s="57"/>
      <c r="E527" s="57"/>
      <c r="F527" s="57"/>
      <c r="G527" s="57"/>
      <c r="H527" s="57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 spans="1:26" ht="16.5" customHeight="1" x14ac:dyDescent="0.3">
      <c r="A528" s="46"/>
      <c r="B528" s="70"/>
      <c r="C528" s="57"/>
      <c r="D528" s="57"/>
      <c r="E528" s="57"/>
      <c r="F528" s="57"/>
      <c r="G528" s="57"/>
      <c r="H528" s="57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 spans="1:26" ht="16.5" customHeight="1" x14ac:dyDescent="0.3">
      <c r="A529" s="46"/>
      <c r="B529" s="70"/>
      <c r="C529" s="57"/>
      <c r="D529" s="57"/>
      <c r="E529" s="57"/>
      <c r="F529" s="57"/>
      <c r="G529" s="57"/>
      <c r="H529" s="57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 spans="1:26" ht="16.5" customHeight="1" x14ac:dyDescent="0.3">
      <c r="A530" s="46"/>
      <c r="B530" s="70"/>
      <c r="C530" s="57"/>
      <c r="D530" s="57"/>
      <c r="E530" s="57"/>
      <c r="F530" s="57"/>
      <c r="G530" s="57"/>
      <c r="H530" s="57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 spans="1:26" ht="16.5" customHeight="1" x14ac:dyDescent="0.3">
      <c r="A531" s="46"/>
      <c r="B531" s="70"/>
      <c r="C531" s="57"/>
      <c r="D531" s="57"/>
      <c r="E531" s="57"/>
      <c r="F531" s="57"/>
      <c r="G531" s="57"/>
      <c r="H531" s="57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 spans="1:26" ht="16.5" customHeight="1" x14ac:dyDescent="0.3">
      <c r="A532" s="46"/>
      <c r="B532" s="70"/>
      <c r="C532" s="57"/>
      <c r="D532" s="57"/>
      <c r="E532" s="57"/>
      <c r="F532" s="57"/>
      <c r="G532" s="57"/>
      <c r="H532" s="57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 spans="1:26" ht="16.5" customHeight="1" x14ac:dyDescent="0.3">
      <c r="A533" s="46"/>
      <c r="B533" s="70"/>
      <c r="C533" s="57"/>
      <c r="D533" s="57"/>
      <c r="E533" s="57"/>
      <c r="F533" s="57"/>
      <c r="G533" s="57"/>
      <c r="H533" s="57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 spans="1:26" ht="16.5" customHeight="1" x14ac:dyDescent="0.3">
      <c r="A534" s="46"/>
      <c r="B534" s="70"/>
      <c r="C534" s="57"/>
      <c r="D534" s="57"/>
      <c r="E534" s="57"/>
      <c r="F534" s="57"/>
      <c r="G534" s="57"/>
      <c r="H534" s="57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 spans="1:26" ht="16.5" customHeight="1" x14ac:dyDescent="0.3">
      <c r="A535" s="46"/>
      <c r="B535" s="70"/>
      <c r="C535" s="57"/>
      <c r="D535" s="57"/>
      <c r="E535" s="57"/>
      <c r="F535" s="57"/>
      <c r="G535" s="57"/>
      <c r="H535" s="57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 spans="1:26" ht="16.5" customHeight="1" x14ac:dyDescent="0.3">
      <c r="A536" s="46"/>
      <c r="B536" s="70"/>
      <c r="C536" s="57"/>
      <c r="D536" s="57"/>
      <c r="E536" s="57"/>
      <c r="F536" s="57"/>
      <c r="G536" s="57"/>
      <c r="H536" s="57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 spans="1:26" ht="16.5" customHeight="1" x14ac:dyDescent="0.3">
      <c r="A537" s="46"/>
      <c r="B537" s="70"/>
      <c r="C537" s="57"/>
      <c r="D537" s="57"/>
      <c r="E537" s="57"/>
      <c r="F537" s="57"/>
      <c r="G537" s="57"/>
      <c r="H537" s="57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 spans="1:26" ht="16.5" customHeight="1" x14ac:dyDescent="0.3">
      <c r="A538" s="46"/>
      <c r="B538" s="70"/>
      <c r="C538" s="57"/>
      <c r="D538" s="57"/>
      <c r="E538" s="57"/>
      <c r="F538" s="57"/>
      <c r="G538" s="57"/>
      <c r="H538" s="57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 spans="1:26" ht="16.5" customHeight="1" x14ac:dyDescent="0.3">
      <c r="A539" s="46"/>
      <c r="B539" s="70"/>
      <c r="C539" s="57"/>
      <c r="D539" s="57"/>
      <c r="E539" s="57"/>
      <c r="F539" s="57"/>
      <c r="G539" s="57"/>
      <c r="H539" s="57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 spans="1:26" ht="16.5" customHeight="1" x14ac:dyDescent="0.3">
      <c r="A540" s="46"/>
      <c r="B540" s="70"/>
      <c r="C540" s="57"/>
      <c r="D540" s="57"/>
      <c r="E540" s="57"/>
      <c r="F540" s="57"/>
      <c r="G540" s="57"/>
      <c r="H540" s="57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 spans="1:26" ht="16.5" customHeight="1" x14ac:dyDescent="0.3">
      <c r="A541" s="46"/>
      <c r="B541" s="70"/>
      <c r="C541" s="57"/>
      <c r="D541" s="57"/>
      <c r="E541" s="57"/>
      <c r="F541" s="57"/>
      <c r="G541" s="57"/>
      <c r="H541" s="57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 spans="1:26" ht="16.5" customHeight="1" x14ac:dyDescent="0.3">
      <c r="A542" s="46"/>
      <c r="B542" s="70"/>
      <c r="C542" s="57"/>
      <c r="D542" s="57"/>
      <c r="E542" s="57"/>
      <c r="F542" s="57"/>
      <c r="G542" s="57"/>
      <c r="H542" s="57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 spans="1:26" ht="16.5" customHeight="1" x14ac:dyDescent="0.3">
      <c r="A543" s="46"/>
      <c r="B543" s="70"/>
      <c r="C543" s="57"/>
      <c r="D543" s="57"/>
      <c r="E543" s="57"/>
      <c r="F543" s="57"/>
      <c r="G543" s="57"/>
      <c r="H543" s="57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 spans="1:26" ht="16.5" customHeight="1" x14ac:dyDescent="0.3">
      <c r="A544" s="46"/>
      <c r="B544" s="70"/>
      <c r="C544" s="57"/>
      <c r="D544" s="57"/>
      <c r="E544" s="57"/>
      <c r="F544" s="57"/>
      <c r="G544" s="57"/>
      <c r="H544" s="57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 spans="1:26" ht="16.5" customHeight="1" x14ac:dyDescent="0.3">
      <c r="A545" s="46"/>
      <c r="B545" s="70"/>
      <c r="C545" s="57"/>
      <c r="D545" s="57"/>
      <c r="E545" s="57"/>
      <c r="F545" s="57"/>
      <c r="G545" s="57"/>
      <c r="H545" s="57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 spans="1:26" ht="16.5" customHeight="1" x14ac:dyDescent="0.3">
      <c r="A546" s="46"/>
      <c r="B546" s="70"/>
      <c r="C546" s="57"/>
      <c r="D546" s="57"/>
      <c r="E546" s="57"/>
      <c r="F546" s="57"/>
      <c r="G546" s="57"/>
      <c r="H546" s="57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 spans="1:26" ht="16.5" customHeight="1" x14ac:dyDescent="0.3">
      <c r="A547" s="46"/>
      <c r="B547" s="70"/>
      <c r="C547" s="57"/>
      <c r="D547" s="57"/>
      <c r="E547" s="57"/>
      <c r="F547" s="57"/>
      <c r="G547" s="57"/>
      <c r="H547" s="57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 spans="1:26" ht="16.5" customHeight="1" x14ac:dyDescent="0.3">
      <c r="A548" s="46"/>
      <c r="B548" s="70"/>
      <c r="C548" s="57"/>
      <c r="D548" s="57"/>
      <c r="E548" s="57"/>
      <c r="F548" s="57"/>
      <c r="G548" s="57"/>
      <c r="H548" s="57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 spans="1:26" ht="16.5" customHeight="1" x14ac:dyDescent="0.3">
      <c r="A549" s="46"/>
      <c r="B549" s="70"/>
      <c r="C549" s="57"/>
      <c r="D549" s="57"/>
      <c r="E549" s="57"/>
      <c r="F549" s="57"/>
      <c r="G549" s="57"/>
      <c r="H549" s="57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 spans="1:26" ht="16.5" customHeight="1" x14ac:dyDescent="0.3">
      <c r="A550" s="46"/>
      <c r="B550" s="70"/>
      <c r="C550" s="57"/>
      <c r="D550" s="57"/>
      <c r="E550" s="57"/>
      <c r="F550" s="57"/>
      <c r="G550" s="57"/>
      <c r="H550" s="57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 spans="1:26" ht="16.5" customHeight="1" x14ac:dyDescent="0.3">
      <c r="A551" s="46"/>
      <c r="B551" s="70"/>
      <c r="C551" s="57"/>
      <c r="D551" s="57"/>
      <c r="E551" s="57"/>
      <c r="F551" s="57"/>
      <c r="G551" s="57"/>
      <c r="H551" s="57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 spans="1:26" ht="16.5" customHeight="1" x14ac:dyDescent="0.3">
      <c r="A552" s="46"/>
      <c r="B552" s="70"/>
      <c r="C552" s="57"/>
      <c r="D552" s="57"/>
      <c r="E552" s="57"/>
      <c r="F552" s="57"/>
      <c r="G552" s="57"/>
      <c r="H552" s="57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 spans="1:26" ht="16.5" customHeight="1" x14ac:dyDescent="0.3">
      <c r="A553" s="46"/>
      <c r="B553" s="70"/>
      <c r="C553" s="57"/>
      <c r="D553" s="57"/>
      <c r="E553" s="57"/>
      <c r="F553" s="57"/>
      <c r="G553" s="57"/>
      <c r="H553" s="57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 spans="1:26" ht="16.5" customHeight="1" x14ac:dyDescent="0.3">
      <c r="A554" s="46"/>
      <c r="B554" s="70"/>
      <c r="C554" s="57"/>
      <c r="D554" s="57"/>
      <c r="E554" s="57"/>
      <c r="F554" s="57"/>
      <c r="G554" s="57"/>
      <c r="H554" s="57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 spans="1:26" ht="16.5" customHeight="1" x14ac:dyDescent="0.3">
      <c r="A555" s="46"/>
      <c r="B555" s="70"/>
      <c r="C555" s="57"/>
      <c r="D555" s="57"/>
      <c r="E555" s="57"/>
      <c r="F555" s="57"/>
      <c r="G555" s="57"/>
      <c r="H555" s="57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 spans="1:26" ht="16.5" customHeight="1" x14ac:dyDescent="0.3">
      <c r="A556" s="46"/>
      <c r="B556" s="70"/>
      <c r="C556" s="57"/>
      <c r="D556" s="57"/>
      <c r="E556" s="57"/>
      <c r="F556" s="57"/>
      <c r="G556" s="57"/>
      <c r="H556" s="57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 spans="1:26" ht="16.5" customHeight="1" x14ac:dyDescent="0.3">
      <c r="A557" s="46"/>
      <c r="B557" s="70"/>
      <c r="C557" s="57"/>
      <c r="D557" s="57"/>
      <c r="E557" s="57"/>
      <c r="F557" s="57"/>
      <c r="G557" s="57"/>
      <c r="H557" s="57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 spans="1:26" ht="16.5" customHeight="1" x14ac:dyDescent="0.3">
      <c r="A558" s="46"/>
      <c r="B558" s="70"/>
      <c r="C558" s="57"/>
      <c r="D558" s="57"/>
      <c r="E558" s="57"/>
      <c r="F558" s="57"/>
      <c r="G558" s="57"/>
      <c r="H558" s="57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 spans="1:26" ht="16.5" customHeight="1" x14ac:dyDescent="0.3">
      <c r="A559" s="46"/>
      <c r="B559" s="70"/>
      <c r="C559" s="57"/>
      <c r="D559" s="57"/>
      <c r="E559" s="57"/>
      <c r="F559" s="57"/>
      <c r="G559" s="57"/>
      <c r="H559" s="57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 spans="1:26" ht="16.5" customHeight="1" x14ac:dyDescent="0.3">
      <c r="A560" s="46"/>
      <c r="B560" s="70"/>
      <c r="C560" s="57"/>
      <c r="D560" s="57"/>
      <c r="E560" s="57"/>
      <c r="F560" s="57"/>
      <c r="G560" s="57"/>
      <c r="H560" s="57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 spans="1:26" ht="16.5" customHeight="1" x14ac:dyDescent="0.3">
      <c r="A561" s="46"/>
      <c r="B561" s="70"/>
      <c r="C561" s="57"/>
      <c r="D561" s="57"/>
      <c r="E561" s="57"/>
      <c r="F561" s="57"/>
      <c r="G561" s="57"/>
      <c r="H561" s="57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6.5" customHeight="1" x14ac:dyDescent="0.3">
      <c r="A562" s="62"/>
      <c r="B562" s="75"/>
      <c r="C562" s="76"/>
      <c r="D562" s="76"/>
      <c r="E562" s="76"/>
      <c r="F562" s="76"/>
      <c r="G562" s="76"/>
      <c r="H562" s="76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6.5" customHeight="1" x14ac:dyDescent="0.3">
      <c r="A563" s="62"/>
      <c r="B563" s="75"/>
      <c r="C563" s="76"/>
      <c r="D563" s="76"/>
      <c r="E563" s="76"/>
      <c r="F563" s="76"/>
      <c r="G563" s="76"/>
      <c r="H563" s="76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6.5" customHeight="1" x14ac:dyDescent="0.3">
      <c r="A564" s="62"/>
      <c r="B564" s="75"/>
      <c r="C564" s="76"/>
      <c r="D564" s="76"/>
      <c r="E564" s="76"/>
      <c r="F564" s="76"/>
      <c r="G564" s="76"/>
      <c r="H564" s="76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6.5" customHeight="1" x14ac:dyDescent="0.3">
      <c r="A565" s="62"/>
      <c r="B565" s="75"/>
      <c r="C565" s="76"/>
      <c r="D565" s="76"/>
      <c r="E565" s="76"/>
      <c r="F565" s="76"/>
      <c r="G565" s="76"/>
      <c r="H565" s="76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6.5" customHeight="1" x14ac:dyDescent="0.3">
      <c r="A566" s="62"/>
      <c r="B566" s="75"/>
      <c r="C566" s="76"/>
      <c r="D566" s="76"/>
      <c r="E566" s="76"/>
      <c r="F566" s="76"/>
      <c r="G566" s="76"/>
      <c r="H566" s="76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6.5" customHeight="1" x14ac:dyDescent="0.3">
      <c r="A567" s="62"/>
      <c r="B567" s="75"/>
      <c r="C567" s="76"/>
      <c r="D567" s="76"/>
      <c r="E567" s="76"/>
      <c r="F567" s="76"/>
      <c r="G567" s="76"/>
      <c r="H567" s="76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6.5" customHeight="1" x14ac:dyDescent="0.3">
      <c r="A568" s="62"/>
      <c r="B568" s="75"/>
      <c r="C568" s="76"/>
      <c r="D568" s="76"/>
      <c r="E568" s="76"/>
      <c r="F568" s="76"/>
      <c r="G568" s="76"/>
      <c r="H568" s="76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6.5" customHeight="1" x14ac:dyDescent="0.3">
      <c r="A569" s="62"/>
      <c r="B569" s="75"/>
      <c r="C569" s="76"/>
      <c r="D569" s="76"/>
      <c r="E569" s="76"/>
      <c r="F569" s="76"/>
      <c r="G569" s="76"/>
      <c r="H569" s="76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6.5" customHeight="1" x14ac:dyDescent="0.3">
      <c r="A570" s="62"/>
      <c r="B570" s="75"/>
      <c r="C570" s="76"/>
      <c r="D570" s="76"/>
      <c r="E570" s="76"/>
      <c r="F570" s="76"/>
      <c r="G570" s="76"/>
      <c r="H570" s="76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6.5" customHeight="1" x14ac:dyDescent="0.3">
      <c r="A571" s="62"/>
      <c r="B571" s="75"/>
      <c r="C571" s="76"/>
      <c r="D571" s="76"/>
      <c r="E571" s="76"/>
      <c r="F571" s="76"/>
      <c r="G571" s="76"/>
      <c r="H571" s="76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6.5" customHeight="1" x14ac:dyDescent="0.3">
      <c r="A572" s="62"/>
      <c r="B572" s="75"/>
      <c r="C572" s="76"/>
      <c r="D572" s="76"/>
      <c r="E572" s="76"/>
      <c r="F572" s="76"/>
      <c r="G572" s="76"/>
      <c r="H572" s="76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6.5" customHeight="1" x14ac:dyDescent="0.3">
      <c r="A573" s="62"/>
      <c r="B573" s="75"/>
      <c r="C573" s="76"/>
      <c r="D573" s="76"/>
      <c r="E573" s="76"/>
      <c r="F573" s="76"/>
      <c r="G573" s="76"/>
      <c r="H573" s="76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6.5" customHeight="1" x14ac:dyDescent="0.3">
      <c r="A574" s="62"/>
      <c r="B574" s="75"/>
      <c r="C574" s="76"/>
      <c r="D574" s="76"/>
      <c r="E574" s="76"/>
      <c r="F574" s="76"/>
      <c r="G574" s="76"/>
      <c r="H574" s="76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6.5" customHeight="1" x14ac:dyDescent="0.3">
      <c r="A575" s="62"/>
      <c r="B575" s="75"/>
      <c r="C575" s="76"/>
      <c r="D575" s="76"/>
      <c r="E575" s="76"/>
      <c r="F575" s="76"/>
      <c r="G575" s="76"/>
      <c r="H575" s="76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6.5" customHeight="1" x14ac:dyDescent="0.3">
      <c r="A576" s="62"/>
      <c r="B576" s="75"/>
      <c r="C576" s="76"/>
      <c r="D576" s="76"/>
      <c r="E576" s="76"/>
      <c r="F576" s="76"/>
      <c r="G576" s="76"/>
      <c r="H576" s="76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6.5" customHeight="1" x14ac:dyDescent="0.3">
      <c r="A577" s="62"/>
      <c r="B577" s="75"/>
      <c r="C577" s="76"/>
      <c r="D577" s="76"/>
      <c r="E577" s="76"/>
      <c r="F577" s="76"/>
      <c r="G577" s="76"/>
      <c r="H577" s="76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6.5" customHeight="1" x14ac:dyDescent="0.3">
      <c r="A578" s="62"/>
      <c r="B578" s="75"/>
      <c r="C578" s="76"/>
      <c r="D578" s="76"/>
      <c r="E578" s="76"/>
      <c r="F578" s="76"/>
      <c r="G578" s="76"/>
      <c r="H578" s="76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6.5" customHeight="1" x14ac:dyDescent="0.3">
      <c r="A579" s="62"/>
      <c r="B579" s="75"/>
      <c r="C579" s="76"/>
      <c r="D579" s="76"/>
      <c r="E579" s="76"/>
      <c r="F579" s="76"/>
      <c r="G579" s="76"/>
      <c r="H579" s="76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6.5" customHeight="1" x14ac:dyDescent="0.3">
      <c r="A580" s="62"/>
      <c r="B580" s="75"/>
      <c r="C580" s="76"/>
      <c r="D580" s="76"/>
      <c r="E580" s="76"/>
      <c r="F580" s="76"/>
      <c r="G580" s="76"/>
      <c r="H580" s="76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6.5" customHeight="1" x14ac:dyDescent="0.3">
      <c r="A581" s="62"/>
      <c r="B581" s="75"/>
      <c r="C581" s="76"/>
      <c r="D581" s="76"/>
      <c r="E581" s="76"/>
      <c r="F581" s="76"/>
      <c r="G581" s="76"/>
      <c r="H581" s="76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6.5" customHeight="1" x14ac:dyDescent="0.3">
      <c r="A582" s="62"/>
      <c r="B582" s="75"/>
      <c r="C582" s="76"/>
      <c r="D582" s="76"/>
      <c r="E582" s="76"/>
      <c r="F582" s="76"/>
      <c r="G582" s="76"/>
      <c r="H582" s="76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6.5" customHeight="1" x14ac:dyDescent="0.3">
      <c r="A583" s="62"/>
      <c r="B583" s="75"/>
      <c r="C583" s="76"/>
      <c r="D583" s="76"/>
      <c r="E583" s="76"/>
      <c r="F583" s="76"/>
      <c r="G583" s="76"/>
      <c r="H583" s="76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6.5" customHeight="1" x14ac:dyDescent="0.3">
      <c r="A584" s="62"/>
      <c r="B584" s="75"/>
      <c r="C584" s="76"/>
      <c r="D584" s="76"/>
      <c r="E584" s="76"/>
      <c r="F584" s="76"/>
      <c r="G584" s="76"/>
      <c r="H584" s="76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6.5" customHeight="1" x14ac:dyDescent="0.3">
      <c r="A585" s="62"/>
      <c r="B585" s="75"/>
      <c r="C585" s="76"/>
      <c r="D585" s="76"/>
      <c r="E585" s="76"/>
      <c r="F585" s="76"/>
      <c r="G585" s="76"/>
      <c r="H585" s="76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6.5" customHeight="1" x14ac:dyDescent="0.3">
      <c r="A586" s="62"/>
      <c r="B586" s="75"/>
      <c r="C586" s="76"/>
      <c r="D586" s="76"/>
      <c r="E586" s="76"/>
      <c r="F586" s="76"/>
      <c r="G586" s="76"/>
      <c r="H586" s="76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6.5" customHeight="1" x14ac:dyDescent="0.3">
      <c r="A587" s="62"/>
      <c r="B587" s="75"/>
      <c r="C587" s="76"/>
      <c r="D587" s="76"/>
      <c r="E587" s="76"/>
      <c r="F587" s="76"/>
      <c r="G587" s="76"/>
      <c r="H587" s="76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6.5" customHeight="1" x14ac:dyDescent="0.3">
      <c r="A588" s="62"/>
      <c r="B588" s="75"/>
      <c r="C588" s="76"/>
      <c r="D588" s="76"/>
      <c r="E588" s="76"/>
      <c r="F588" s="76"/>
      <c r="G588" s="76"/>
      <c r="H588" s="76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6.5" customHeight="1" x14ac:dyDescent="0.3">
      <c r="A589" s="62"/>
      <c r="B589" s="75"/>
      <c r="C589" s="76"/>
      <c r="D589" s="76"/>
      <c r="E589" s="76"/>
      <c r="F589" s="76"/>
      <c r="G589" s="76"/>
      <c r="H589" s="76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6.5" customHeight="1" x14ac:dyDescent="0.3">
      <c r="A590" s="62"/>
      <c r="B590" s="75"/>
      <c r="C590" s="76"/>
      <c r="D590" s="76"/>
      <c r="E590" s="76"/>
      <c r="F590" s="76"/>
      <c r="G590" s="76"/>
      <c r="H590" s="76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6.5" customHeight="1" x14ac:dyDescent="0.3">
      <c r="A591" s="62"/>
      <c r="B591" s="75"/>
      <c r="C591" s="76"/>
      <c r="D591" s="76"/>
      <c r="E591" s="76"/>
      <c r="F591" s="76"/>
      <c r="G591" s="76"/>
      <c r="H591" s="76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6.5" customHeight="1" x14ac:dyDescent="0.3">
      <c r="A592" s="62"/>
      <c r="B592" s="75"/>
      <c r="C592" s="76"/>
      <c r="D592" s="76"/>
      <c r="E592" s="76"/>
      <c r="F592" s="76"/>
      <c r="G592" s="76"/>
      <c r="H592" s="76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6.5" customHeight="1" x14ac:dyDescent="0.3">
      <c r="A593" s="62"/>
      <c r="B593" s="75"/>
      <c r="C593" s="76"/>
      <c r="D593" s="76"/>
      <c r="E593" s="76"/>
      <c r="F593" s="76"/>
      <c r="G593" s="76"/>
      <c r="H593" s="76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6.5" customHeight="1" x14ac:dyDescent="0.3">
      <c r="A594" s="62"/>
      <c r="B594" s="75"/>
      <c r="C594" s="76"/>
      <c r="D594" s="76"/>
      <c r="E594" s="76"/>
      <c r="F594" s="76"/>
      <c r="G594" s="76"/>
      <c r="H594" s="76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6.5" customHeight="1" x14ac:dyDescent="0.3">
      <c r="A595" s="62"/>
      <c r="B595" s="75"/>
      <c r="C595" s="76"/>
      <c r="D595" s="76"/>
      <c r="E595" s="76"/>
      <c r="F595" s="76"/>
      <c r="G595" s="76"/>
      <c r="H595" s="76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6.5" customHeight="1" x14ac:dyDescent="0.3">
      <c r="A596" s="62"/>
      <c r="B596" s="75"/>
      <c r="C596" s="76"/>
      <c r="D596" s="76"/>
      <c r="E596" s="76"/>
      <c r="F596" s="76"/>
      <c r="G596" s="76"/>
      <c r="H596" s="76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6.5" customHeight="1" x14ac:dyDescent="0.3">
      <c r="A597" s="62"/>
      <c r="B597" s="75"/>
      <c r="C597" s="76"/>
      <c r="D597" s="76"/>
      <c r="E597" s="76"/>
      <c r="F597" s="76"/>
      <c r="G597" s="76"/>
      <c r="H597" s="76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6.5" customHeight="1" x14ac:dyDescent="0.3">
      <c r="A598" s="62"/>
      <c r="B598" s="75"/>
      <c r="C598" s="76"/>
      <c r="D598" s="76"/>
      <c r="E598" s="76"/>
      <c r="F598" s="76"/>
      <c r="G598" s="76"/>
      <c r="H598" s="76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6.5" customHeight="1" x14ac:dyDescent="0.3">
      <c r="A599" s="62"/>
      <c r="B599" s="75"/>
      <c r="C599" s="76"/>
      <c r="D599" s="76"/>
      <c r="E599" s="76"/>
      <c r="F599" s="76"/>
      <c r="G599" s="76"/>
      <c r="H599" s="76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6.5" customHeight="1" x14ac:dyDescent="0.3">
      <c r="A600" s="62"/>
      <c r="B600" s="75"/>
      <c r="C600" s="76"/>
      <c r="D600" s="76"/>
      <c r="E600" s="76"/>
      <c r="F600" s="76"/>
      <c r="G600" s="76"/>
      <c r="H600" s="76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6.5" customHeight="1" x14ac:dyDescent="0.3">
      <c r="A601" s="62"/>
      <c r="B601" s="75"/>
      <c r="C601" s="76"/>
      <c r="D601" s="76"/>
      <c r="E601" s="76"/>
      <c r="F601" s="76"/>
      <c r="G601" s="76"/>
      <c r="H601" s="76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6.5" customHeight="1" x14ac:dyDescent="0.3">
      <c r="A602" s="62"/>
      <c r="B602" s="75"/>
      <c r="C602" s="76"/>
      <c r="D602" s="76"/>
      <c r="E602" s="76"/>
      <c r="F602" s="76"/>
      <c r="G602" s="76"/>
      <c r="H602" s="76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6.5" customHeight="1" x14ac:dyDescent="0.3">
      <c r="A603" s="62"/>
      <c r="B603" s="75"/>
      <c r="C603" s="76"/>
      <c r="D603" s="76"/>
      <c r="E603" s="76"/>
      <c r="F603" s="76"/>
      <c r="G603" s="76"/>
      <c r="H603" s="76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6.5" customHeight="1" x14ac:dyDescent="0.3">
      <c r="A604" s="62"/>
      <c r="B604" s="75"/>
      <c r="C604" s="76"/>
      <c r="D604" s="76"/>
      <c r="E604" s="76"/>
      <c r="F604" s="76"/>
      <c r="G604" s="76"/>
      <c r="H604" s="76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6.5" customHeight="1" x14ac:dyDescent="0.3">
      <c r="A605" s="62"/>
      <c r="B605" s="75"/>
      <c r="C605" s="76"/>
      <c r="D605" s="76"/>
      <c r="E605" s="76"/>
      <c r="F605" s="76"/>
      <c r="G605" s="76"/>
      <c r="H605" s="76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6.5" customHeight="1" x14ac:dyDescent="0.3">
      <c r="A606" s="62"/>
      <c r="B606" s="75"/>
      <c r="C606" s="76"/>
      <c r="D606" s="76"/>
      <c r="E606" s="76"/>
      <c r="F606" s="76"/>
      <c r="G606" s="76"/>
      <c r="H606" s="76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6.5" customHeight="1" x14ac:dyDescent="0.3">
      <c r="A607" s="62"/>
      <c r="B607" s="75"/>
      <c r="C607" s="76"/>
      <c r="D607" s="76"/>
      <c r="E607" s="76"/>
      <c r="F607" s="76"/>
      <c r="G607" s="76"/>
      <c r="H607" s="76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6.5" customHeight="1" x14ac:dyDescent="0.3">
      <c r="A608" s="62"/>
      <c r="B608" s="75"/>
      <c r="C608" s="76"/>
      <c r="D608" s="76"/>
      <c r="E608" s="76"/>
      <c r="F608" s="76"/>
      <c r="G608" s="76"/>
      <c r="H608" s="76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6.5" customHeight="1" x14ac:dyDescent="0.3">
      <c r="A609" s="62"/>
      <c r="B609" s="75"/>
      <c r="C609" s="76"/>
      <c r="D609" s="76"/>
      <c r="E609" s="76"/>
      <c r="F609" s="76"/>
      <c r="G609" s="76"/>
      <c r="H609" s="76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6.5" customHeight="1" x14ac:dyDescent="0.3">
      <c r="A610" s="62"/>
      <c r="B610" s="75"/>
      <c r="C610" s="76"/>
      <c r="D610" s="76"/>
      <c r="E610" s="76"/>
      <c r="F610" s="76"/>
      <c r="G610" s="76"/>
      <c r="H610" s="76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6.5" customHeight="1" x14ac:dyDescent="0.3">
      <c r="A611" s="62"/>
      <c r="B611" s="75"/>
      <c r="C611" s="76"/>
      <c r="D611" s="76"/>
      <c r="E611" s="76"/>
      <c r="F611" s="76"/>
      <c r="G611" s="76"/>
      <c r="H611" s="76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6.5" customHeight="1" x14ac:dyDescent="0.3">
      <c r="A612" s="62"/>
      <c r="B612" s="75"/>
      <c r="C612" s="76"/>
      <c r="D612" s="76"/>
      <c r="E612" s="76"/>
      <c r="F612" s="76"/>
      <c r="G612" s="76"/>
      <c r="H612" s="76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6.5" customHeight="1" x14ac:dyDescent="0.3">
      <c r="A613" s="62"/>
      <c r="B613" s="75"/>
      <c r="C613" s="76"/>
      <c r="D613" s="76"/>
      <c r="E613" s="76"/>
      <c r="F613" s="76"/>
      <c r="G613" s="76"/>
      <c r="H613" s="76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6.5" customHeight="1" x14ac:dyDescent="0.3">
      <c r="A614" s="62"/>
      <c r="B614" s="75"/>
      <c r="C614" s="76"/>
      <c r="D614" s="76"/>
      <c r="E614" s="76"/>
      <c r="F614" s="76"/>
      <c r="G614" s="76"/>
      <c r="H614" s="76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6.5" customHeight="1" x14ac:dyDescent="0.3">
      <c r="A615" s="62"/>
      <c r="B615" s="75"/>
      <c r="C615" s="76"/>
      <c r="D615" s="76"/>
      <c r="E615" s="76"/>
      <c r="F615" s="76"/>
      <c r="G615" s="76"/>
      <c r="H615" s="76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6.5" customHeight="1" x14ac:dyDescent="0.3">
      <c r="A616" s="62"/>
      <c r="B616" s="75"/>
      <c r="C616" s="76"/>
      <c r="D616" s="76"/>
      <c r="E616" s="76"/>
      <c r="F616" s="76"/>
      <c r="G616" s="76"/>
      <c r="H616" s="76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6.5" customHeight="1" x14ac:dyDescent="0.3">
      <c r="A617" s="62"/>
      <c r="B617" s="75"/>
      <c r="C617" s="76"/>
      <c r="D617" s="76"/>
      <c r="E617" s="76"/>
      <c r="F617" s="76"/>
      <c r="G617" s="76"/>
      <c r="H617" s="76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6.5" customHeight="1" x14ac:dyDescent="0.3">
      <c r="A618" s="62"/>
      <c r="B618" s="75"/>
      <c r="C618" s="76"/>
      <c r="D618" s="76"/>
      <c r="E618" s="76"/>
      <c r="F618" s="76"/>
      <c r="G618" s="76"/>
      <c r="H618" s="76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6.5" customHeight="1" x14ac:dyDescent="0.3">
      <c r="A619" s="62"/>
      <c r="B619" s="75"/>
      <c r="C619" s="76"/>
      <c r="D619" s="76"/>
      <c r="E619" s="76"/>
      <c r="F619" s="76"/>
      <c r="G619" s="76"/>
      <c r="H619" s="76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6.5" customHeight="1" x14ac:dyDescent="0.3">
      <c r="A620" s="62"/>
      <c r="B620" s="75"/>
      <c r="C620" s="76"/>
      <c r="D620" s="76"/>
      <c r="E620" s="76"/>
      <c r="F620" s="76"/>
      <c r="G620" s="76"/>
      <c r="H620" s="76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6.5" customHeight="1" x14ac:dyDescent="0.3">
      <c r="A621" s="62"/>
      <c r="B621" s="75"/>
      <c r="C621" s="76"/>
      <c r="D621" s="76"/>
      <c r="E621" s="76"/>
      <c r="F621" s="76"/>
      <c r="G621" s="76"/>
      <c r="H621" s="76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6.5" customHeight="1" x14ac:dyDescent="0.3">
      <c r="A622" s="62"/>
      <c r="B622" s="75"/>
      <c r="C622" s="76"/>
      <c r="D622" s="76"/>
      <c r="E622" s="76"/>
      <c r="F622" s="76"/>
      <c r="G622" s="76"/>
      <c r="H622" s="76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6.5" customHeight="1" x14ac:dyDescent="0.3">
      <c r="A623" s="62"/>
      <c r="B623" s="75"/>
      <c r="C623" s="76"/>
      <c r="D623" s="76"/>
      <c r="E623" s="76"/>
      <c r="F623" s="76"/>
      <c r="G623" s="76"/>
      <c r="H623" s="76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6.5" customHeight="1" x14ac:dyDescent="0.3">
      <c r="A624" s="62"/>
      <c r="B624" s="75"/>
      <c r="C624" s="76"/>
      <c r="D624" s="76"/>
      <c r="E624" s="76"/>
      <c r="F624" s="76"/>
      <c r="G624" s="76"/>
      <c r="H624" s="76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6.5" customHeight="1" x14ac:dyDescent="0.3">
      <c r="A625" s="62"/>
      <c r="B625" s="75"/>
      <c r="C625" s="76"/>
      <c r="D625" s="76"/>
      <c r="E625" s="76"/>
      <c r="F625" s="76"/>
      <c r="G625" s="76"/>
      <c r="H625" s="76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6.5" customHeight="1" x14ac:dyDescent="0.3">
      <c r="A626" s="62"/>
      <c r="B626" s="75"/>
      <c r="C626" s="76"/>
      <c r="D626" s="76"/>
      <c r="E626" s="76"/>
      <c r="F626" s="76"/>
      <c r="G626" s="76"/>
      <c r="H626" s="76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6.5" customHeight="1" x14ac:dyDescent="0.3">
      <c r="A627" s="62"/>
      <c r="B627" s="75"/>
      <c r="C627" s="76"/>
      <c r="D627" s="76"/>
      <c r="E627" s="76"/>
      <c r="F627" s="76"/>
      <c r="G627" s="76"/>
      <c r="H627" s="76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6.5" customHeight="1" x14ac:dyDescent="0.3">
      <c r="A628" s="62"/>
      <c r="B628" s="75"/>
      <c r="C628" s="76"/>
      <c r="D628" s="76"/>
      <c r="E628" s="76"/>
      <c r="F628" s="76"/>
      <c r="G628" s="76"/>
      <c r="H628" s="76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6.5" customHeight="1" x14ac:dyDescent="0.3">
      <c r="A629" s="62"/>
      <c r="B629" s="75"/>
      <c r="C629" s="76"/>
      <c r="D629" s="76"/>
      <c r="E629" s="76"/>
      <c r="F629" s="76"/>
      <c r="G629" s="76"/>
      <c r="H629" s="76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6.5" customHeight="1" x14ac:dyDescent="0.3">
      <c r="A630" s="62"/>
      <c r="B630" s="75"/>
      <c r="C630" s="76"/>
      <c r="D630" s="76"/>
      <c r="E630" s="76"/>
      <c r="F630" s="76"/>
      <c r="G630" s="76"/>
      <c r="H630" s="76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6.5" customHeight="1" x14ac:dyDescent="0.3">
      <c r="A631" s="62"/>
      <c r="B631" s="75"/>
      <c r="C631" s="76"/>
      <c r="D631" s="76"/>
      <c r="E631" s="76"/>
      <c r="F631" s="76"/>
      <c r="G631" s="76"/>
      <c r="H631" s="76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6.5" customHeight="1" x14ac:dyDescent="0.3">
      <c r="A632" s="62"/>
      <c r="B632" s="75"/>
      <c r="C632" s="76"/>
      <c r="D632" s="76"/>
      <c r="E632" s="76"/>
      <c r="F632" s="76"/>
      <c r="G632" s="76"/>
      <c r="H632" s="76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6.5" customHeight="1" x14ac:dyDescent="0.3">
      <c r="A633" s="62"/>
      <c r="B633" s="75"/>
      <c r="C633" s="76"/>
      <c r="D633" s="76"/>
      <c r="E633" s="76"/>
      <c r="F633" s="76"/>
      <c r="G633" s="76"/>
      <c r="H633" s="76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6.5" customHeight="1" x14ac:dyDescent="0.3">
      <c r="A634" s="62"/>
      <c r="B634" s="75"/>
      <c r="C634" s="76"/>
      <c r="D634" s="76"/>
      <c r="E634" s="76"/>
      <c r="F634" s="76"/>
      <c r="G634" s="76"/>
      <c r="H634" s="76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6.5" customHeight="1" x14ac:dyDescent="0.3">
      <c r="A635" s="62"/>
      <c r="B635" s="75"/>
      <c r="C635" s="76"/>
      <c r="D635" s="76"/>
      <c r="E635" s="76"/>
      <c r="F635" s="76"/>
      <c r="G635" s="76"/>
      <c r="H635" s="76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6.5" customHeight="1" x14ac:dyDescent="0.3">
      <c r="A636" s="62"/>
      <c r="B636" s="75"/>
      <c r="C636" s="76"/>
      <c r="D636" s="76"/>
      <c r="E636" s="76"/>
      <c r="F636" s="76"/>
      <c r="G636" s="76"/>
      <c r="H636" s="76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6.5" customHeight="1" x14ac:dyDescent="0.3">
      <c r="A637" s="62"/>
      <c r="B637" s="75"/>
      <c r="C637" s="76"/>
      <c r="D637" s="76"/>
      <c r="E637" s="76"/>
      <c r="F637" s="76"/>
      <c r="G637" s="76"/>
      <c r="H637" s="76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6.5" customHeight="1" x14ac:dyDescent="0.3">
      <c r="A638" s="62"/>
      <c r="B638" s="75"/>
      <c r="C638" s="76"/>
      <c r="D638" s="76"/>
      <c r="E638" s="76"/>
      <c r="F638" s="76"/>
      <c r="G638" s="76"/>
      <c r="H638" s="76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6.5" customHeight="1" x14ac:dyDescent="0.3">
      <c r="A639" s="62"/>
      <c r="B639" s="75"/>
      <c r="C639" s="76"/>
      <c r="D639" s="76"/>
      <c r="E639" s="76"/>
      <c r="F639" s="76"/>
      <c r="G639" s="76"/>
      <c r="H639" s="76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6.5" customHeight="1" x14ac:dyDescent="0.3">
      <c r="A640" s="62"/>
      <c r="B640" s="75"/>
      <c r="C640" s="76"/>
      <c r="D640" s="76"/>
      <c r="E640" s="76"/>
      <c r="F640" s="76"/>
      <c r="G640" s="76"/>
      <c r="H640" s="76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6.5" customHeight="1" x14ac:dyDescent="0.3">
      <c r="A641" s="62"/>
      <c r="B641" s="75"/>
      <c r="C641" s="76"/>
      <c r="D641" s="76"/>
      <c r="E641" s="76"/>
      <c r="F641" s="76"/>
      <c r="G641" s="76"/>
      <c r="H641" s="76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6.5" customHeight="1" x14ac:dyDescent="0.3">
      <c r="A642" s="62"/>
      <c r="B642" s="75"/>
      <c r="C642" s="76"/>
      <c r="D642" s="76"/>
      <c r="E642" s="76"/>
      <c r="F642" s="76"/>
      <c r="G642" s="76"/>
      <c r="H642" s="76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6.5" customHeight="1" x14ac:dyDescent="0.3">
      <c r="A643" s="62"/>
      <c r="B643" s="75"/>
      <c r="C643" s="76"/>
      <c r="D643" s="76"/>
      <c r="E643" s="76"/>
      <c r="F643" s="76"/>
      <c r="G643" s="76"/>
      <c r="H643" s="76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6.5" customHeight="1" x14ac:dyDescent="0.3">
      <c r="A644" s="62"/>
      <c r="B644" s="75"/>
      <c r="C644" s="76"/>
      <c r="D644" s="76"/>
      <c r="E644" s="76"/>
      <c r="F644" s="76"/>
      <c r="G644" s="76"/>
      <c r="H644" s="76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6.5" customHeight="1" x14ac:dyDescent="0.3">
      <c r="A645" s="62"/>
      <c r="B645" s="75"/>
      <c r="C645" s="76"/>
      <c r="D645" s="76"/>
      <c r="E645" s="76"/>
      <c r="F645" s="76"/>
      <c r="G645" s="76"/>
      <c r="H645" s="76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6.5" customHeight="1" x14ac:dyDescent="0.3">
      <c r="A646" s="62"/>
      <c r="B646" s="75"/>
      <c r="C646" s="76"/>
      <c r="D646" s="76"/>
      <c r="E646" s="76"/>
      <c r="F646" s="76"/>
      <c r="G646" s="76"/>
      <c r="H646" s="76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6.5" customHeight="1" x14ac:dyDescent="0.3">
      <c r="A647" s="62"/>
      <c r="B647" s="75"/>
      <c r="C647" s="76"/>
      <c r="D647" s="76"/>
      <c r="E647" s="76"/>
      <c r="F647" s="76"/>
      <c r="G647" s="76"/>
      <c r="H647" s="76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6.5" customHeight="1" x14ac:dyDescent="0.3">
      <c r="A648" s="62"/>
      <c r="B648" s="75"/>
      <c r="C648" s="76"/>
      <c r="D648" s="76"/>
      <c r="E648" s="76"/>
      <c r="F648" s="76"/>
      <c r="G648" s="76"/>
      <c r="H648" s="76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6.5" customHeight="1" x14ac:dyDescent="0.3">
      <c r="A649" s="62"/>
      <c r="B649" s="75"/>
      <c r="C649" s="76"/>
      <c r="D649" s="76"/>
      <c r="E649" s="76"/>
      <c r="F649" s="76"/>
      <c r="G649" s="76"/>
      <c r="H649" s="76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6.5" customHeight="1" x14ac:dyDescent="0.3">
      <c r="A650" s="62"/>
      <c r="B650" s="75"/>
      <c r="C650" s="76"/>
      <c r="D650" s="76"/>
      <c r="E650" s="76"/>
      <c r="F650" s="76"/>
      <c r="G650" s="76"/>
      <c r="H650" s="76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6.5" customHeight="1" x14ac:dyDescent="0.3">
      <c r="A651" s="62"/>
      <c r="B651" s="75"/>
      <c r="C651" s="76"/>
      <c r="D651" s="76"/>
      <c r="E651" s="76"/>
      <c r="F651" s="76"/>
      <c r="G651" s="76"/>
      <c r="H651" s="76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6.5" customHeight="1" x14ac:dyDescent="0.3">
      <c r="A652" s="62"/>
      <c r="B652" s="75"/>
      <c r="C652" s="76"/>
      <c r="D652" s="76"/>
      <c r="E652" s="76"/>
      <c r="F652" s="76"/>
      <c r="G652" s="76"/>
      <c r="H652" s="76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6.5" customHeight="1" x14ac:dyDescent="0.3">
      <c r="A653" s="62"/>
      <c r="B653" s="75"/>
      <c r="C653" s="76"/>
      <c r="D653" s="76"/>
      <c r="E653" s="76"/>
      <c r="F653" s="76"/>
      <c r="G653" s="76"/>
      <c r="H653" s="76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6.5" customHeight="1" x14ac:dyDescent="0.3">
      <c r="A654" s="62"/>
      <c r="B654" s="75"/>
      <c r="C654" s="76"/>
      <c r="D654" s="76"/>
      <c r="E654" s="76"/>
      <c r="F654" s="76"/>
      <c r="G654" s="76"/>
      <c r="H654" s="76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6.5" customHeight="1" x14ac:dyDescent="0.3">
      <c r="A655" s="62"/>
      <c r="B655" s="75"/>
      <c r="C655" s="76"/>
      <c r="D655" s="76"/>
      <c r="E655" s="76"/>
      <c r="F655" s="76"/>
      <c r="G655" s="76"/>
      <c r="H655" s="76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6.5" customHeight="1" x14ac:dyDescent="0.3">
      <c r="A656" s="62"/>
      <c r="B656" s="75"/>
      <c r="C656" s="76"/>
      <c r="D656" s="76"/>
      <c r="E656" s="76"/>
      <c r="F656" s="76"/>
      <c r="G656" s="76"/>
      <c r="H656" s="76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6.5" customHeight="1" x14ac:dyDescent="0.3">
      <c r="A657" s="62"/>
      <c r="B657" s="75"/>
      <c r="C657" s="76"/>
      <c r="D657" s="76"/>
      <c r="E657" s="76"/>
      <c r="F657" s="76"/>
      <c r="G657" s="76"/>
      <c r="H657" s="76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6.5" customHeight="1" x14ac:dyDescent="0.3">
      <c r="A658" s="62"/>
      <c r="B658" s="75"/>
      <c r="C658" s="76"/>
      <c r="D658" s="76"/>
      <c r="E658" s="76"/>
      <c r="F658" s="76"/>
      <c r="G658" s="76"/>
      <c r="H658" s="76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6.5" customHeight="1" x14ac:dyDescent="0.3">
      <c r="A659" s="62"/>
      <c r="B659" s="75"/>
      <c r="C659" s="76"/>
      <c r="D659" s="76"/>
      <c r="E659" s="76"/>
      <c r="F659" s="76"/>
      <c r="G659" s="76"/>
      <c r="H659" s="76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6.5" customHeight="1" x14ac:dyDescent="0.3">
      <c r="A660" s="62"/>
      <c r="B660" s="75"/>
      <c r="C660" s="76"/>
      <c r="D660" s="76"/>
      <c r="E660" s="76"/>
      <c r="F660" s="76"/>
      <c r="G660" s="76"/>
      <c r="H660" s="76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6.5" customHeight="1" x14ac:dyDescent="0.3">
      <c r="A661" s="62"/>
      <c r="B661" s="75"/>
      <c r="C661" s="76"/>
      <c r="D661" s="76"/>
      <c r="E661" s="76"/>
      <c r="F661" s="76"/>
      <c r="G661" s="76"/>
      <c r="H661" s="76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6.5" customHeight="1" x14ac:dyDescent="0.3">
      <c r="A662" s="62"/>
      <c r="B662" s="75"/>
      <c r="C662" s="76"/>
      <c r="D662" s="76"/>
      <c r="E662" s="76"/>
      <c r="F662" s="76"/>
      <c r="G662" s="76"/>
      <c r="H662" s="76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6.5" customHeight="1" x14ac:dyDescent="0.3">
      <c r="A663" s="62"/>
      <c r="B663" s="75"/>
      <c r="C663" s="76"/>
      <c r="D663" s="76"/>
      <c r="E663" s="76"/>
      <c r="F663" s="76"/>
      <c r="G663" s="76"/>
      <c r="H663" s="76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6.5" customHeight="1" x14ac:dyDescent="0.3">
      <c r="A664" s="62"/>
      <c r="B664" s="75"/>
      <c r="C664" s="76"/>
      <c r="D664" s="76"/>
      <c r="E664" s="76"/>
      <c r="F664" s="76"/>
      <c r="G664" s="76"/>
      <c r="H664" s="76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6.5" customHeight="1" x14ac:dyDescent="0.3">
      <c r="A665" s="62"/>
      <c r="B665" s="75"/>
      <c r="C665" s="76"/>
      <c r="D665" s="76"/>
      <c r="E665" s="76"/>
      <c r="F665" s="76"/>
      <c r="G665" s="76"/>
      <c r="H665" s="76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6.5" customHeight="1" x14ac:dyDescent="0.3">
      <c r="A666" s="62"/>
      <c r="B666" s="75"/>
      <c r="C666" s="76"/>
      <c r="D666" s="76"/>
      <c r="E666" s="76"/>
      <c r="F666" s="76"/>
      <c r="G666" s="76"/>
      <c r="H666" s="76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6.5" customHeight="1" x14ac:dyDescent="0.3">
      <c r="A667" s="62"/>
      <c r="B667" s="75"/>
      <c r="C667" s="76"/>
      <c r="D667" s="76"/>
      <c r="E667" s="76"/>
      <c r="F667" s="76"/>
      <c r="G667" s="76"/>
      <c r="H667" s="76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6.5" customHeight="1" x14ac:dyDescent="0.3">
      <c r="A668" s="62"/>
      <c r="B668" s="75"/>
      <c r="C668" s="76"/>
      <c r="D668" s="76"/>
      <c r="E668" s="76"/>
      <c r="F668" s="76"/>
      <c r="G668" s="76"/>
      <c r="H668" s="76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6.5" customHeight="1" x14ac:dyDescent="0.3">
      <c r="A669" s="62"/>
      <c r="B669" s="75"/>
      <c r="C669" s="76"/>
      <c r="D669" s="76"/>
      <c r="E669" s="76"/>
      <c r="F669" s="76"/>
      <c r="G669" s="76"/>
      <c r="H669" s="76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6.5" customHeight="1" x14ac:dyDescent="0.3">
      <c r="A670" s="62"/>
      <c r="B670" s="75"/>
      <c r="C670" s="76"/>
      <c r="D670" s="76"/>
      <c r="E670" s="76"/>
      <c r="F670" s="76"/>
      <c r="G670" s="76"/>
      <c r="H670" s="76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6.5" customHeight="1" x14ac:dyDescent="0.3">
      <c r="A671" s="62"/>
      <c r="B671" s="75"/>
      <c r="C671" s="76"/>
      <c r="D671" s="76"/>
      <c r="E671" s="76"/>
      <c r="F671" s="76"/>
      <c r="G671" s="76"/>
      <c r="H671" s="76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6.5" customHeight="1" x14ac:dyDescent="0.3">
      <c r="A672" s="62"/>
      <c r="B672" s="75"/>
      <c r="C672" s="76"/>
      <c r="D672" s="76"/>
      <c r="E672" s="76"/>
      <c r="F672" s="76"/>
      <c r="G672" s="76"/>
      <c r="H672" s="76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6.5" customHeight="1" x14ac:dyDescent="0.3">
      <c r="A673" s="62"/>
      <c r="B673" s="75"/>
      <c r="C673" s="76"/>
      <c r="D673" s="76"/>
      <c r="E673" s="76"/>
      <c r="F673" s="76"/>
      <c r="G673" s="76"/>
      <c r="H673" s="76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6.5" customHeight="1" x14ac:dyDescent="0.3">
      <c r="A674" s="62"/>
      <c r="B674" s="75"/>
      <c r="C674" s="76"/>
      <c r="D674" s="76"/>
      <c r="E674" s="76"/>
      <c r="F674" s="76"/>
      <c r="G674" s="76"/>
      <c r="H674" s="76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6.5" customHeight="1" x14ac:dyDescent="0.3">
      <c r="A675" s="62"/>
      <c r="B675" s="75"/>
      <c r="C675" s="76"/>
      <c r="D675" s="76"/>
      <c r="E675" s="76"/>
      <c r="F675" s="76"/>
      <c r="G675" s="76"/>
      <c r="H675" s="76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6.5" customHeight="1" x14ac:dyDescent="0.3">
      <c r="A676" s="62"/>
      <c r="B676" s="75"/>
      <c r="C676" s="76"/>
      <c r="D676" s="76"/>
      <c r="E676" s="76"/>
      <c r="F676" s="76"/>
      <c r="G676" s="76"/>
      <c r="H676" s="76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6.5" customHeight="1" x14ac:dyDescent="0.3">
      <c r="A677" s="62"/>
      <c r="B677" s="75"/>
      <c r="C677" s="76"/>
      <c r="D677" s="76"/>
      <c r="E677" s="76"/>
      <c r="F677" s="76"/>
      <c r="G677" s="76"/>
      <c r="H677" s="76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6.5" customHeight="1" x14ac:dyDescent="0.3">
      <c r="A678" s="62"/>
      <c r="B678" s="75"/>
      <c r="C678" s="76"/>
      <c r="D678" s="76"/>
      <c r="E678" s="76"/>
      <c r="F678" s="76"/>
      <c r="G678" s="76"/>
      <c r="H678" s="76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6.5" customHeight="1" x14ac:dyDescent="0.3">
      <c r="A679" s="62"/>
      <c r="B679" s="75"/>
      <c r="C679" s="76"/>
      <c r="D679" s="76"/>
      <c r="E679" s="76"/>
      <c r="F679" s="76"/>
      <c r="G679" s="76"/>
      <c r="H679" s="76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6.5" customHeight="1" x14ac:dyDescent="0.3">
      <c r="A680" s="62"/>
      <c r="B680" s="75"/>
      <c r="C680" s="76"/>
      <c r="D680" s="76"/>
      <c r="E680" s="76"/>
      <c r="F680" s="76"/>
      <c r="G680" s="76"/>
      <c r="H680" s="76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6.5" customHeight="1" x14ac:dyDescent="0.3">
      <c r="A681" s="62"/>
      <c r="B681" s="75"/>
      <c r="C681" s="76"/>
      <c r="D681" s="76"/>
      <c r="E681" s="76"/>
      <c r="F681" s="76"/>
      <c r="G681" s="76"/>
      <c r="H681" s="76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6.5" customHeight="1" x14ac:dyDescent="0.3">
      <c r="A682" s="62"/>
      <c r="B682" s="75"/>
      <c r="C682" s="76"/>
      <c r="D682" s="76"/>
      <c r="E682" s="76"/>
      <c r="F682" s="76"/>
      <c r="G682" s="76"/>
      <c r="H682" s="76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6.5" customHeight="1" x14ac:dyDescent="0.3">
      <c r="A683" s="62"/>
      <c r="B683" s="75"/>
      <c r="C683" s="76"/>
      <c r="D683" s="76"/>
      <c r="E683" s="76"/>
      <c r="F683" s="76"/>
      <c r="G683" s="76"/>
      <c r="H683" s="76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6.5" customHeight="1" x14ac:dyDescent="0.3">
      <c r="A684" s="62"/>
      <c r="B684" s="75"/>
      <c r="C684" s="76"/>
      <c r="D684" s="76"/>
      <c r="E684" s="76"/>
      <c r="F684" s="76"/>
      <c r="G684" s="76"/>
      <c r="H684" s="76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6.5" customHeight="1" x14ac:dyDescent="0.3">
      <c r="A685" s="62"/>
      <c r="B685" s="75"/>
      <c r="C685" s="76"/>
      <c r="D685" s="76"/>
      <c r="E685" s="76"/>
      <c r="F685" s="76"/>
      <c r="G685" s="76"/>
      <c r="H685" s="76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6.5" customHeight="1" x14ac:dyDescent="0.3">
      <c r="A686" s="62"/>
      <c r="B686" s="75"/>
      <c r="C686" s="76"/>
      <c r="D686" s="76"/>
      <c r="E686" s="76"/>
      <c r="F686" s="76"/>
      <c r="G686" s="76"/>
      <c r="H686" s="76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6.5" customHeight="1" x14ac:dyDescent="0.3">
      <c r="A687" s="62"/>
      <c r="B687" s="75"/>
      <c r="C687" s="76"/>
      <c r="D687" s="76"/>
      <c r="E687" s="76"/>
      <c r="F687" s="76"/>
      <c r="G687" s="76"/>
      <c r="H687" s="76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6.5" customHeight="1" x14ac:dyDescent="0.3">
      <c r="A688" s="62"/>
      <c r="B688" s="75"/>
      <c r="C688" s="76"/>
      <c r="D688" s="76"/>
      <c r="E688" s="76"/>
      <c r="F688" s="76"/>
      <c r="G688" s="76"/>
      <c r="H688" s="76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6.5" customHeight="1" x14ac:dyDescent="0.3">
      <c r="A689" s="62"/>
      <c r="B689" s="75"/>
      <c r="C689" s="76"/>
      <c r="D689" s="76"/>
      <c r="E689" s="76"/>
      <c r="F689" s="76"/>
      <c r="G689" s="76"/>
      <c r="H689" s="76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6.5" customHeight="1" x14ac:dyDescent="0.3">
      <c r="A690" s="62"/>
      <c r="B690" s="75"/>
      <c r="C690" s="76"/>
      <c r="D690" s="76"/>
      <c r="E690" s="76"/>
      <c r="F690" s="76"/>
      <c r="G690" s="76"/>
      <c r="H690" s="76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6.5" customHeight="1" x14ac:dyDescent="0.3">
      <c r="A691" s="62"/>
      <c r="B691" s="75"/>
      <c r="C691" s="76"/>
      <c r="D691" s="76"/>
      <c r="E691" s="76"/>
      <c r="F691" s="76"/>
      <c r="G691" s="76"/>
      <c r="H691" s="76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6.5" customHeight="1" x14ac:dyDescent="0.3">
      <c r="A692" s="62"/>
      <c r="B692" s="75"/>
      <c r="C692" s="76"/>
      <c r="D692" s="76"/>
      <c r="E692" s="76"/>
      <c r="F692" s="76"/>
      <c r="G692" s="76"/>
      <c r="H692" s="76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6.5" customHeight="1" x14ac:dyDescent="0.3">
      <c r="A693" s="62"/>
      <c r="B693" s="75"/>
      <c r="C693" s="76"/>
      <c r="D693" s="76"/>
      <c r="E693" s="76"/>
      <c r="F693" s="76"/>
      <c r="G693" s="76"/>
      <c r="H693" s="76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6.5" customHeight="1" x14ac:dyDescent="0.3">
      <c r="A694" s="62"/>
      <c r="B694" s="75"/>
      <c r="C694" s="76"/>
      <c r="D694" s="76"/>
      <c r="E694" s="76"/>
      <c r="F694" s="76"/>
      <c r="G694" s="76"/>
      <c r="H694" s="76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6.5" customHeight="1" x14ac:dyDescent="0.3">
      <c r="A695" s="62"/>
      <c r="B695" s="75"/>
      <c r="C695" s="76"/>
      <c r="D695" s="76"/>
      <c r="E695" s="76"/>
      <c r="F695" s="76"/>
      <c r="G695" s="76"/>
      <c r="H695" s="76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6.5" customHeight="1" x14ac:dyDescent="0.3">
      <c r="A696" s="62"/>
      <c r="B696" s="84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6.5" customHeight="1" x14ac:dyDescent="0.3">
      <c r="A697" s="62"/>
      <c r="B697" s="84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6.5" customHeight="1" x14ac:dyDescent="0.3">
      <c r="A698" s="62"/>
      <c r="B698" s="84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6.5" customHeight="1" x14ac:dyDescent="0.3">
      <c r="A699" s="62"/>
      <c r="B699" s="84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6.5" customHeight="1" x14ac:dyDescent="0.3">
      <c r="A700" s="62"/>
      <c r="B700" s="84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6.5" customHeight="1" x14ac:dyDescent="0.3">
      <c r="A701" s="62"/>
      <c r="B701" s="84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6.5" customHeight="1" x14ac:dyDescent="0.3">
      <c r="A702" s="62"/>
      <c r="B702" s="84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6.5" customHeight="1" x14ac:dyDescent="0.3">
      <c r="A703" s="62"/>
      <c r="B703" s="84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6.5" customHeight="1" x14ac:dyDescent="0.3">
      <c r="A704" s="62"/>
      <c r="B704" s="84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6.5" customHeight="1" x14ac:dyDescent="0.3">
      <c r="A705" s="62"/>
      <c r="B705" s="84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6.5" customHeight="1" x14ac:dyDescent="0.3">
      <c r="A706" s="62"/>
      <c r="B706" s="84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6.5" customHeight="1" x14ac:dyDescent="0.3">
      <c r="A707" s="62"/>
      <c r="B707" s="84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6.5" customHeight="1" x14ac:dyDescent="0.3">
      <c r="A708" s="62"/>
      <c r="B708" s="84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6.5" customHeight="1" x14ac:dyDescent="0.3">
      <c r="A709" s="62"/>
      <c r="B709" s="84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6.5" customHeight="1" x14ac:dyDescent="0.3">
      <c r="A710" s="62"/>
      <c r="B710" s="84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6.5" customHeight="1" x14ac:dyDescent="0.3">
      <c r="A711" s="62"/>
      <c r="B711" s="84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6.5" customHeight="1" x14ac:dyDescent="0.3">
      <c r="A712" s="62"/>
      <c r="B712" s="84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6.5" customHeight="1" x14ac:dyDescent="0.3">
      <c r="A713" s="62"/>
      <c r="B713" s="84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6.5" customHeight="1" x14ac:dyDescent="0.3">
      <c r="A714" s="62"/>
      <c r="B714" s="84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6.5" customHeight="1" x14ac:dyDescent="0.3">
      <c r="A715" s="62"/>
      <c r="B715" s="84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6.5" customHeight="1" x14ac:dyDescent="0.3">
      <c r="A716" s="62"/>
      <c r="B716" s="84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6.5" customHeight="1" x14ac:dyDescent="0.3">
      <c r="A717" s="62"/>
      <c r="B717" s="84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6.5" customHeight="1" x14ac:dyDescent="0.3">
      <c r="A718" s="62"/>
      <c r="B718" s="84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6.5" customHeight="1" x14ac:dyDescent="0.3">
      <c r="A719" s="62"/>
      <c r="B719" s="84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6.5" customHeight="1" x14ac:dyDescent="0.3">
      <c r="A720" s="62"/>
      <c r="B720" s="84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6.5" customHeight="1" x14ac:dyDescent="0.3">
      <c r="A721" s="62"/>
      <c r="B721" s="84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6.5" customHeight="1" x14ac:dyDescent="0.3">
      <c r="A722" s="62"/>
      <c r="B722" s="84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6.5" customHeight="1" x14ac:dyDescent="0.3">
      <c r="A723" s="62"/>
      <c r="B723" s="84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6.5" customHeight="1" x14ac:dyDescent="0.3">
      <c r="A724" s="62"/>
      <c r="B724" s="84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6.5" customHeight="1" x14ac:dyDescent="0.3">
      <c r="A725" s="62"/>
      <c r="B725" s="84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6.5" customHeight="1" x14ac:dyDescent="0.3">
      <c r="A726" s="62"/>
      <c r="B726" s="84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6.5" customHeight="1" x14ac:dyDescent="0.3">
      <c r="A727" s="62"/>
      <c r="B727" s="84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6.5" customHeight="1" x14ac:dyDescent="0.3">
      <c r="A728" s="62"/>
      <c r="B728" s="84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6.5" customHeight="1" x14ac:dyDescent="0.3">
      <c r="A729" s="62"/>
      <c r="B729" s="84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6.5" customHeight="1" x14ac:dyDescent="0.3">
      <c r="A730" s="62"/>
      <c r="B730" s="84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6.5" customHeight="1" x14ac:dyDescent="0.3">
      <c r="A731" s="62"/>
      <c r="B731" s="84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6.5" customHeight="1" x14ac:dyDescent="0.3">
      <c r="A732" s="62"/>
      <c r="B732" s="84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6.5" customHeight="1" x14ac:dyDescent="0.3">
      <c r="A733" s="62"/>
      <c r="B733" s="84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6.5" customHeight="1" x14ac:dyDescent="0.3">
      <c r="A734" s="62"/>
      <c r="B734" s="84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6.5" customHeight="1" x14ac:dyDescent="0.3">
      <c r="A735" s="62"/>
      <c r="B735" s="84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6.5" customHeight="1" x14ac:dyDescent="0.3">
      <c r="A736" s="62"/>
      <c r="B736" s="84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6.5" customHeight="1" x14ac:dyDescent="0.3">
      <c r="A737" s="62"/>
      <c r="B737" s="84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6.5" customHeight="1" x14ac:dyDescent="0.3">
      <c r="A738" s="62"/>
      <c r="B738" s="84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6.5" customHeight="1" x14ac:dyDescent="0.3">
      <c r="A739" s="62"/>
      <c r="B739" s="84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6.5" customHeight="1" x14ac:dyDescent="0.3">
      <c r="A740" s="62"/>
      <c r="B740" s="84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6.5" customHeight="1" x14ac:dyDescent="0.3">
      <c r="A741" s="62"/>
      <c r="B741" s="84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6.5" customHeight="1" x14ac:dyDescent="0.3">
      <c r="A742" s="62"/>
      <c r="B742" s="84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6.5" customHeight="1" x14ac:dyDescent="0.3">
      <c r="A743" s="62"/>
      <c r="B743" s="84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6.5" customHeight="1" x14ac:dyDescent="0.3">
      <c r="A744" s="62"/>
      <c r="B744" s="84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6.5" customHeight="1" x14ac:dyDescent="0.3">
      <c r="A745" s="62"/>
      <c r="B745" s="84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6.5" customHeight="1" x14ac:dyDescent="0.3">
      <c r="A746" s="62"/>
      <c r="B746" s="84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6.5" customHeight="1" x14ac:dyDescent="0.3">
      <c r="A747" s="62"/>
      <c r="B747" s="84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6.5" customHeight="1" x14ac:dyDescent="0.3">
      <c r="A748" s="62"/>
      <c r="B748" s="84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6.5" customHeight="1" x14ac:dyDescent="0.3">
      <c r="A749" s="62"/>
      <c r="B749" s="84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6.5" customHeight="1" x14ac:dyDescent="0.3">
      <c r="A750" s="62"/>
      <c r="B750" s="84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6.5" customHeight="1" x14ac:dyDescent="0.3">
      <c r="A751" s="62"/>
      <c r="B751" s="84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6.5" customHeight="1" x14ac:dyDescent="0.3">
      <c r="A752" s="62"/>
      <c r="B752" s="84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6.5" customHeight="1" x14ac:dyDescent="0.3">
      <c r="A753" s="62"/>
      <c r="B753" s="84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6.5" customHeight="1" x14ac:dyDescent="0.3">
      <c r="A754" s="62"/>
      <c r="B754" s="84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6.5" customHeight="1" x14ac:dyDescent="0.3">
      <c r="A755" s="62"/>
      <c r="B755" s="84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6.5" customHeight="1" x14ac:dyDescent="0.3">
      <c r="A756" s="62"/>
      <c r="B756" s="84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6.5" customHeight="1" x14ac:dyDescent="0.3">
      <c r="A757" s="62"/>
      <c r="B757" s="84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6.5" customHeight="1" x14ac:dyDescent="0.3">
      <c r="A758" s="62"/>
      <c r="B758" s="84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6.5" customHeight="1" x14ac:dyDescent="0.3">
      <c r="A759" s="62"/>
      <c r="B759" s="84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6.5" customHeight="1" x14ac:dyDescent="0.3">
      <c r="A760" s="62"/>
      <c r="B760" s="84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6.5" customHeight="1" x14ac:dyDescent="0.3">
      <c r="A761" s="62"/>
      <c r="B761" s="84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6.5" customHeight="1" x14ac:dyDescent="0.3">
      <c r="A762" s="62"/>
      <c r="B762" s="84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6.5" customHeight="1" x14ac:dyDescent="0.3">
      <c r="A763" s="62"/>
      <c r="B763" s="84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6.5" customHeight="1" x14ac:dyDescent="0.3">
      <c r="A764" s="62"/>
      <c r="B764" s="84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6.5" customHeight="1" x14ac:dyDescent="0.3">
      <c r="A765" s="62"/>
      <c r="B765" s="84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6.5" customHeight="1" x14ac:dyDescent="0.3">
      <c r="A766" s="62"/>
      <c r="B766" s="84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6.5" customHeight="1" x14ac:dyDescent="0.3">
      <c r="A767" s="62"/>
      <c r="B767" s="84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6.5" customHeight="1" x14ac:dyDescent="0.3">
      <c r="A768" s="62"/>
      <c r="B768" s="84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6.5" customHeight="1" x14ac:dyDescent="0.3">
      <c r="A769" s="62"/>
      <c r="B769" s="84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6.5" customHeight="1" x14ac:dyDescent="0.3">
      <c r="A770" s="62"/>
      <c r="B770" s="84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6.5" customHeight="1" x14ac:dyDescent="0.3">
      <c r="A771" s="62"/>
      <c r="B771" s="84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6.5" customHeight="1" x14ac:dyDescent="0.3">
      <c r="A772" s="62"/>
      <c r="B772" s="84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6.5" customHeight="1" x14ac:dyDescent="0.3">
      <c r="A773" s="62"/>
      <c r="B773" s="84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6.5" customHeight="1" x14ac:dyDescent="0.3">
      <c r="A774" s="62"/>
      <c r="B774" s="84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6.5" customHeight="1" x14ac:dyDescent="0.3">
      <c r="A775" s="62"/>
      <c r="B775" s="84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6.5" customHeight="1" x14ac:dyDescent="0.3">
      <c r="A776" s="62"/>
      <c r="B776" s="84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6.5" customHeight="1" x14ac:dyDescent="0.3">
      <c r="A777" s="62"/>
      <c r="B777" s="84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6.5" customHeight="1" x14ac:dyDescent="0.3">
      <c r="A778" s="62"/>
      <c r="B778" s="84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6.5" customHeight="1" x14ac:dyDescent="0.3">
      <c r="A779" s="62"/>
      <c r="B779" s="84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6.5" customHeight="1" x14ac:dyDescent="0.3">
      <c r="A780" s="62"/>
      <c r="B780" s="84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6.5" customHeight="1" x14ac:dyDescent="0.3">
      <c r="A781" s="62"/>
      <c r="B781" s="84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6.5" customHeight="1" x14ac:dyDescent="0.3">
      <c r="A782" s="62"/>
      <c r="B782" s="84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6.5" customHeight="1" x14ac:dyDescent="0.3">
      <c r="A783" s="62"/>
      <c r="B783" s="84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6.5" customHeight="1" x14ac:dyDescent="0.3">
      <c r="A784" s="62"/>
      <c r="B784" s="84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6.5" customHeight="1" x14ac:dyDescent="0.3">
      <c r="A785" s="62"/>
      <c r="B785" s="84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6.5" customHeight="1" x14ac:dyDescent="0.3">
      <c r="A786" s="62"/>
      <c r="B786" s="84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6.5" customHeight="1" x14ac:dyDescent="0.3">
      <c r="A787" s="62"/>
      <c r="B787" s="84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6.5" customHeight="1" x14ac:dyDescent="0.3">
      <c r="A788" s="62"/>
      <c r="B788" s="84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6.5" customHeight="1" x14ac:dyDescent="0.3">
      <c r="A789" s="62"/>
      <c r="B789" s="84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6.5" customHeight="1" x14ac:dyDescent="0.3">
      <c r="A790" s="62"/>
      <c r="B790" s="84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6.5" customHeight="1" x14ac:dyDescent="0.3">
      <c r="A791" s="62"/>
      <c r="B791" s="84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6.5" customHeight="1" x14ac:dyDescent="0.3">
      <c r="A792" s="62"/>
      <c r="B792" s="84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6.5" customHeight="1" x14ac:dyDescent="0.3">
      <c r="A793" s="62"/>
      <c r="B793" s="84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6.5" customHeight="1" x14ac:dyDescent="0.3">
      <c r="A794" s="62"/>
      <c r="B794" s="84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6.5" customHeight="1" x14ac:dyDescent="0.3">
      <c r="A795" s="62"/>
      <c r="B795" s="84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6.5" customHeight="1" x14ac:dyDescent="0.3">
      <c r="A796" s="62"/>
      <c r="B796" s="84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6.5" customHeight="1" x14ac:dyDescent="0.3">
      <c r="A797" s="62"/>
      <c r="B797" s="84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6.5" customHeight="1" x14ac:dyDescent="0.3">
      <c r="A798" s="62"/>
      <c r="B798" s="84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6.5" customHeight="1" x14ac:dyDescent="0.3">
      <c r="A799" s="62"/>
      <c r="B799" s="84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6.5" customHeight="1" x14ac:dyDescent="0.3">
      <c r="A800" s="62"/>
      <c r="B800" s="84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6.5" customHeight="1" x14ac:dyDescent="0.3">
      <c r="A801" s="62"/>
      <c r="B801" s="84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6.5" customHeight="1" x14ac:dyDescent="0.3">
      <c r="A802" s="62"/>
      <c r="B802" s="84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6.5" customHeight="1" x14ac:dyDescent="0.3">
      <c r="A803" s="62"/>
      <c r="B803" s="84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6.5" customHeight="1" x14ac:dyDescent="0.3">
      <c r="A804" s="62"/>
      <c r="B804" s="84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6.5" customHeight="1" x14ac:dyDescent="0.3">
      <c r="A805" s="62"/>
      <c r="B805" s="84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6.5" customHeight="1" x14ac:dyDescent="0.3">
      <c r="A806" s="62"/>
      <c r="B806" s="84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6.5" customHeight="1" x14ac:dyDescent="0.3">
      <c r="A807" s="62"/>
      <c r="B807" s="84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6.5" customHeight="1" x14ac:dyDescent="0.3">
      <c r="A808" s="62"/>
      <c r="B808" s="84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6.5" customHeight="1" x14ac:dyDescent="0.3">
      <c r="A809" s="62"/>
      <c r="B809" s="84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6.5" customHeight="1" x14ac:dyDescent="0.3">
      <c r="A810" s="62"/>
      <c r="B810" s="84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6.5" customHeight="1" x14ac:dyDescent="0.3">
      <c r="A811" s="62"/>
      <c r="B811" s="84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6.5" customHeight="1" x14ac:dyDescent="0.3">
      <c r="A812" s="62"/>
      <c r="B812" s="84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6.5" customHeight="1" x14ac:dyDescent="0.3">
      <c r="A813" s="62"/>
      <c r="B813" s="84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6.5" customHeight="1" x14ac:dyDescent="0.3">
      <c r="A814" s="62"/>
      <c r="B814" s="84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6.5" customHeight="1" x14ac:dyDescent="0.3">
      <c r="A815" s="62"/>
      <c r="B815" s="84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6.5" customHeight="1" x14ac:dyDescent="0.3">
      <c r="A816" s="62"/>
      <c r="B816" s="84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6.5" customHeight="1" x14ac:dyDescent="0.3">
      <c r="A817" s="62"/>
      <c r="B817" s="84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6.5" customHeight="1" x14ac:dyDescent="0.3">
      <c r="A818" s="62"/>
      <c r="B818" s="84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6.5" customHeight="1" x14ac:dyDescent="0.3">
      <c r="A819" s="62"/>
      <c r="B819" s="84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6.5" customHeight="1" x14ac:dyDescent="0.3">
      <c r="A820" s="62"/>
      <c r="B820" s="84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6.5" customHeight="1" x14ac:dyDescent="0.3">
      <c r="A821" s="62"/>
      <c r="B821" s="84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6.5" customHeight="1" x14ac:dyDescent="0.3">
      <c r="A822" s="62"/>
      <c r="B822" s="84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6.5" customHeight="1" x14ac:dyDescent="0.3">
      <c r="A823" s="62"/>
      <c r="B823" s="84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6.5" customHeight="1" x14ac:dyDescent="0.3">
      <c r="A824" s="62"/>
      <c r="B824" s="84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6.5" customHeight="1" x14ac:dyDescent="0.3">
      <c r="A825" s="62"/>
      <c r="B825" s="84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6.5" customHeight="1" x14ac:dyDescent="0.3">
      <c r="A826" s="62"/>
      <c r="B826" s="84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6.5" customHeight="1" x14ac:dyDescent="0.3">
      <c r="A827" s="62"/>
      <c r="B827" s="84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6.5" customHeight="1" x14ac:dyDescent="0.3">
      <c r="A828" s="62"/>
      <c r="B828" s="84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6.5" customHeight="1" x14ac:dyDescent="0.3">
      <c r="A829" s="62"/>
      <c r="B829" s="84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6.5" customHeight="1" x14ac:dyDescent="0.3">
      <c r="A830" s="62"/>
      <c r="B830" s="84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6.5" customHeight="1" x14ac:dyDescent="0.3">
      <c r="A831" s="62"/>
      <c r="B831" s="84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6.5" customHeight="1" x14ac:dyDescent="0.3">
      <c r="A832" s="62"/>
      <c r="B832" s="84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6.5" customHeight="1" x14ac:dyDescent="0.3">
      <c r="A833" s="62"/>
      <c r="B833" s="84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6.5" customHeight="1" x14ac:dyDescent="0.3">
      <c r="A834" s="62"/>
      <c r="B834" s="84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6.5" customHeight="1" x14ac:dyDescent="0.3">
      <c r="A835" s="62"/>
      <c r="B835" s="84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6.5" customHeight="1" x14ac:dyDescent="0.3">
      <c r="A836" s="62"/>
      <c r="B836" s="84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6.5" customHeight="1" x14ac:dyDescent="0.3">
      <c r="A837" s="62"/>
      <c r="B837" s="84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6.5" customHeight="1" x14ac:dyDescent="0.3">
      <c r="A838" s="62"/>
      <c r="B838" s="84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6.5" customHeight="1" x14ac:dyDescent="0.3">
      <c r="A839" s="62"/>
      <c r="B839" s="84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6.5" customHeight="1" x14ac:dyDescent="0.3">
      <c r="A840" s="62"/>
      <c r="B840" s="84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6.5" customHeight="1" x14ac:dyDescent="0.3">
      <c r="A841" s="62"/>
      <c r="B841" s="84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6.5" customHeight="1" x14ac:dyDescent="0.3">
      <c r="A842" s="62"/>
      <c r="B842" s="84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6.5" customHeight="1" x14ac:dyDescent="0.3">
      <c r="A843" s="62"/>
      <c r="B843" s="84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6.5" customHeight="1" x14ac:dyDescent="0.3">
      <c r="A844" s="62"/>
      <c r="B844" s="84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6.5" customHeight="1" x14ac:dyDescent="0.3">
      <c r="A845" s="62"/>
      <c r="B845" s="84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6.5" customHeight="1" x14ac:dyDescent="0.3">
      <c r="A846" s="62"/>
      <c r="B846" s="84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6.5" customHeight="1" x14ac:dyDescent="0.3">
      <c r="A847" s="62"/>
      <c r="B847" s="84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6.5" customHeight="1" x14ac:dyDescent="0.3">
      <c r="A848" s="62"/>
      <c r="B848" s="84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6.5" customHeight="1" x14ac:dyDescent="0.3">
      <c r="A849" s="62"/>
      <c r="B849" s="84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6.5" customHeight="1" x14ac:dyDescent="0.3">
      <c r="A850" s="62"/>
      <c r="B850" s="84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6.5" customHeight="1" x14ac:dyDescent="0.3">
      <c r="A851" s="62"/>
      <c r="B851" s="84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6.5" customHeight="1" x14ac:dyDescent="0.3">
      <c r="A852" s="62"/>
      <c r="B852" s="84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6.5" customHeight="1" x14ac:dyDescent="0.3">
      <c r="A853" s="62"/>
      <c r="B853" s="84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6.5" customHeight="1" x14ac:dyDescent="0.3">
      <c r="A854" s="62"/>
      <c r="B854" s="84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6.5" customHeight="1" x14ac:dyDescent="0.3">
      <c r="A855" s="62"/>
      <c r="B855" s="84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6.5" customHeight="1" x14ac:dyDescent="0.3">
      <c r="A856" s="62"/>
      <c r="B856" s="84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6.5" customHeight="1" x14ac:dyDescent="0.3">
      <c r="A857" s="62"/>
      <c r="B857" s="84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6.5" customHeight="1" x14ac:dyDescent="0.3">
      <c r="A858" s="62"/>
      <c r="B858" s="84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6.5" customHeight="1" x14ac:dyDescent="0.3">
      <c r="A859" s="62"/>
      <c r="B859" s="84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6.5" customHeight="1" x14ac:dyDescent="0.3">
      <c r="A860" s="62"/>
      <c r="B860" s="84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6.5" customHeight="1" x14ac:dyDescent="0.3">
      <c r="A861" s="62"/>
      <c r="B861" s="84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6.5" customHeight="1" x14ac:dyDescent="0.3">
      <c r="A862" s="62"/>
      <c r="B862" s="84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6.5" customHeight="1" x14ac:dyDescent="0.3">
      <c r="A863" s="62"/>
      <c r="B863" s="84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6.5" customHeight="1" x14ac:dyDescent="0.3">
      <c r="A864" s="62"/>
      <c r="B864" s="84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6.5" customHeight="1" x14ac:dyDescent="0.3">
      <c r="A865" s="62"/>
      <c r="B865" s="84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6.5" customHeight="1" x14ac:dyDescent="0.3">
      <c r="A866" s="62"/>
      <c r="B866" s="84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6.5" customHeight="1" x14ac:dyDescent="0.3">
      <c r="A867" s="62"/>
      <c r="B867" s="84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6.5" customHeight="1" x14ac:dyDescent="0.3">
      <c r="A868" s="62"/>
      <c r="B868" s="84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6.5" customHeight="1" x14ac:dyDescent="0.3">
      <c r="A869" s="62"/>
      <c r="B869" s="84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6.5" customHeight="1" x14ac:dyDescent="0.3">
      <c r="A870" s="62"/>
      <c r="B870" s="84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6.5" customHeight="1" x14ac:dyDescent="0.3">
      <c r="A871" s="62"/>
      <c r="B871" s="84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6.5" customHeight="1" x14ac:dyDescent="0.3">
      <c r="A872" s="62"/>
      <c r="B872" s="84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6.5" customHeight="1" x14ac:dyDescent="0.3">
      <c r="A873" s="62"/>
      <c r="B873" s="84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6.5" customHeight="1" x14ac:dyDescent="0.3">
      <c r="A874" s="62"/>
      <c r="B874" s="84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6.5" customHeight="1" x14ac:dyDescent="0.3">
      <c r="A875" s="62"/>
      <c r="B875" s="84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6.5" customHeight="1" x14ac:dyDescent="0.3">
      <c r="A876" s="62"/>
      <c r="B876" s="84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6.5" customHeight="1" x14ac:dyDescent="0.3">
      <c r="A877" s="62"/>
      <c r="B877" s="84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6.5" customHeight="1" x14ac:dyDescent="0.3">
      <c r="A878" s="62"/>
      <c r="B878" s="84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6.5" customHeight="1" x14ac:dyDescent="0.3">
      <c r="A879" s="62"/>
      <c r="B879" s="84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6.5" customHeight="1" x14ac:dyDescent="0.3">
      <c r="A880" s="62"/>
      <c r="B880" s="84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6.5" customHeight="1" x14ac:dyDescent="0.3">
      <c r="A881" s="62"/>
      <c r="B881" s="84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6.5" customHeight="1" x14ac:dyDescent="0.3">
      <c r="A882" s="62"/>
      <c r="B882" s="84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6.5" customHeight="1" x14ac:dyDescent="0.3">
      <c r="A883" s="62"/>
      <c r="B883" s="84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6.5" customHeight="1" x14ac:dyDescent="0.3">
      <c r="A884" s="62"/>
      <c r="B884" s="84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6.5" customHeight="1" x14ac:dyDescent="0.3">
      <c r="A885" s="62"/>
      <c r="B885" s="84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6.5" customHeight="1" x14ac:dyDescent="0.3">
      <c r="A886" s="62"/>
      <c r="B886" s="84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6.5" customHeight="1" x14ac:dyDescent="0.3">
      <c r="A887" s="62"/>
      <c r="B887" s="84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6.5" customHeight="1" x14ac:dyDescent="0.3">
      <c r="A888" s="62"/>
      <c r="B888" s="84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6.5" customHeight="1" x14ac:dyDescent="0.3">
      <c r="A889" s="62"/>
      <c r="B889" s="84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6.5" customHeight="1" x14ac:dyDescent="0.3">
      <c r="A890" s="62"/>
      <c r="B890" s="84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6.5" customHeight="1" x14ac:dyDescent="0.3">
      <c r="A891" s="62"/>
      <c r="B891" s="84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6.5" customHeight="1" x14ac:dyDescent="0.3">
      <c r="A892" s="62"/>
      <c r="B892" s="84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6.5" customHeight="1" x14ac:dyDescent="0.3">
      <c r="A893" s="62"/>
      <c r="B893" s="84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6.5" customHeight="1" x14ac:dyDescent="0.3">
      <c r="A894" s="62"/>
      <c r="B894" s="84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6.5" customHeight="1" x14ac:dyDescent="0.3">
      <c r="A895" s="62"/>
      <c r="B895" s="84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6.5" customHeight="1" x14ac:dyDescent="0.3">
      <c r="A896" s="62"/>
      <c r="B896" s="84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6.5" customHeight="1" x14ac:dyDescent="0.3">
      <c r="A897" s="62"/>
      <c r="B897" s="84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6.5" customHeight="1" x14ac:dyDescent="0.3">
      <c r="A898" s="62"/>
      <c r="B898" s="84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6.5" customHeight="1" x14ac:dyDescent="0.3">
      <c r="A899" s="62"/>
      <c r="B899" s="84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6.5" customHeight="1" x14ac:dyDescent="0.3">
      <c r="A900" s="62"/>
      <c r="B900" s="84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6.5" customHeight="1" x14ac:dyDescent="0.3">
      <c r="A901" s="62"/>
      <c r="B901" s="84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6.5" customHeight="1" x14ac:dyDescent="0.3">
      <c r="A902" s="62"/>
      <c r="B902" s="84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6.5" customHeight="1" x14ac:dyDescent="0.3">
      <c r="A903" s="62"/>
      <c r="B903" s="84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6.5" customHeight="1" x14ac:dyDescent="0.3">
      <c r="A904" s="62"/>
      <c r="B904" s="84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6.5" customHeight="1" x14ac:dyDescent="0.3">
      <c r="A905" s="62"/>
      <c r="B905" s="84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6.5" customHeight="1" x14ac:dyDescent="0.3">
      <c r="A906" s="62"/>
      <c r="B906" s="84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6.5" customHeight="1" x14ac:dyDescent="0.3">
      <c r="A907" s="62"/>
      <c r="B907" s="84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6.5" customHeight="1" x14ac:dyDescent="0.3">
      <c r="A908" s="62"/>
      <c r="B908" s="84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6.5" customHeight="1" x14ac:dyDescent="0.3">
      <c r="A909" s="62"/>
      <c r="B909" s="84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6.5" customHeight="1" x14ac:dyDescent="0.3">
      <c r="A910" s="62"/>
      <c r="B910" s="84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6.5" customHeight="1" x14ac:dyDescent="0.3">
      <c r="A911" s="62"/>
      <c r="B911" s="84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6.5" customHeight="1" x14ac:dyDescent="0.3">
      <c r="A912" s="62"/>
      <c r="B912" s="84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6.5" customHeight="1" x14ac:dyDescent="0.3">
      <c r="A913" s="62"/>
      <c r="B913" s="84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6.5" customHeight="1" x14ac:dyDescent="0.3">
      <c r="A914" s="62"/>
      <c r="B914" s="84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6.5" customHeight="1" x14ac:dyDescent="0.3">
      <c r="A915" s="62"/>
      <c r="B915" s="84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6.5" customHeight="1" x14ac:dyDescent="0.3">
      <c r="A916" s="62"/>
      <c r="B916" s="84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6.5" customHeight="1" x14ac:dyDescent="0.3">
      <c r="A917" s="62"/>
      <c r="B917" s="84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6.5" customHeight="1" x14ac:dyDescent="0.3">
      <c r="A918" s="62"/>
      <c r="B918" s="84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6.5" customHeight="1" x14ac:dyDescent="0.3">
      <c r="A919" s="62"/>
      <c r="B919" s="84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6.5" customHeight="1" x14ac:dyDescent="0.3">
      <c r="A920" s="62"/>
      <c r="B920" s="84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6.5" customHeight="1" x14ac:dyDescent="0.3">
      <c r="A921" s="62"/>
      <c r="B921" s="84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6.5" customHeight="1" x14ac:dyDescent="0.3">
      <c r="A922" s="62"/>
      <c r="B922" s="84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6.5" customHeight="1" x14ac:dyDescent="0.3">
      <c r="A923" s="62"/>
      <c r="B923" s="84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6.5" customHeight="1" x14ac:dyDescent="0.3">
      <c r="A924" s="62"/>
      <c r="B924" s="84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6.5" customHeight="1" x14ac:dyDescent="0.3">
      <c r="A925" s="62"/>
      <c r="B925" s="84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6.5" customHeight="1" x14ac:dyDescent="0.3">
      <c r="A926" s="62"/>
      <c r="B926" s="84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6.5" customHeight="1" x14ac:dyDescent="0.3">
      <c r="A927" s="62"/>
      <c r="B927" s="84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6.5" customHeight="1" x14ac:dyDescent="0.3">
      <c r="A928" s="62"/>
      <c r="B928" s="84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6.5" customHeight="1" x14ac:dyDescent="0.3">
      <c r="A929" s="62"/>
      <c r="B929" s="84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6.5" customHeight="1" x14ac:dyDescent="0.3">
      <c r="A930" s="62"/>
      <c r="B930" s="84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6.5" customHeight="1" x14ac:dyDescent="0.3">
      <c r="A931" s="62"/>
      <c r="B931" s="84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6.5" customHeight="1" x14ac:dyDescent="0.3">
      <c r="A932" s="62"/>
      <c r="B932" s="84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6.5" customHeight="1" x14ac:dyDescent="0.3">
      <c r="A933" s="62"/>
      <c r="B933" s="84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6.5" customHeight="1" x14ac:dyDescent="0.3">
      <c r="A934" s="62"/>
      <c r="B934" s="84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6.5" customHeight="1" x14ac:dyDescent="0.3">
      <c r="A935" s="62"/>
      <c r="B935" s="84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6.5" customHeight="1" x14ac:dyDescent="0.3">
      <c r="A936" s="62"/>
      <c r="B936" s="84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6.5" customHeight="1" x14ac:dyDescent="0.3">
      <c r="A937" s="62"/>
      <c r="B937" s="84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6.5" customHeight="1" x14ac:dyDescent="0.3">
      <c r="A938" s="62"/>
      <c r="B938" s="84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6.5" customHeight="1" x14ac:dyDescent="0.3">
      <c r="A939" s="62"/>
      <c r="B939" s="84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6.5" customHeight="1" x14ac:dyDescent="0.3">
      <c r="A940" s="62"/>
      <c r="B940" s="84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6.5" customHeight="1" x14ac:dyDescent="0.3">
      <c r="A941" s="62"/>
      <c r="B941" s="84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6.5" customHeight="1" x14ac:dyDescent="0.3">
      <c r="A942" s="62"/>
      <c r="B942" s="84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6.5" customHeight="1" x14ac:dyDescent="0.3">
      <c r="A943" s="62"/>
      <c r="B943" s="84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6.5" customHeight="1" x14ac:dyDescent="0.3">
      <c r="A944" s="62"/>
      <c r="B944" s="84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6.5" customHeight="1" x14ac:dyDescent="0.3">
      <c r="A945" s="62"/>
      <c r="B945" s="84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6.5" customHeight="1" x14ac:dyDescent="0.3">
      <c r="A946" s="62"/>
      <c r="B946" s="84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6.5" customHeight="1" x14ac:dyDescent="0.3">
      <c r="A947" s="62"/>
      <c r="B947" s="84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6.5" customHeight="1" x14ac:dyDescent="0.3">
      <c r="A948" s="62"/>
      <c r="B948" s="84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6.5" customHeight="1" x14ac:dyDescent="0.3">
      <c r="A949" s="62"/>
      <c r="B949" s="84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6.5" customHeight="1" x14ac:dyDescent="0.3">
      <c r="A950" s="62"/>
      <c r="B950" s="84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6.5" customHeight="1" x14ac:dyDescent="0.3">
      <c r="A951" s="62"/>
      <c r="B951" s="84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6.5" customHeight="1" x14ac:dyDescent="0.3">
      <c r="A952" s="62"/>
      <c r="B952" s="84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6.5" customHeight="1" x14ac:dyDescent="0.3">
      <c r="A953" s="62"/>
      <c r="B953" s="84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6.5" customHeight="1" x14ac:dyDescent="0.3">
      <c r="A954" s="62"/>
      <c r="B954" s="84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6.5" customHeight="1" x14ac:dyDescent="0.3">
      <c r="A955" s="62"/>
      <c r="B955" s="84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6.5" customHeight="1" x14ac:dyDescent="0.3">
      <c r="A956" s="62"/>
      <c r="B956" s="84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6.5" customHeight="1" x14ac:dyDescent="0.3">
      <c r="A957" s="62"/>
      <c r="B957" s="84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6.5" customHeight="1" x14ac:dyDescent="0.3">
      <c r="A958" s="62"/>
      <c r="B958" s="84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6.5" customHeight="1" x14ac:dyDescent="0.3">
      <c r="A959" s="62"/>
      <c r="B959" s="84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6.5" customHeight="1" x14ac:dyDescent="0.3">
      <c r="A960" s="62"/>
      <c r="B960" s="84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6.5" customHeight="1" x14ac:dyDescent="0.3">
      <c r="A961" s="62"/>
      <c r="B961" s="84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6.5" customHeight="1" x14ac:dyDescent="0.3">
      <c r="A962" s="62"/>
      <c r="B962" s="84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6.5" customHeight="1" x14ac:dyDescent="0.3">
      <c r="A963" s="62"/>
      <c r="B963" s="84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6.5" customHeight="1" x14ac:dyDescent="0.3">
      <c r="A964" s="62"/>
      <c r="B964" s="84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6.5" customHeight="1" x14ac:dyDescent="0.3">
      <c r="A965" s="62"/>
      <c r="B965" s="84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6.5" customHeight="1" x14ac:dyDescent="0.3">
      <c r="A966" s="62"/>
      <c r="B966" s="84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6.5" customHeight="1" x14ac:dyDescent="0.3">
      <c r="A967" s="62"/>
      <c r="B967" s="84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6.5" customHeight="1" x14ac:dyDescent="0.3">
      <c r="A968" s="62"/>
      <c r="B968" s="84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6.5" customHeight="1" x14ac:dyDescent="0.3">
      <c r="A969" s="62"/>
      <c r="B969" s="84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6.5" customHeight="1" x14ac:dyDescent="0.3">
      <c r="A970" s="62"/>
      <c r="B970" s="84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6.5" customHeight="1" x14ac:dyDescent="0.3">
      <c r="A971" s="62"/>
      <c r="B971" s="84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6.5" customHeight="1" x14ac:dyDescent="0.3">
      <c r="A972" s="62"/>
      <c r="B972" s="84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6.5" customHeight="1" x14ac:dyDescent="0.3">
      <c r="A973" s="62"/>
      <c r="B973" s="84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6.5" customHeight="1" x14ac:dyDescent="0.3">
      <c r="A974" s="62"/>
      <c r="B974" s="84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6.5" customHeight="1" x14ac:dyDescent="0.3">
      <c r="A975" s="62"/>
      <c r="B975" s="84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6.5" customHeight="1" x14ac:dyDescent="0.3">
      <c r="A976" s="62"/>
      <c r="B976" s="84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6.5" customHeight="1" x14ac:dyDescent="0.3">
      <c r="A977" s="62"/>
      <c r="B977" s="84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6.5" customHeight="1" x14ac:dyDescent="0.3">
      <c r="A978" s="62"/>
      <c r="B978" s="84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6.5" customHeight="1" x14ac:dyDescent="0.3">
      <c r="A979" s="62"/>
      <c r="B979" s="84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6.5" customHeight="1" x14ac:dyDescent="0.3">
      <c r="A980" s="62"/>
      <c r="B980" s="84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6.5" customHeight="1" x14ac:dyDescent="0.3">
      <c r="A981" s="62"/>
      <c r="B981" s="84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6.5" customHeight="1" x14ac:dyDescent="0.3">
      <c r="A982" s="62"/>
      <c r="B982" s="84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6.5" customHeight="1" x14ac:dyDescent="0.3">
      <c r="A983" s="62"/>
      <c r="B983" s="84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6.5" customHeight="1" x14ac:dyDescent="0.3">
      <c r="A984" s="62"/>
      <c r="B984" s="84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6.5" customHeight="1" x14ac:dyDescent="0.3">
      <c r="A985" s="62"/>
      <c r="B985" s="84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6.5" customHeight="1" x14ac:dyDescent="0.3">
      <c r="A986" s="62"/>
      <c r="B986" s="84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6.5" customHeight="1" x14ac:dyDescent="0.3">
      <c r="A987" s="62"/>
      <c r="B987" s="84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6.5" customHeight="1" x14ac:dyDescent="0.3">
      <c r="A988" s="62"/>
      <c r="B988" s="84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6.5" customHeight="1" x14ac:dyDescent="0.3">
      <c r="A989" s="62"/>
      <c r="B989" s="84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6.5" customHeight="1" x14ac:dyDescent="0.3">
      <c r="A990" s="62"/>
      <c r="B990" s="84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6.5" customHeight="1" x14ac:dyDescent="0.3">
      <c r="A991" s="62"/>
      <c r="B991" s="84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6.5" customHeight="1" x14ac:dyDescent="0.3">
      <c r="A992" s="62"/>
      <c r="B992" s="84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6.5" customHeight="1" x14ac:dyDescent="0.3">
      <c r="A993" s="62"/>
      <c r="B993" s="84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6.5" customHeight="1" x14ac:dyDescent="0.3">
      <c r="A994" s="62"/>
      <c r="B994" s="84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6.5" customHeight="1" x14ac:dyDescent="0.3">
      <c r="A995" s="62"/>
      <c r="B995" s="84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6.5" customHeight="1" x14ac:dyDescent="0.3">
      <c r="A996" s="62"/>
      <c r="B996" s="84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6.5" customHeight="1" x14ac:dyDescent="0.3">
      <c r="A997" s="62"/>
      <c r="B997" s="84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6.5" customHeight="1" x14ac:dyDescent="0.3">
      <c r="A998" s="62"/>
      <c r="B998" s="84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6.5" customHeight="1" x14ac:dyDescent="0.3">
      <c r="A999" s="62"/>
      <c r="B999" s="84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6.5" customHeight="1" x14ac:dyDescent="0.3">
      <c r="A1000" s="62"/>
      <c r="B1000" s="84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  <row r="1001" spans="1:26" ht="16.5" customHeight="1" x14ac:dyDescent="0.3">
      <c r="A1001" s="62"/>
      <c r="B1001" s="84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</row>
    <row r="1002" spans="1:26" ht="16.5" customHeight="1" x14ac:dyDescent="0.3">
      <c r="A1002" s="62"/>
      <c r="B1002" s="84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</row>
    <row r="1003" spans="1:26" ht="16.5" customHeight="1" x14ac:dyDescent="0.3">
      <c r="A1003" s="62"/>
      <c r="B1003" s="84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</row>
    <row r="1004" spans="1:26" ht="16.5" customHeight="1" x14ac:dyDescent="0.3">
      <c r="A1004" s="62"/>
      <c r="B1004" s="84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</row>
    <row r="1005" spans="1:26" ht="16.5" customHeight="1" x14ac:dyDescent="0.3">
      <c r="A1005" s="62"/>
      <c r="B1005" s="84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</row>
    <row r="1006" spans="1:26" ht="16.5" customHeight="1" x14ac:dyDescent="0.3">
      <c r="A1006" s="62"/>
      <c r="B1006" s="84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</row>
    <row r="1007" spans="1:26" ht="16.5" customHeight="1" x14ac:dyDescent="0.3">
      <c r="A1007" s="62"/>
      <c r="B1007" s="84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</row>
    <row r="1008" spans="1:26" ht="16.5" customHeight="1" x14ac:dyDescent="0.3">
      <c r="A1008" s="62"/>
      <c r="B1008" s="84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</row>
    <row r="1009" spans="1:26" ht="16.5" customHeight="1" x14ac:dyDescent="0.3">
      <c r="A1009" s="62"/>
      <c r="B1009" s="84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</row>
    <row r="1010" spans="1:26" ht="16.5" customHeight="1" x14ac:dyDescent="0.3">
      <c r="A1010" s="62"/>
      <c r="B1010" s="84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</row>
    <row r="1011" spans="1:26" ht="16.5" customHeight="1" x14ac:dyDescent="0.3">
      <c r="A1011" s="62"/>
      <c r="B1011" s="84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</row>
    <row r="1012" spans="1:26" ht="16.5" customHeight="1" x14ac:dyDescent="0.3">
      <c r="A1012" s="62"/>
      <c r="B1012" s="84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</row>
    <row r="1013" spans="1:26" ht="16.5" customHeight="1" x14ac:dyDescent="0.3">
      <c r="A1013" s="62"/>
      <c r="B1013" s="84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</row>
    <row r="1014" spans="1:26" ht="13.8" x14ac:dyDescent="0.3">
      <c r="B1014" s="85"/>
    </row>
    <row r="1015" spans="1:26" ht="13.8" x14ac:dyDescent="0.3">
      <c r="B1015" s="85"/>
    </row>
    <row r="1016" spans="1:26" ht="13.8" x14ac:dyDescent="0.3">
      <c r="B1016" s="85"/>
    </row>
    <row r="1017" spans="1:26" ht="13.8" x14ac:dyDescent="0.3">
      <c r="B1017" s="85"/>
    </row>
    <row r="1018" spans="1:26" ht="13.8" x14ac:dyDescent="0.3">
      <c r="B1018" s="85"/>
    </row>
    <row r="1019" spans="1:26" ht="13.8" x14ac:dyDescent="0.3">
      <c r="B1019" s="85"/>
    </row>
    <row r="1020" spans="1:26" ht="13.8" x14ac:dyDescent="0.3">
      <c r="B1020" s="85"/>
    </row>
    <row r="1021" spans="1:26" ht="13.8" x14ac:dyDescent="0.3">
      <c r="B1021" s="85"/>
    </row>
    <row r="1022" spans="1:26" ht="13.8" x14ac:dyDescent="0.3">
      <c r="B1022" s="85"/>
    </row>
    <row r="1023" spans="1:26" ht="13.8" x14ac:dyDescent="0.3">
      <c r="B1023" s="85"/>
    </row>
    <row r="1024" spans="1:26" ht="13.8" x14ac:dyDescent="0.3">
      <c r="B1024" s="85"/>
    </row>
    <row r="1025" spans="2:2" ht="13.8" x14ac:dyDescent="0.3">
      <c r="B1025" s="85"/>
    </row>
    <row r="1026" spans="2:2" ht="13.8" x14ac:dyDescent="0.3">
      <c r="B1026" s="85"/>
    </row>
    <row r="1027" spans="2:2" ht="13.8" x14ac:dyDescent="0.3">
      <c r="B1027" s="85"/>
    </row>
    <row r="1028" spans="2:2" ht="13.8" x14ac:dyDescent="0.3">
      <c r="B1028" s="85"/>
    </row>
    <row r="1029" spans="2:2" ht="13.8" x14ac:dyDescent="0.3">
      <c r="B1029" s="85"/>
    </row>
    <row r="1030" spans="2:2" ht="13.8" x14ac:dyDescent="0.3">
      <c r="B1030" s="85"/>
    </row>
    <row r="1031" spans="2:2" ht="15.75" customHeight="1" x14ac:dyDescent="0.3">
      <c r="B1031" s="85"/>
    </row>
  </sheetData>
  <pageMargins left="0.75" right="0.75" top="1" bottom="1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1013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6" width="17.109375" customWidth="1"/>
    <col min="7" max="21" width="11.44140625" customWidth="1"/>
  </cols>
  <sheetData>
    <row r="1" spans="1:55" ht="16.5" customHeight="1" x14ac:dyDescent="0.3">
      <c r="A1" s="65"/>
      <c r="B1" s="86"/>
      <c r="C1" s="87"/>
      <c r="D1" s="87"/>
      <c r="E1" s="87"/>
      <c r="F1" s="8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55" ht="16.5" customHeight="1" x14ac:dyDescent="0.35">
      <c r="A2" s="12" t="s">
        <v>2</v>
      </c>
      <c r="B2" s="86"/>
      <c r="C2" s="87"/>
      <c r="D2" s="87"/>
      <c r="E2" s="31" t="s">
        <v>142</v>
      </c>
      <c r="F2" s="8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</row>
    <row r="3" spans="1:55" ht="16.5" customHeight="1" x14ac:dyDescent="0.3">
      <c r="A3" s="7" t="s">
        <v>143</v>
      </c>
      <c r="B3" s="86"/>
      <c r="C3" s="87"/>
      <c r="D3" s="87"/>
      <c r="E3" s="87"/>
      <c r="F3" s="8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</row>
    <row r="4" spans="1:55" ht="16.5" customHeight="1" x14ac:dyDescent="0.3">
      <c r="A4" s="7" t="s">
        <v>21</v>
      </c>
      <c r="B4" s="86"/>
      <c r="C4" s="87"/>
      <c r="D4" s="87"/>
      <c r="E4" s="87"/>
      <c r="F4" s="8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</row>
    <row r="5" spans="1:55" ht="16.5" customHeight="1" x14ac:dyDescent="0.3">
      <c r="A5" s="7" t="s">
        <v>144</v>
      </c>
      <c r="B5" s="86"/>
      <c r="C5" s="87"/>
      <c r="D5" s="87"/>
      <c r="E5" s="87"/>
      <c r="F5" s="8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</row>
    <row r="6" spans="1:55" ht="16.5" customHeight="1" x14ac:dyDescent="0.3">
      <c r="A6" s="7" t="s">
        <v>145</v>
      </c>
      <c r="B6" s="86"/>
      <c r="C6" s="87"/>
      <c r="D6" s="87"/>
      <c r="E6" s="87"/>
      <c r="F6" s="8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</row>
    <row r="7" spans="1:55" ht="16.5" customHeight="1" x14ac:dyDescent="0.3">
      <c r="A7" s="32"/>
      <c r="B7" s="88"/>
      <c r="C7" s="89"/>
      <c r="D7" s="89"/>
      <c r="E7" s="89"/>
      <c r="F7" s="8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</row>
    <row r="8" spans="1:55" ht="21" customHeight="1" x14ac:dyDescent="0.3">
      <c r="A8" s="34"/>
      <c r="B8" s="90"/>
      <c r="C8" s="90"/>
      <c r="D8" s="90"/>
      <c r="E8" s="161" t="s">
        <v>146</v>
      </c>
      <c r="F8" s="163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</row>
    <row r="9" spans="1:55" ht="21" customHeight="1" x14ac:dyDescent="0.3">
      <c r="A9" s="91"/>
      <c r="B9" s="39" t="s">
        <v>147</v>
      </c>
      <c r="C9" s="39" t="s">
        <v>148</v>
      </c>
      <c r="D9" s="39" t="s">
        <v>149</v>
      </c>
      <c r="E9" s="39" t="s">
        <v>150</v>
      </c>
      <c r="F9" s="39" t="s">
        <v>151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</row>
    <row r="10" spans="1:55" ht="18" customHeight="1" x14ac:dyDescent="0.3">
      <c r="A10" s="21" t="s">
        <v>56</v>
      </c>
      <c r="B10" s="69"/>
      <c r="C10" s="45"/>
      <c r="D10" s="45"/>
      <c r="E10" s="45"/>
      <c r="F10" s="45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6" t="s">
        <v>57</v>
      </c>
      <c r="B11" s="70"/>
      <c r="C11" s="57"/>
      <c r="D11" s="47"/>
      <c r="E11" s="57"/>
      <c r="F11" s="57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1974</v>
      </c>
      <c r="B12" s="70">
        <v>0.34539484999999998</v>
      </c>
      <c r="C12" s="57">
        <v>4.7771000000000003E-3</v>
      </c>
      <c r="D12" s="47">
        <v>1.3830823000000001</v>
      </c>
      <c r="E12" s="57">
        <v>0.33650427999999999</v>
      </c>
      <c r="F12" s="57">
        <v>0.35600345999999999</v>
      </c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1980</v>
      </c>
      <c r="B13" s="70">
        <v>0.39306629999999998</v>
      </c>
      <c r="C13" s="57">
        <v>3.4615900000000001E-3</v>
      </c>
      <c r="D13" s="47">
        <v>0.880664</v>
      </c>
      <c r="E13" s="57">
        <v>0.38561710999999999</v>
      </c>
      <c r="F13" s="57">
        <v>0.39867750000000002</v>
      </c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1986</v>
      </c>
      <c r="B14" s="70">
        <v>0.42171472999999998</v>
      </c>
      <c r="C14" s="57">
        <v>4.0305300000000001E-3</v>
      </c>
      <c r="D14" s="47">
        <v>0.95574745000000005</v>
      </c>
      <c r="E14" s="57">
        <v>0.41362916999999999</v>
      </c>
      <c r="F14" s="57">
        <v>0.42935780000000001</v>
      </c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1987</v>
      </c>
      <c r="B15" s="70">
        <v>0.44841710000000001</v>
      </c>
      <c r="C15" s="57">
        <v>4.6939099999999999E-3</v>
      </c>
      <c r="D15" s="47">
        <v>1.0467728999999999</v>
      </c>
      <c r="E15" s="57">
        <v>0.44146605999999999</v>
      </c>
      <c r="F15" s="57">
        <v>0.46014598000000001</v>
      </c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5">
        <v>1988</v>
      </c>
      <c r="B16" s="70">
        <v>0.45518183000000001</v>
      </c>
      <c r="C16" s="57">
        <v>3.8445200000000001E-3</v>
      </c>
      <c r="D16" s="47">
        <v>0.84461143000000005</v>
      </c>
      <c r="E16" s="57">
        <v>0.44741428</v>
      </c>
      <c r="F16" s="57">
        <v>0.46203569</v>
      </c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5">
        <v>1991</v>
      </c>
      <c r="B17" s="70">
        <v>0.46518800999999999</v>
      </c>
      <c r="C17" s="57">
        <v>7.9691699999999994E-3</v>
      </c>
      <c r="D17" s="47">
        <v>1.7131064</v>
      </c>
      <c r="E17" s="57">
        <v>0.45339861999999997</v>
      </c>
      <c r="F17" s="57">
        <v>0.48608232000000001</v>
      </c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5">
        <v>1992</v>
      </c>
      <c r="B18" s="70">
        <v>0.44401759000000002</v>
      </c>
      <c r="C18" s="57">
        <v>5.0945399999999998E-3</v>
      </c>
      <c r="D18" s="47">
        <v>1.1473739000000001</v>
      </c>
      <c r="E18" s="57">
        <v>0.43454152000000001</v>
      </c>
      <c r="F18" s="57">
        <v>0.45426819000000002</v>
      </c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6" t="s">
        <v>58</v>
      </c>
      <c r="B19" s="70"/>
      <c r="C19" s="57"/>
      <c r="D19" s="47"/>
      <c r="E19" s="57"/>
      <c r="F19" s="57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1992</v>
      </c>
      <c r="B20" s="70">
        <v>0.45016465</v>
      </c>
      <c r="C20" s="57">
        <v>3.6529399999999999E-3</v>
      </c>
      <c r="D20" s="47">
        <v>0.81146649000000004</v>
      </c>
      <c r="E20" s="57">
        <v>0.44338583999999998</v>
      </c>
      <c r="F20" s="57">
        <v>0.45900439999999998</v>
      </c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1993</v>
      </c>
      <c r="B21" s="70">
        <v>0.44398238000000001</v>
      </c>
      <c r="C21" s="57">
        <v>3.5818E-3</v>
      </c>
      <c r="D21" s="47">
        <v>0.80674471999999997</v>
      </c>
      <c r="E21" s="57">
        <v>0.43692014000000001</v>
      </c>
      <c r="F21" s="57">
        <v>0.45200091999999997</v>
      </c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1994</v>
      </c>
      <c r="B22" s="70">
        <v>0.45286505999999999</v>
      </c>
      <c r="C22" s="57">
        <v>3.7230800000000001E-3</v>
      </c>
      <c r="D22" s="47">
        <v>0.82211736999999996</v>
      </c>
      <c r="E22" s="57">
        <v>0.44585167999999997</v>
      </c>
      <c r="F22" s="57">
        <v>0.45902541000000002</v>
      </c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1995</v>
      </c>
      <c r="B23" s="70">
        <v>0.48123903000000001</v>
      </c>
      <c r="C23" s="57">
        <v>3.3762599999999999E-3</v>
      </c>
      <c r="D23" s="47">
        <v>0.70157698000000002</v>
      </c>
      <c r="E23" s="57">
        <v>0.47380056999999998</v>
      </c>
      <c r="F23" s="57">
        <v>0.48804386999999999</v>
      </c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5">
        <v>1996</v>
      </c>
      <c r="B24" s="70">
        <v>0.48555800999999998</v>
      </c>
      <c r="C24" s="57">
        <v>4.0690300000000004E-3</v>
      </c>
      <c r="D24" s="47">
        <v>0.83801018000000005</v>
      </c>
      <c r="E24" s="57">
        <v>0.47789918999999997</v>
      </c>
      <c r="F24" s="57">
        <v>0.49329939</v>
      </c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5">
        <v>1997</v>
      </c>
      <c r="B25" s="70">
        <v>0.48345390999999999</v>
      </c>
      <c r="C25" s="57">
        <v>3.0018599999999999E-3</v>
      </c>
      <c r="D25" s="47">
        <v>0.62092007999999999</v>
      </c>
      <c r="E25" s="57">
        <v>0.47737399000000003</v>
      </c>
      <c r="F25" s="57">
        <v>0.48869106000000001</v>
      </c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5">
        <v>1998</v>
      </c>
      <c r="B26" s="70">
        <v>0.50215995999999996</v>
      </c>
      <c r="C26" s="57">
        <v>3.70156E-3</v>
      </c>
      <c r="D26" s="47">
        <v>0.73712672999999995</v>
      </c>
      <c r="E26" s="57">
        <v>0.49684516000000001</v>
      </c>
      <c r="F26" s="57">
        <v>0.50988405999999997</v>
      </c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6" t="s">
        <v>59</v>
      </c>
      <c r="B27" s="70"/>
      <c r="C27" s="57"/>
      <c r="D27" s="47"/>
      <c r="E27" s="57"/>
      <c r="F27" s="57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1998</v>
      </c>
      <c r="B28" s="70">
        <v>0.50147054999999996</v>
      </c>
      <c r="C28" s="57">
        <v>3.0769899999999999E-3</v>
      </c>
      <c r="D28" s="47">
        <v>0.61359286999999996</v>
      </c>
      <c r="E28" s="57">
        <v>0.49630719000000001</v>
      </c>
      <c r="F28" s="57">
        <v>0.50814592999999997</v>
      </c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1999</v>
      </c>
      <c r="B29" s="70">
        <v>0.49073175000000002</v>
      </c>
      <c r="C29" s="57">
        <v>2.5611900000000001E-3</v>
      </c>
      <c r="D29" s="47">
        <v>0.52191273999999999</v>
      </c>
      <c r="E29" s="57">
        <v>0.48596468999999998</v>
      </c>
      <c r="F29" s="57">
        <v>0.49490476</v>
      </c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2000</v>
      </c>
      <c r="B30" s="70">
        <v>0.50394908000000005</v>
      </c>
      <c r="C30" s="57">
        <v>2.7257800000000001E-3</v>
      </c>
      <c r="D30" s="47">
        <v>0.54088444999999996</v>
      </c>
      <c r="E30" s="57">
        <v>0.50006163000000003</v>
      </c>
      <c r="F30" s="57">
        <v>0.51077676000000005</v>
      </c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5">
        <v>2001</v>
      </c>
      <c r="B31" s="70">
        <v>0.52210493999999996</v>
      </c>
      <c r="C31" s="57">
        <v>2.4759000000000001E-3</v>
      </c>
      <c r="D31" s="47">
        <v>0.47421492999999998</v>
      </c>
      <c r="E31" s="57">
        <v>0.51802789999999999</v>
      </c>
      <c r="F31" s="57">
        <v>0.52811617</v>
      </c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5">
        <v>2002</v>
      </c>
      <c r="B32" s="70">
        <v>0.53273861</v>
      </c>
      <c r="C32" s="57">
        <v>4.14986E-3</v>
      </c>
      <c r="D32" s="47">
        <v>0.77896692999999995</v>
      </c>
      <c r="E32" s="57">
        <v>0.52603750999999999</v>
      </c>
      <c r="F32" s="57">
        <v>0.54190682999999995</v>
      </c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5">
        <v>2003</v>
      </c>
      <c r="B33" s="70">
        <v>0.52789569999999997</v>
      </c>
      <c r="C33" s="57">
        <v>4.1088499999999998E-3</v>
      </c>
      <c r="D33" s="47">
        <v>0.77834495000000004</v>
      </c>
      <c r="E33" s="57">
        <v>0.51946038000000005</v>
      </c>
      <c r="F33" s="57">
        <v>0.53507537000000005</v>
      </c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6" t="s">
        <v>60</v>
      </c>
      <c r="B34" s="70"/>
      <c r="C34" s="57"/>
      <c r="D34" s="47"/>
      <c r="E34" s="57"/>
      <c r="F34" s="57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61</v>
      </c>
      <c r="B35" s="70">
        <v>0.50821563000000003</v>
      </c>
      <c r="C35" s="57">
        <v>5.6543100000000001E-3</v>
      </c>
      <c r="D35" s="47">
        <v>1.1125805</v>
      </c>
      <c r="E35" s="57">
        <v>0.49996644000000001</v>
      </c>
      <c r="F35" s="57">
        <v>0.52515893999999996</v>
      </c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62</v>
      </c>
      <c r="B36" s="70">
        <v>0.49461997000000002</v>
      </c>
      <c r="C36" s="57">
        <v>3.9765399999999998E-3</v>
      </c>
      <c r="D36" s="47">
        <v>0.80395844999999999</v>
      </c>
      <c r="E36" s="57">
        <v>0.48780238999999997</v>
      </c>
      <c r="F36" s="57">
        <v>0.50552207000000005</v>
      </c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63</v>
      </c>
      <c r="B37" s="70">
        <v>0.48360574000000001</v>
      </c>
      <c r="C37" s="57">
        <v>2.3692600000000002E-3</v>
      </c>
      <c r="D37" s="47">
        <v>0.4899154</v>
      </c>
      <c r="E37" s="57">
        <v>0.47906866999999997</v>
      </c>
      <c r="F37" s="57">
        <v>0.49005648000000002</v>
      </c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64</v>
      </c>
      <c r="B38" s="70">
        <v>0.47865376999999998</v>
      </c>
      <c r="C38" s="57">
        <v>1.8667200000000001E-3</v>
      </c>
      <c r="D38" s="47">
        <v>0.38999327</v>
      </c>
      <c r="E38" s="57">
        <v>0.47434904999999999</v>
      </c>
      <c r="F38" s="57">
        <v>0.4813984</v>
      </c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65</v>
      </c>
      <c r="B39" s="70">
        <v>0.47693157000000003</v>
      </c>
      <c r="C39" s="57">
        <v>2.56916E-3</v>
      </c>
      <c r="D39" s="47">
        <v>0.53868508000000004</v>
      </c>
      <c r="E39" s="57">
        <v>0.47195684999999998</v>
      </c>
      <c r="F39" s="57">
        <v>0.48213449000000003</v>
      </c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66</v>
      </c>
      <c r="B40" s="70">
        <v>0.46804456</v>
      </c>
      <c r="C40" s="57">
        <v>2.1031000000000001E-3</v>
      </c>
      <c r="D40" s="47">
        <v>0.44933812000000001</v>
      </c>
      <c r="E40" s="57">
        <v>0.46481135000000001</v>
      </c>
      <c r="F40" s="57">
        <v>0.47310191000000001</v>
      </c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67</v>
      </c>
      <c r="B41" s="70">
        <v>0.46366951000000001</v>
      </c>
      <c r="C41" s="57">
        <v>3.1482300000000001E-3</v>
      </c>
      <c r="D41" s="47">
        <v>0.67898219000000004</v>
      </c>
      <c r="E41" s="57">
        <v>0.45779508000000002</v>
      </c>
      <c r="F41" s="57">
        <v>0.47262653999999998</v>
      </c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68</v>
      </c>
      <c r="B42" s="70">
        <v>0.45434934999999999</v>
      </c>
      <c r="C42" s="57">
        <v>1.6658599999999999E-3</v>
      </c>
      <c r="D42" s="47">
        <v>0.36664682999999998</v>
      </c>
      <c r="E42" s="57">
        <v>0.45147166</v>
      </c>
      <c r="F42" s="57">
        <v>0.45776123000000002</v>
      </c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69</v>
      </c>
      <c r="B43" s="70">
        <v>0.4616055</v>
      </c>
      <c r="C43" s="57">
        <v>4.0007799999999998E-3</v>
      </c>
      <c r="D43" s="47">
        <v>0.86670886999999996</v>
      </c>
      <c r="E43" s="57">
        <v>0.45403539999999998</v>
      </c>
      <c r="F43" s="57">
        <v>0.46924614999999997</v>
      </c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70</v>
      </c>
      <c r="B44" s="70">
        <v>0.44320671</v>
      </c>
      <c r="C44" s="57">
        <v>1.83311E-3</v>
      </c>
      <c r="D44" s="47">
        <v>0.41360154999999998</v>
      </c>
      <c r="E44" s="57">
        <v>0.44041490999999999</v>
      </c>
      <c r="F44" s="57">
        <v>0.44767970000000001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71</v>
      </c>
      <c r="B45" s="70">
        <v>0.44887195000000002</v>
      </c>
      <c r="C45" s="57">
        <v>2.5735799999999998E-3</v>
      </c>
      <c r="D45" s="47">
        <v>0.57334384000000005</v>
      </c>
      <c r="E45" s="57">
        <v>0.44463860999999999</v>
      </c>
      <c r="F45" s="57">
        <v>0.45331565000000001</v>
      </c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72</v>
      </c>
      <c r="B46" s="70">
        <v>0.44542511000000001</v>
      </c>
      <c r="C46" s="57">
        <v>2.1244100000000002E-3</v>
      </c>
      <c r="D46" s="47">
        <v>0.47693922</v>
      </c>
      <c r="E46" s="57">
        <v>0.44141840999999998</v>
      </c>
      <c r="F46" s="57">
        <v>0.44999716000000001</v>
      </c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73</v>
      </c>
      <c r="B47" s="70">
        <v>0.43660196000000001</v>
      </c>
      <c r="C47" s="57">
        <v>2.09676E-3</v>
      </c>
      <c r="D47" s="47">
        <v>0.48024633</v>
      </c>
      <c r="E47" s="57">
        <v>0.43177115999999999</v>
      </c>
      <c r="F47" s="57">
        <v>0.44023456999999999</v>
      </c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74</v>
      </c>
      <c r="B48" s="70">
        <v>0.43485739000000001</v>
      </c>
      <c r="C48" s="57">
        <v>1.60859E-3</v>
      </c>
      <c r="D48" s="47">
        <v>0.36991191000000001</v>
      </c>
      <c r="E48" s="57">
        <v>0.43143188999999998</v>
      </c>
      <c r="F48" s="57">
        <v>0.43746519</v>
      </c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75</v>
      </c>
      <c r="B49" s="70">
        <v>0.43605616000000003</v>
      </c>
      <c r="C49" s="57">
        <v>2.0116499999999998E-3</v>
      </c>
      <c r="D49" s="47">
        <v>0.46132845</v>
      </c>
      <c r="E49" s="57">
        <v>0.43206090000000003</v>
      </c>
      <c r="F49" s="57">
        <v>0.44046423000000001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76</v>
      </c>
      <c r="B50" s="70">
        <v>0.42465055000000002</v>
      </c>
      <c r="C50" s="57">
        <v>1.9833199999999998E-3</v>
      </c>
      <c r="D50" s="47">
        <v>0.46704836999999999</v>
      </c>
      <c r="E50" s="57">
        <v>0.42156827000000002</v>
      </c>
      <c r="F50" s="57">
        <v>0.42879342999999998</v>
      </c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77</v>
      </c>
      <c r="B51" s="70">
        <v>0.42672728999999998</v>
      </c>
      <c r="C51" s="57">
        <v>2.0454399999999999E-3</v>
      </c>
      <c r="D51" s="47">
        <v>0.47933129000000002</v>
      </c>
      <c r="E51" s="57">
        <v>0.42326254000000002</v>
      </c>
      <c r="F51" s="57">
        <v>0.43129699999999999</v>
      </c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78</v>
      </c>
      <c r="B52" s="70">
        <v>0.41631086</v>
      </c>
      <c r="C52" s="57">
        <v>1.68001E-3</v>
      </c>
      <c r="D52" s="47">
        <v>0.40354730999999999</v>
      </c>
      <c r="E52" s="57">
        <v>0.41298643000000002</v>
      </c>
      <c r="F52" s="57">
        <v>0.41964644000000001</v>
      </c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79</v>
      </c>
      <c r="B53" s="70">
        <v>0.41382060999999998</v>
      </c>
      <c r="C53" s="57">
        <v>1.6930199999999999E-3</v>
      </c>
      <c r="D53" s="47">
        <v>0.40911924</v>
      </c>
      <c r="E53" s="57">
        <v>0.41115056999999999</v>
      </c>
      <c r="F53" s="57">
        <v>0.41856359999999998</v>
      </c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80</v>
      </c>
      <c r="B54" s="70">
        <v>0.41759344999999998</v>
      </c>
      <c r="C54" s="57">
        <v>2.1289099999999999E-3</v>
      </c>
      <c r="D54" s="47">
        <v>0.50980446999999995</v>
      </c>
      <c r="E54" s="57">
        <v>0.41390923000000002</v>
      </c>
      <c r="F54" s="57">
        <v>0.42418915000000001</v>
      </c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81</v>
      </c>
      <c r="B55" s="70">
        <v>0.41002941999999998</v>
      </c>
      <c r="C55" s="57">
        <v>1.71142E-3</v>
      </c>
      <c r="D55" s="47">
        <v>0.41738882999999999</v>
      </c>
      <c r="E55" s="57">
        <v>0.40703064</v>
      </c>
      <c r="F55" s="57">
        <v>0.41354382000000001</v>
      </c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 t="s">
        <v>82</v>
      </c>
      <c r="B56" s="70">
        <v>0.41179016000000002</v>
      </c>
      <c r="C56" s="57">
        <v>1.5933900000000001E-3</v>
      </c>
      <c r="D56" s="47">
        <v>0.38694274000000001</v>
      </c>
      <c r="E56" s="57">
        <v>0.40915868</v>
      </c>
      <c r="F56" s="57">
        <v>0.41532943</v>
      </c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 t="s">
        <v>83</v>
      </c>
      <c r="B57" s="70">
        <v>0.41747033</v>
      </c>
      <c r="C57" s="57">
        <v>1.5869199999999999E-3</v>
      </c>
      <c r="D57" s="47">
        <v>0.38012859999999998</v>
      </c>
      <c r="E57" s="57">
        <v>0.41444998999999999</v>
      </c>
      <c r="F57" s="57">
        <v>0.42063360999999999</v>
      </c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 t="s">
        <v>84</v>
      </c>
      <c r="B58" s="70">
        <v>0.40958409000000001</v>
      </c>
      <c r="C58" s="57">
        <v>1.37476E-3</v>
      </c>
      <c r="D58" s="47">
        <v>0.33564659000000002</v>
      </c>
      <c r="E58" s="57">
        <v>0.40769663</v>
      </c>
      <c r="F58" s="57">
        <v>0.41285527</v>
      </c>
      <c r="G58" s="57"/>
      <c r="H58" s="57"/>
      <c r="I58" s="57"/>
      <c r="J58" s="57"/>
      <c r="K58" s="57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/>
      <c r="B59" s="57"/>
      <c r="C59" s="57"/>
      <c r="D59" s="47"/>
      <c r="E59" s="57"/>
      <c r="F59" s="57"/>
      <c r="G59" s="47"/>
      <c r="H59" s="47"/>
      <c r="I59" s="50"/>
      <c r="J59" s="47"/>
      <c r="K59" s="47"/>
      <c r="L59" s="47"/>
      <c r="M59" s="47"/>
      <c r="N59" s="47"/>
      <c r="O59" s="47"/>
      <c r="P59" s="50"/>
      <c r="Q59" s="47"/>
      <c r="R59" s="47"/>
      <c r="S59" s="47"/>
      <c r="T59" s="47"/>
      <c r="U59" s="47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85</v>
      </c>
      <c r="B60" s="70">
        <v>0.42276827</v>
      </c>
      <c r="C60" s="57">
        <v>1.87883E-3</v>
      </c>
      <c r="D60" s="47">
        <v>0.44441065000000002</v>
      </c>
      <c r="E60" s="57">
        <v>0.41944259</v>
      </c>
      <c r="F60" s="57">
        <v>0.42643255000000002</v>
      </c>
      <c r="G60" s="47"/>
      <c r="H60" s="50"/>
      <c r="I60" s="47"/>
      <c r="J60" s="47"/>
      <c r="K60" s="47"/>
      <c r="L60" s="47"/>
      <c r="M60" s="47"/>
      <c r="N60" s="47"/>
      <c r="O60" s="46"/>
      <c r="P60" s="46"/>
      <c r="Q60" s="46"/>
      <c r="R60" s="46"/>
      <c r="S60" s="46"/>
      <c r="T60" s="46"/>
      <c r="U60" s="46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86</v>
      </c>
      <c r="B61" s="70">
        <v>0.42044541000000002</v>
      </c>
      <c r="C61" s="57">
        <v>1.5424200000000001E-3</v>
      </c>
      <c r="D61" s="47">
        <v>0.36685308</v>
      </c>
      <c r="E61" s="57">
        <v>0.41761904999999999</v>
      </c>
      <c r="F61" s="57">
        <v>0.42330479999999998</v>
      </c>
      <c r="G61" s="47"/>
      <c r="H61" s="50"/>
      <c r="I61" s="47"/>
      <c r="J61" s="47"/>
      <c r="K61" s="47"/>
      <c r="L61" s="47"/>
      <c r="M61" s="47"/>
      <c r="N61" s="47"/>
      <c r="O61" s="46"/>
      <c r="P61" s="46"/>
      <c r="Q61" s="46"/>
      <c r="R61" s="46"/>
      <c r="S61" s="46"/>
      <c r="T61" s="46"/>
      <c r="U61" s="46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87</v>
      </c>
      <c r="B62" s="70">
        <v>0.41360975</v>
      </c>
      <c r="C62" s="57">
        <v>1.8766200000000001E-3</v>
      </c>
      <c r="D62" s="47">
        <v>0.45371729</v>
      </c>
      <c r="E62" s="57">
        <v>0.41009572</v>
      </c>
      <c r="F62" s="57">
        <v>0.41734132000000002</v>
      </c>
      <c r="G62" s="47"/>
      <c r="H62" s="50"/>
      <c r="I62" s="47"/>
      <c r="J62" s="47"/>
      <c r="K62" s="47"/>
      <c r="L62" s="47"/>
      <c r="M62" s="47"/>
      <c r="N62" s="47"/>
      <c r="O62" s="46"/>
      <c r="P62" s="46"/>
      <c r="Q62" s="46"/>
      <c r="R62" s="46"/>
      <c r="S62" s="46"/>
      <c r="T62" s="46"/>
      <c r="U62" s="46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88</v>
      </c>
      <c r="B63" s="70">
        <v>0.42063526000000001</v>
      </c>
      <c r="C63" s="57">
        <v>1.69991E-3</v>
      </c>
      <c r="D63" s="47">
        <v>0.40412824000000003</v>
      </c>
      <c r="E63" s="57">
        <v>0.41735508999999998</v>
      </c>
      <c r="F63" s="57">
        <v>0.42380034999999999</v>
      </c>
      <c r="G63" s="47"/>
      <c r="H63" s="50"/>
      <c r="I63" s="47"/>
      <c r="J63" s="47"/>
      <c r="K63" s="47"/>
      <c r="L63" s="47"/>
      <c r="M63" s="47"/>
      <c r="N63" s="47"/>
      <c r="O63" s="46"/>
      <c r="P63" s="46"/>
      <c r="Q63" s="46"/>
      <c r="R63" s="46"/>
      <c r="S63" s="46"/>
      <c r="T63" s="46"/>
      <c r="U63" s="46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89</v>
      </c>
      <c r="B64" s="70">
        <v>0.41662057000000002</v>
      </c>
      <c r="C64" s="57">
        <v>1.5493600000000001E-3</v>
      </c>
      <c r="D64" s="47">
        <v>0.37188674999999999</v>
      </c>
      <c r="E64" s="57">
        <v>0.41394365</v>
      </c>
      <c r="F64" s="57">
        <v>0.41966861</v>
      </c>
      <c r="G64" s="47"/>
      <c r="H64" s="50"/>
      <c r="I64" s="47"/>
      <c r="J64" s="47"/>
      <c r="K64" s="47"/>
      <c r="L64" s="47"/>
      <c r="M64" s="47"/>
      <c r="N64" s="47"/>
      <c r="O64" s="46"/>
      <c r="P64" s="46"/>
      <c r="Q64" s="46"/>
      <c r="R64" s="46"/>
      <c r="S64" s="46"/>
      <c r="T64" s="46"/>
      <c r="U64" s="46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90</v>
      </c>
      <c r="B65" s="70">
        <v>0.42882355999999999</v>
      </c>
      <c r="C65" s="57">
        <v>1.82398E-3</v>
      </c>
      <c r="D65" s="47">
        <v>0.42534532000000003</v>
      </c>
      <c r="E65" s="57">
        <v>0.42490971</v>
      </c>
      <c r="F65" s="57">
        <v>0.43172199</v>
      </c>
      <c r="G65" s="47"/>
      <c r="H65" s="50"/>
      <c r="I65" s="47"/>
      <c r="J65" s="47"/>
      <c r="K65" s="47"/>
      <c r="L65" s="47"/>
      <c r="M65" s="47"/>
      <c r="N65" s="47"/>
      <c r="O65" s="46"/>
      <c r="P65" s="46"/>
      <c r="Q65" s="46"/>
      <c r="R65" s="46"/>
      <c r="S65" s="46"/>
      <c r="T65" s="46"/>
      <c r="U65" s="46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91</v>
      </c>
      <c r="B66" s="70">
        <v>0.43247152</v>
      </c>
      <c r="C66" s="57">
        <v>2.1644199999999998E-3</v>
      </c>
      <c r="D66" s="47">
        <v>0.50047666999999996</v>
      </c>
      <c r="E66" s="57">
        <v>0.42853695000000003</v>
      </c>
      <c r="F66" s="57">
        <v>0.43804272999999999</v>
      </c>
      <c r="G66" s="47"/>
      <c r="H66" s="50"/>
      <c r="I66" s="47"/>
      <c r="J66" s="47"/>
      <c r="K66" s="47"/>
      <c r="L66" s="47"/>
      <c r="M66" s="47"/>
      <c r="N66" s="47"/>
      <c r="O66" s="46"/>
      <c r="P66" s="46"/>
      <c r="Q66" s="46"/>
      <c r="R66" s="46"/>
      <c r="S66" s="46"/>
      <c r="T66" s="46"/>
      <c r="U66" s="46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92</v>
      </c>
      <c r="B67" s="92">
        <v>0.43150216000000002</v>
      </c>
      <c r="C67" s="93">
        <v>1.94484E-3</v>
      </c>
      <c r="D67" s="93">
        <v>0.45071417000000003</v>
      </c>
      <c r="E67" s="93">
        <v>0.42863116000000001</v>
      </c>
      <c r="F67" s="93">
        <v>0.43583944000000002</v>
      </c>
      <c r="G67" s="52"/>
      <c r="H67" s="52"/>
      <c r="I67" s="52"/>
      <c r="J67" s="52"/>
      <c r="K67" s="52"/>
      <c r="L67" s="52"/>
      <c r="M67" s="52"/>
      <c r="N67" s="52"/>
      <c r="O67" s="46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</row>
    <row r="68" spans="1:55" ht="18" customHeight="1" x14ac:dyDescent="0.3">
      <c r="A68" s="45" t="s">
        <v>93</v>
      </c>
      <c r="B68" s="92">
        <v>0.42642382000000001</v>
      </c>
      <c r="C68" s="93">
        <v>2.2038000000000001E-3</v>
      </c>
      <c r="D68" s="93">
        <v>0.51681058000000002</v>
      </c>
      <c r="E68" s="93">
        <v>0.42235348</v>
      </c>
      <c r="F68" s="93">
        <v>0.43127388</v>
      </c>
      <c r="G68" s="52"/>
      <c r="H68" s="52"/>
      <c r="I68" s="52"/>
      <c r="J68" s="52"/>
      <c r="K68" s="52"/>
      <c r="L68" s="52"/>
      <c r="M68" s="52"/>
      <c r="N68" s="52"/>
      <c r="O68" s="46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</row>
    <row r="69" spans="1:55" ht="18" customHeight="1" x14ac:dyDescent="0.3">
      <c r="A69" s="45" t="s">
        <v>94</v>
      </c>
      <c r="B69" s="92">
        <v>0.42008303000000002</v>
      </c>
      <c r="C69" s="93">
        <v>2.2583600000000001E-3</v>
      </c>
      <c r="D69" s="93">
        <v>0.53759738999999995</v>
      </c>
      <c r="E69" s="93">
        <v>0.41633706999999998</v>
      </c>
      <c r="F69" s="93">
        <v>0.42558673000000002</v>
      </c>
      <c r="G69" s="52"/>
      <c r="H69" s="52"/>
      <c r="I69" s="52"/>
      <c r="J69" s="52"/>
      <c r="K69" s="52"/>
      <c r="L69" s="52"/>
      <c r="M69" s="52"/>
      <c r="N69" s="52"/>
      <c r="O69" s="46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</row>
    <row r="70" spans="1:55" ht="18" customHeight="1" x14ac:dyDescent="0.3">
      <c r="A70" s="45" t="s">
        <v>95</v>
      </c>
      <c r="B70" s="92">
        <v>0.42399446000000002</v>
      </c>
      <c r="C70" s="93">
        <v>3.7525599999999998E-3</v>
      </c>
      <c r="D70" s="93">
        <v>0.88504863</v>
      </c>
      <c r="E70" s="93">
        <v>0.41896063</v>
      </c>
      <c r="F70" s="93">
        <v>0.43271872</v>
      </c>
      <c r="G70" s="52"/>
      <c r="H70" s="52"/>
      <c r="I70" s="52"/>
      <c r="J70" s="52"/>
      <c r="K70" s="52"/>
      <c r="L70" s="52"/>
      <c r="M70" s="52"/>
      <c r="N70" s="52"/>
      <c r="O70" s="46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</row>
    <row r="71" spans="1:55" s="133" customFormat="1" ht="18" customHeight="1" x14ac:dyDescent="0.3">
      <c r="A71" s="131" t="s">
        <v>96</v>
      </c>
      <c r="B71" s="137">
        <v>0.41144257000000001</v>
      </c>
      <c r="C71" s="138">
        <v>1.892E-3</v>
      </c>
      <c r="D71" s="138">
        <v>0.45984596999999999</v>
      </c>
      <c r="E71" s="138">
        <v>0.40828279000000001</v>
      </c>
      <c r="F71" s="138">
        <v>0.41544818999999999</v>
      </c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136"/>
      <c r="W71" s="136"/>
      <c r="X71" s="136"/>
      <c r="Y71" s="136"/>
      <c r="Z71" s="136"/>
      <c r="AA71" s="136"/>
      <c r="AB71" s="136"/>
      <c r="AC71" s="136"/>
      <c r="AD71" s="136"/>
      <c r="AE71" s="136"/>
      <c r="AF71" s="136"/>
      <c r="AG71" s="136"/>
      <c r="AH71" s="136"/>
      <c r="AI71" s="136"/>
      <c r="AJ71" s="136"/>
      <c r="AK71" s="136"/>
      <c r="AL71" s="136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</row>
    <row r="72" spans="1:55" s="133" customFormat="1" ht="18" customHeight="1" x14ac:dyDescent="0.3">
      <c r="A72" s="131" t="s">
        <v>97</v>
      </c>
      <c r="B72" s="137">
        <v>0.40689830999999999</v>
      </c>
      <c r="C72" s="138">
        <v>1.8325699999999999E-3</v>
      </c>
      <c r="D72" s="138">
        <v>0.45037526</v>
      </c>
      <c r="E72" s="138">
        <v>0.40377628999999998</v>
      </c>
      <c r="F72" s="138">
        <v>0.41071331999999999</v>
      </c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136"/>
      <c r="W72" s="136"/>
      <c r="X72" s="136"/>
      <c r="Y72" s="136"/>
      <c r="Z72" s="136"/>
      <c r="AA72" s="136"/>
      <c r="AB72" s="136"/>
      <c r="AC72" s="136"/>
      <c r="AD72" s="136"/>
      <c r="AE72" s="136"/>
      <c r="AF72" s="136"/>
      <c r="AG72" s="136"/>
      <c r="AH72" s="136"/>
      <c r="AI72" s="136"/>
      <c r="AJ72" s="136"/>
      <c r="AK72" s="136"/>
      <c r="AL72" s="136"/>
      <c r="AM72" s="136"/>
      <c r="AN72" s="136"/>
      <c r="AO72" s="136"/>
      <c r="AP72" s="136"/>
      <c r="AQ72" s="136"/>
      <c r="AR72" s="136"/>
      <c r="AS72" s="136"/>
      <c r="AT72" s="136"/>
      <c r="AU72" s="136"/>
      <c r="AV72" s="136"/>
      <c r="AW72" s="136"/>
      <c r="AX72" s="136"/>
      <c r="AY72" s="136"/>
      <c r="AZ72" s="136"/>
      <c r="BA72" s="136"/>
      <c r="BB72" s="136"/>
      <c r="BC72" s="136"/>
    </row>
    <row r="73" spans="1:55" ht="18" customHeight="1" x14ac:dyDescent="0.3">
      <c r="A73" s="21" t="s">
        <v>98</v>
      </c>
      <c r="B73" s="70"/>
      <c r="C73" s="57"/>
      <c r="D73" s="47"/>
      <c r="E73" s="57"/>
      <c r="F73" s="57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6" t="s">
        <v>99</v>
      </c>
      <c r="B74" s="70"/>
      <c r="C74" s="57"/>
      <c r="D74" s="47"/>
      <c r="E74" s="57"/>
      <c r="F74" s="57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5">
        <v>1992</v>
      </c>
      <c r="B75" s="70">
        <v>0.48626332999999999</v>
      </c>
      <c r="C75" s="57">
        <v>3.5073600000000002E-3</v>
      </c>
      <c r="D75" s="47">
        <v>0.72128809000000005</v>
      </c>
      <c r="E75" s="57">
        <v>0.47917038000000001</v>
      </c>
      <c r="F75" s="57">
        <v>0.49210515999999999</v>
      </c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5">
        <v>1993</v>
      </c>
      <c r="B76" s="70">
        <v>0.52916516999999996</v>
      </c>
      <c r="C76" s="57">
        <v>1.066716E-2</v>
      </c>
      <c r="D76" s="47">
        <v>2.0158472999999999</v>
      </c>
      <c r="E76" s="57">
        <v>0.51319521999999995</v>
      </c>
      <c r="F76" s="57">
        <v>0.55776417</v>
      </c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5">
        <v>1997</v>
      </c>
      <c r="B77" s="70">
        <v>0.52603679000000003</v>
      </c>
      <c r="C77" s="57">
        <v>4.6267399999999998E-3</v>
      </c>
      <c r="D77" s="47">
        <v>0.87954708999999998</v>
      </c>
      <c r="E77" s="57">
        <v>0.51633883000000003</v>
      </c>
      <c r="F77" s="57">
        <v>0.53487103999999996</v>
      </c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6" t="s">
        <v>100</v>
      </c>
      <c r="B78" s="70"/>
      <c r="C78" s="57"/>
      <c r="D78" s="47"/>
      <c r="E78" s="57"/>
      <c r="F78" s="57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1997</v>
      </c>
      <c r="B79" s="70">
        <v>0.57968222000000003</v>
      </c>
      <c r="C79" s="57">
        <v>4.0349599999999998E-3</v>
      </c>
      <c r="D79" s="47">
        <v>0.69606347999999996</v>
      </c>
      <c r="E79" s="57">
        <v>0.57307595</v>
      </c>
      <c r="F79" s="57">
        <v>0.58833544999999998</v>
      </c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1999</v>
      </c>
      <c r="B80" s="70">
        <v>0.57873154000000004</v>
      </c>
      <c r="C80" s="57">
        <v>5.9436300000000001E-3</v>
      </c>
      <c r="D80" s="47">
        <v>1.0270093</v>
      </c>
      <c r="E80" s="57">
        <v>0.56985205000000005</v>
      </c>
      <c r="F80" s="57">
        <v>0.59095054999999996</v>
      </c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2000</v>
      </c>
      <c r="B81" s="70">
        <v>0.61466860999999995</v>
      </c>
      <c r="C81" s="57">
        <v>5.3612599999999996E-3</v>
      </c>
      <c r="D81" s="47">
        <v>0.87221910000000002</v>
      </c>
      <c r="E81" s="57">
        <v>0.60193288</v>
      </c>
      <c r="F81" s="57">
        <v>0.62297004</v>
      </c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2001</v>
      </c>
      <c r="B82" s="70">
        <v>0.57306705000000002</v>
      </c>
      <c r="C82" s="57">
        <v>5.5175500000000004E-3</v>
      </c>
      <c r="D82" s="47">
        <v>0.96281013000000004</v>
      </c>
      <c r="E82" s="57">
        <v>0.56558918999999996</v>
      </c>
      <c r="F82" s="57">
        <v>0.58328336000000003</v>
      </c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2002</v>
      </c>
      <c r="B83" s="70">
        <v>0.59284207</v>
      </c>
      <c r="C83" s="57">
        <v>5.2993099999999998E-3</v>
      </c>
      <c r="D83" s="47">
        <v>0.89388245</v>
      </c>
      <c r="E83" s="57">
        <v>0.58015715999999995</v>
      </c>
      <c r="F83" s="57">
        <v>0.60289645000000003</v>
      </c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2005</v>
      </c>
      <c r="B84" s="70">
        <v>0.58509080999999996</v>
      </c>
      <c r="C84" s="57">
        <v>6.5567899999999998E-3</v>
      </c>
      <c r="D84" s="47">
        <v>1.1206452</v>
      </c>
      <c r="E84" s="57">
        <v>0.57265460000000001</v>
      </c>
      <c r="F84" s="57">
        <v>0.59719986000000003</v>
      </c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2006</v>
      </c>
      <c r="B85" s="70">
        <v>0.56590642999999996</v>
      </c>
      <c r="C85" s="57">
        <v>6.7451799999999999E-3</v>
      </c>
      <c r="D85" s="47">
        <v>1.1919242000000001</v>
      </c>
      <c r="E85" s="57">
        <v>0.55369787999999998</v>
      </c>
      <c r="F85" s="57">
        <v>0.58014684999999999</v>
      </c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2007</v>
      </c>
      <c r="B86" s="70">
        <v>0.54499967999999999</v>
      </c>
      <c r="C86" s="57">
        <v>5.0458400000000002E-3</v>
      </c>
      <c r="D86" s="47">
        <v>0.92584200999999999</v>
      </c>
      <c r="E86" s="57">
        <v>0.53565425</v>
      </c>
      <c r="F86" s="57">
        <v>0.55581570000000002</v>
      </c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2008</v>
      </c>
      <c r="B87" s="70">
        <v>0.50814773000000002</v>
      </c>
      <c r="C87" s="57">
        <v>4.9670499999999998E-3</v>
      </c>
      <c r="D87" s="47">
        <v>0.97748210000000002</v>
      </c>
      <c r="E87" s="57">
        <v>0.49667296</v>
      </c>
      <c r="F87" s="57">
        <v>0.51877123000000003</v>
      </c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2009</v>
      </c>
      <c r="B88" s="70">
        <v>0.49173317</v>
      </c>
      <c r="C88" s="57">
        <v>5.55092E-3</v>
      </c>
      <c r="D88" s="47">
        <v>1.1288486</v>
      </c>
      <c r="E88" s="57">
        <v>0.47980401</v>
      </c>
      <c r="F88" s="57">
        <v>0.50126398000000005</v>
      </c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2011</v>
      </c>
      <c r="B89" s="70">
        <v>0.46069018</v>
      </c>
      <c r="C89" s="57">
        <v>2.1441099999999999E-3</v>
      </c>
      <c r="D89" s="47">
        <v>0.46541217000000001</v>
      </c>
      <c r="E89" s="57">
        <v>0.45733490999999998</v>
      </c>
      <c r="F89" s="57">
        <v>0.46821987999999998</v>
      </c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2012</v>
      </c>
      <c r="B90" s="70">
        <v>0.46538012000000001</v>
      </c>
      <c r="C90" s="57">
        <v>2.49796E-3</v>
      </c>
      <c r="D90" s="47">
        <v>0.53675592999999999</v>
      </c>
      <c r="E90" s="57">
        <v>0.45970770999999999</v>
      </c>
      <c r="F90" s="57">
        <v>0.46969461000000001</v>
      </c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2013</v>
      </c>
      <c r="B91" s="70">
        <v>0.47589093999999998</v>
      </c>
      <c r="C91" s="57">
        <v>2.8365999999999999E-3</v>
      </c>
      <c r="D91" s="47">
        <v>0.59606154</v>
      </c>
      <c r="E91" s="57">
        <v>0.47112942000000002</v>
      </c>
      <c r="F91" s="57">
        <v>0.48199715999999998</v>
      </c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2014</v>
      </c>
      <c r="B92" s="70">
        <v>0.47806334</v>
      </c>
      <c r="C92" s="57">
        <v>5.4176199999999997E-3</v>
      </c>
      <c r="D92" s="47">
        <v>1.1332438</v>
      </c>
      <c r="E92" s="57">
        <v>0.46776229000000003</v>
      </c>
      <c r="F92" s="57">
        <v>0.48824799000000002</v>
      </c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2015</v>
      </c>
      <c r="B93" s="70">
        <v>0.46729437000000001</v>
      </c>
      <c r="C93" s="57">
        <v>3.5108399999999999E-3</v>
      </c>
      <c r="D93" s="47">
        <v>0.75131289999999995</v>
      </c>
      <c r="E93" s="57">
        <v>0.45968133</v>
      </c>
      <c r="F93" s="57">
        <v>0.47467089000000001</v>
      </c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2016</v>
      </c>
      <c r="B94" s="70">
        <v>0.45188783999999999</v>
      </c>
      <c r="C94" s="57">
        <v>2.2213300000000001E-3</v>
      </c>
      <c r="D94" s="47">
        <v>0.49156660000000002</v>
      </c>
      <c r="E94" s="57">
        <v>0.44740280999999998</v>
      </c>
      <c r="F94" s="57">
        <v>0.45574248000000001</v>
      </c>
      <c r="G94" s="73"/>
      <c r="H94" s="73"/>
      <c r="I94" s="73"/>
      <c r="J94" s="73"/>
      <c r="K94" s="73"/>
      <c r="L94" s="73"/>
      <c r="M94" s="73"/>
      <c r="N94" s="73"/>
      <c r="O94" s="54"/>
      <c r="P94" s="54"/>
      <c r="Q94" s="54"/>
      <c r="R94" s="54"/>
      <c r="S94" s="54"/>
      <c r="T94" s="54"/>
      <c r="U94" s="54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2017</v>
      </c>
      <c r="B95" s="70">
        <v>0.44593255999999998</v>
      </c>
      <c r="C95" s="57">
        <v>2.5971200000000001E-3</v>
      </c>
      <c r="D95" s="47">
        <v>0.58240095999999997</v>
      </c>
      <c r="E95" s="57">
        <v>0.44126781999999998</v>
      </c>
      <c r="F95" s="57">
        <v>0.45151018999999998</v>
      </c>
      <c r="G95" s="47"/>
      <c r="H95" s="47"/>
      <c r="I95" s="47"/>
      <c r="J95" s="47"/>
      <c r="K95" s="47"/>
      <c r="L95" s="47"/>
      <c r="M95" s="47"/>
      <c r="N95" s="47"/>
      <c r="O95" s="46"/>
      <c r="P95" s="46"/>
      <c r="Q95" s="46"/>
      <c r="R95" s="46"/>
      <c r="S95" s="46"/>
      <c r="T95" s="46"/>
      <c r="U95" s="46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ht="18" customHeight="1" x14ac:dyDescent="0.3">
      <c r="A96" s="45">
        <v>2018</v>
      </c>
      <c r="B96" s="70">
        <v>0.42570715999999997</v>
      </c>
      <c r="C96" s="57">
        <v>1.9588000000000001E-3</v>
      </c>
      <c r="D96" s="47">
        <v>0.46012867000000002</v>
      </c>
      <c r="E96" s="57">
        <v>0.42176830999999998</v>
      </c>
      <c r="F96" s="57">
        <v>0.42958486000000001</v>
      </c>
      <c r="G96" s="47"/>
      <c r="H96" s="47"/>
      <c r="I96" s="47"/>
      <c r="J96" s="47"/>
      <c r="K96" s="47"/>
      <c r="L96" s="47"/>
      <c r="M96" s="47"/>
      <c r="N96" s="47"/>
      <c r="O96" s="46"/>
      <c r="P96" s="46"/>
      <c r="Q96" s="46"/>
      <c r="R96" s="46"/>
      <c r="S96" s="46"/>
      <c r="T96" s="46"/>
      <c r="U96" s="46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</row>
    <row r="97" spans="1:55" ht="18" customHeight="1" x14ac:dyDescent="0.3">
      <c r="A97" s="45">
        <v>2019</v>
      </c>
      <c r="B97" s="70">
        <v>0.41629905</v>
      </c>
      <c r="C97" s="57">
        <v>2.3368899999999999E-3</v>
      </c>
      <c r="D97" s="47">
        <v>0.56134989000000002</v>
      </c>
      <c r="E97" s="57">
        <v>0.41105783000000001</v>
      </c>
      <c r="F97" s="57">
        <v>0.42068195000000003</v>
      </c>
      <c r="G97" s="47"/>
      <c r="H97" s="47"/>
      <c r="I97" s="47"/>
      <c r="J97" s="47"/>
      <c r="K97" s="47"/>
      <c r="L97" s="47"/>
      <c r="M97" s="47"/>
      <c r="N97" s="47"/>
      <c r="O97" s="46"/>
      <c r="P97" s="46"/>
      <c r="Q97" s="46"/>
      <c r="R97" s="46"/>
      <c r="S97" s="46"/>
      <c r="T97" s="46"/>
      <c r="U97" s="46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</row>
    <row r="98" spans="1:55" ht="18" customHeight="1" x14ac:dyDescent="0.3">
      <c r="A98" s="45">
        <v>2020</v>
      </c>
      <c r="B98" s="70">
        <v>0.43644007000000001</v>
      </c>
      <c r="C98" s="57">
        <v>3.51607E-3</v>
      </c>
      <c r="D98" s="47">
        <v>0.80562602999999999</v>
      </c>
      <c r="E98" s="57">
        <v>0.43045317999999999</v>
      </c>
      <c r="F98" s="57">
        <v>0.44390594999999999</v>
      </c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9"/>
      <c r="W98" s="49"/>
      <c r="X98" s="49"/>
      <c r="Y98" s="49"/>
      <c r="Z98" s="49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</row>
    <row r="99" spans="1:55" ht="18" customHeight="1" x14ac:dyDescent="0.3">
      <c r="A99" s="45">
        <v>2021</v>
      </c>
      <c r="B99" s="70">
        <v>0.40913372999999997</v>
      </c>
      <c r="C99" s="57">
        <v>2.2860200000000002E-3</v>
      </c>
      <c r="D99" s="47">
        <v>0.55874592000000001</v>
      </c>
      <c r="E99" s="57">
        <v>0.40573373000000001</v>
      </c>
      <c r="F99" s="57">
        <v>0.41463491000000002</v>
      </c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9"/>
      <c r="W99" s="49"/>
      <c r="X99" s="49"/>
      <c r="Y99" s="49"/>
      <c r="Z99" s="49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</row>
    <row r="100" spans="1:55" ht="18" customHeight="1" x14ac:dyDescent="0.3">
      <c r="A100" s="21" t="s">
        <v>101</v>
      </c>
      <c r="B100" s="70"/>
      <c r="C100" s="57"/>
      <c r="D100" s="47"/>
      <c r="E100" s="57"/>
      <c r="F100" s="57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6" t="s">
        <v>102</v>
      </c>
      <c r="B101" s="70"/>
      <c r="C101" s="57"/>
      <c r="D101" s="47"/>
      <c r="E101" s="57"/>
      <c r="F101" s="57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1981</v>
      </c>
      <c r="B102" s="70">
        <v>0.57351253999999996</v>
      </c>
      <c r="C102" s="57">
        <v>8.7299000000000003E-4</v>
      </c>
      <c r="D102" s="47">
        <v>0.15221804</v>
      </c>
      <c r="E102" s="57">
        <v>0.57189118999999999</v>
      </c>
      <c r="F102" s="57">
        <v>0.57520908000000004</v>
      </c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1982</v>
      </c>
      <c r="B103" s="70">
        <v>0.57865168</v>
      </c>
      <c r="C103" s="57">
        <v>9.0629999999999997E-4</v>
      </c>
      <c r="D103" s="47">
        <v>0.15662288999999999</v>
      </c>
      <c r="E103" s="57">
        <v>0.57630276999999996</v>
      </c>
      <c r="F103" s="57">
        <v>0.58020466999999998</v>
      </c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1983</v>
      </c>
      <c r="B104" s="70">
        <v>0.58368993000000002</v>
      </c>
      <c r="C104" s="57">
        <v>1.0270399999999999E-3</v>
      </c>
      <c r="D104" s="47">
        <v>0.17595659999999999</v>
      </c>
      <c r="E104" s="57">
        <v>0.58149468999999998</v>
      </c>
      <c r="F104" s="57">
        <v>0.58561127999999996</v>
      </c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1984</v>
      </c>
      <c r="B105" s="70">
        <v>0.57818144000000005</v>
      </c>
      <c r="C105" s="57">
        <v>7.9909999999999996E-4</v>
      </c>
      <c r="D105" s="47">
        <v>0.13820864999999999</v>
      </c>
      <c r="E105" s="57">
        <v>0.57688832000000001</v>
      </c>
      <c r="F105" s="57">
        <v>0.58004409000000001</v>
      </c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1985</v>
      </c>
      <c r="B106" s="70">
        <v>0.55104081999999999</v>
      </c>
      <c r="C106" s="57">
        <v>6.3236E-4</v>
      </c>
      <c r="D106" s="47">
        <v>0.11475653</v>
      </c>
      <c r="E106" s="57">
        <v>0.54965377000000004</v>
      </c>
      <c r="F106" s="57">
        <v>0.55211889999999997</v>
      </c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1986</v>
      </c>
      <c r="B107" s="70">
        <v>0.58007410000000004</v>
      </c>
      <c r="C107" s="57">
        <v>1.57237E-3</v>
      </c>
      <c r="D107" s="47">
        <v>0.27106377999999998</v>
      </c>
      <c r="E107" s="57">
        <v>0.57665348000000005</v>
      </c>
      <c r="F107" s="57">
        <v>0.58307039999999999</v>
      </c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1987</v>
      </c>
      <c r="B108" s="70">
        <v>0.59179464999999998</v>
      </c>
      <c r="C108" s="57">
        <v>1.3912799999999999E-3</v>
      </c>
      <c r="D108" s="47">
        <v>0.23509547</v>
      </c>
      <c r="E108" s="57">
        <v>0.58945996000000001</v>
      </c>
      <c r="F108" s="57">
        <v>0.59439319000000002</v>
      </c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>
        <v>1988</v>
      </c>
      <c r="B109" s="70">
        <v>0.60925821999999996</v>
      </c>
      <c r="C109" s="57">
        <v>1.2592199999999999E-3</v>
      </c>
      <c r="D109" s="47">
        <v>0.20668130000000001</v>
      </c>
      <c r="E109" s="57">
        <v>0.60701638000000002</v>
      </c>
      <c r="F109" s="57">
        <v>0.61194468000000002</v>
      </c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5">
        <v>1989</v>
      </c>
      <c r="B110" s="70">
        <v>0.62769790000000003</v>
      </c>
      <c r="C110" s="57">
        <v>2.7877000000000002E-3</v>
      </c>
      <c r="D110" s="47">
        <v>0.44411494000000001</v>
      </c>
      <c r="E110" s="57">
        <v>0.62214714000000004</v>
      </c>
      <c r="F110" s="57">
        <v>0.63198971999999998</v>
      </c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5">
        <v>1990</v>
      </c>
      <c r="B111" s="70">
        <v>0.60181965000000004</v>
      </c>
      <c r="C111" s="57">
        <v>1.3807299999999999E-3</v>
      </c>
      <c r="D111" s="47">
        <v>0.22942644000000001</v>
      </c>
      <c r="E111" s="57">
        <v>0.59965742</v>
      </c>
      <c r="F111" s="57">
        <v>0.60545408999999994</v>
      </c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6" t="s">
        <v>103</v>
      </c>
      <c r="B112" s="70"/>
      <c r="C112" s="57"/>
      <c r="D112" s="47"/>
      <c r="E112" s="57"/>
      <c r="F112" s="57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1993</v>
      </c>
      <c r="B113" s="70">
        <v>0.59696952999999997</v>
      </c>
      <c r="C113" s="57">
        <v>1.4139999999999999E-3</v>
      </c>
      <c r="D113" s="47">
        <v>0.23686287</v>
      </c>
      <c r="E113" s="57">
        <v>0.59436029000000001</v>
      </c>
      <c r="F113" s="57">
        <v>0.59968876999999998</v>
      </c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1995</v>
      </c>
      <c r="B114" s="70">
        <v>0.59072851000000004</v>
      </c>
      <c r="C114" s="57">
        <v>1.04123E-3</v>
      </c>
      <c r="D114" s="47">
        <v>0.17626127</v>
      </c>
      <c r="E114" s="57">
        <v>0.58885019999999999</v>
      </c>
      <c r="F114" s="57">
        <v>0.59256147999999997</v>
      </c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1996</v>
      </c>
      <c r="B115" s="70">
        <v>0.59219854999999999</v>
      </c>
      <c r="C115" s="57">
        <v>1.0966000000000001E-3</v>
      </c>
      <c r="D115" s="47">
        <v>0.18517475</v>
      </c>
      <c r="E115" s="57">
        <v>0.59040725000000005</v>
      </c>
      <c r="F115" s="57">
        <v>0.59397334000000002</v>
      </c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8" customHeight="1" x14ac:dyDescent="0.3">
      <c r="A116" s="45">
        <v>1997</v>
      </c>
      <c r="B116" s="70">
        <v>0.59230232000000005</v>
      </c>
      <c r="C116" s="57">
        <v>1.1423500000000001E-3</v>
      </c>
      <c r="D116" s="47">
        <v>0.19286556999999999</v>
      </c>
      <c r="E116" s="57">
        <v>0.58991581000000004</v>
      </c>
      <c r="F116" s="57">
        <v>0.59447503000000002</v>
      </c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5">
        <v>1998</v>
      </c>
      <c r="B117" s="70">
        <v>0.59056533</v>
      </c>
      <c r="C117" s="57">
        <v>1.18128E-3</v>
      </c>
      <c r="D117" s="47">
        <v>0.20002590000000001</v>
      </c>
      <c r="E117" s="57">
        <v>0.58894884999999997</v>
      </c>
      <c r="F117" s="57">
        <v>0.59436100999999997</v>
      </c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5">
        <v>1999</v>
      </c>
      <c r="B118" s="70">
        <v>0.58474375999999995</v>
      </c>
      <c r="C118" s="57">
        <v>9.9525000000000004E-4</v>
      </c>
      <c r="D118" s="47">
        <v>0.17020252</v>
      </c>
      <c r="E118" s="57">
        <v>0.58265226999999997</v>
      </c>
      <c r="F118" s="57">
        <v>0.58635806999999995</v>
      </c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2001</v>
      </c>
      <c r="B119" s="70">
        <v>0.58315828999999997</v>
      </c>
      <c r="C119" s="57">
        <v>1.13587E-3</v>
      </c>
      <c r="D119" s="47">
        <v>0.19477816000000001</v>
      </c>
      <c r="E119" s="57">
        <v>0.58091223000000003</v>
      </c>
      <c r="F119" s="57">
        <v>0.58525764999999996</v>
      </c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5">
        <v>2002</v>
      </c>
      <c r="B120" s="70">
        <v>0.58023437</v>
      </c>
      <c r="C120" s="57">
        <v>1.3552900000000001E-3</v>
      </c>
      <c r="D120" s="47">
        <v>0.23357581999999999</v>
      </c>
      <c r="E120" s="57">
        <v>0.57832128000000005</v>
      </c>
      <c r="F120" s="57">
        <v>0.58308464000000004</v>
      </c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5">
        <v>2003</v>
      </c>
      <c r="B121" s="70">
        <v>0.57472535000000002</v>
      </c>
      <c r="C121" s="57">
        <v>9.8484000000000006E-4</v>
      </c>
      <c r="D121" s="47">
        <v>0.17135843000000001</v>
      </c>
      <c r="E121" s="57">
        <v>0.57289403999999999</v>
      </c>
      <c r="F121" s="57">
        <v>0.57663213999999996</v>
      </c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5">
        <v>2004</v>
      </c>
      <c r="B122" s="70">
        <v>0.56326946</v>
      </c>
      <c r="C122" s="57">
        <v>9.7989999999999991E-4</v>
      </c>
      <c r="D122" s="47">
        <v>0.17396648000000001</v>
      </c>
      <c r="E122" s="57">
        <v>0.56107110000000004</v>
      </c>
      <c r="F122" s="57">
        <v>0.56500351000000004</v>
      </c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6" t="s">
        <v>104</v>
      </c>
      <c r="B123" s="70"/>
      <c r="C123" s="57"/>
      <c r="D123" s="47"/>
      <c r="E123" s="57"/>
      <c r="F123" s="57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2004</v>
      </c>
      <c r="B124" s="70">
        <v>0.56411148</v>
      </c>
      <c r="C124" s="57">
        <v>1.07492E-3</v>
      </c>
      <c r="D124" s="47">
        <v>0.19055185999999999</v>
      </c>
      <c r="E124" s="57">
        <v>0.56197602000000002</v>
      </c>
      <c r="F124" s="57">
        <v>0.56578903999999997</v>
      </c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2005</v>
      </c>
      <c r="B125" s="70">
        <v>0.56246624999999995</v>
      </c>
      <c r="C125" s="57">
        <v>1.09892E-3</v>
      </c>
      <c r="D125" s="47">
        <v>0.1953761</v>
      </c>
      <c r="E125" s="57">
        <v>0.56009531000000001</v>
      </c>
      <c r="F125" s="57">
        <v>0.56474071999999997</v>
      </c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2006</v>
      </c>
      <c r="B126" s="70">
        <v>0.55578755999999996</v>
      </c>
      <c r="C126" s="57">
        <v>8.5729999999999997E-4</v>
      </c>
      <c r="D126" s="47">
        <v>0.15424988000000001</v>
      </c>
      <c r="E126" s="57">
        <v>0.55355072000000005</v>
      </c>
      <c r="F126" s="57">
        <v>0.55749457999999996</v>
      </c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2007</v>
      </c>
      <c r="B127" s="70">
        <v>0.54816478000000002</v>
      </c>
      <c r="C127" s="57">
        <v>1.0177400000000001E-3</v>
      </c>
      <c r="D127" s="47">
        <v>0.18566241</v>
      </c>
      <c r="E127" s="57">
        <v>0.54639517999999998</v>
      </c>
      <c r="F127" s="57">
        <v>0.55024225000000004</v>
      </c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2008</v>
      </c>
      <c r="B128" s="70">
        <v>0.53960242999999997</v>
      </c>
      <c r="C128" s="57">
        <v>8.3816999999999995E-4</v>
      </c>
      <c r="D128" s="47">
        <v>0.15533084</v>
      </c>
      <c r="E128" s="57">
        <v>0.53809530000000005</v>
      </c>
      <c r="F128" s="57">
        <v>0.54113977999999996</v>
      </c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45">
        <v>2009</v>
      </c>
      <c r="B129" s="70">
        <v>0.53584032000000004</v>
      </c>
      <c r="C129" s="57">
        <v>9.3809000000000004E-4</v>
      </c>
      <c r="D129" s="47">
        <v>0.17506915000000001</v>
      </c>
      <c r="E129" s="57">
        <v>0.53403515000000001</v>
      </c>
      <c r="F129" s="57">
        <v>0.53756517000000004</v>
      </c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45">
        <v>2011</v>
      </c>
      <c r="B130" s="70">
        <v>0.52822223999999995</v>
      </c>
      <c r="C130" s="57">
        <v>1.2392499999999999E-3</v>
      </c>
      <c r="D130" s="47">
        <v>0.23460853000000001</v>
      </c>
      <c r="E130" s="57">
        <v>0.52625834999999999</v>
      </c>
      <c r="F130" s="57">
        <v>0.53195137000000003</v>
      </c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2012</v>
      </c>
      <c r="B131" s="70">
        <v>0.52477306000000001</v>
      </c>
      <c r="C131" s="57">
        <v>1.52344E-3</v>
      </c>
      <c r="D131" s="47">
        <v>0.29030483000000001</v>
      </c>
      <c r="E131" s="57">
        <v>0.52176118000000005</v>
      </c>
      <c r="F131" s="57">
        <v>0.52771336000000002</v>
      </c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45">
        <v>2013</v>
      </c>
      <c r="B132" s="70">
        <v>0.52624344000000001</v>
      </c>
      <c r="C132" s="57">
        <v>1.1155500000000001E-3</v>
      </c>
      <c r="D132" s="47">
        <v>0.21198331000000001</v>
      </c>
      <c r="E132" s="57">
        <v>0.52400661000000004</v>
      </c>
      <c r="F132" s="57">
        <v>0.52838050999999997</v>
      </c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45">
        <v>2014</v>
      </c>
      <c r="B133" s="70">
        <v>0.51394773999999999</v>
      </c>
      <c r="C133" s="57">
        <v>1.1958800000000001E-3</v>
      </c>
      <c r="D133" s="47">
        <v>0.2326859</v>
      </c>
      <c r="E133" s="57">
        <v>0.51165753999999997</v>
      </c>
      <c r="F133" s="57">
        <v>0.51612294000000003</v>
      </c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45">
        <v>2015</v>
      </c>
      <c r="B134" s="70">
        <v>0.51264593000000003</v>
      </c>
      <c r="C134" s="57">
        <v>9.9105999999999999E-4</v>
      </c>
      <c r="D134" s="47">
        <v>0.19332204</v>
      </c>
      <c r="E134" s="57">
        <v>0.51122217999999997</v>
      </c>
      <c r="F134" s="57">
        <v>0.51470673</v>
      </c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8" customHeight="1" x14ac:dyDescent="0.3">
      <c r="A135" s="54" t="s">
        <v>105</v>
      </c>
      <c r="B135" s="70"/>
      <c r="C135" s="57"/>
      <c r="D135" s="47"/>
      <c r="E135" s="57"/>
      <c r="F135" s="57"/>
      <c r="G135" s="73"/>
      <c r="H135" s="73"/>
      <c r="I135" s="73"/>
      <c r="J135" s="73"/>
      <c r="K135" s="73"/>
      <c r="L135" s="73"/>
      <c r="M135" s="73"/>
      <c r="N135" s="73"/>
      <c r="O135" s="54"/>
      <c r="P135" s="54"/>
      <c r="Q135" s="54"/>
      <c r="R135" s="54"/>
      <c r="S135" s="54"/>
      <c r="T135" s="54"/>
      <c r="U135" s="54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8" customHeight="1" x14ac:dyDescent="0.3">
      <c r="A136" s="45">
        <v>2012</v>
      </c>
      <c r="B136" s="70">
        <v>0.53333965999999999</v>
      </c>
      <c r="C136" s="57">
        <v>1.1642099999999999E-3</v>
      </c>
      <c r="D136" s="47">
        <v>0.21828623999999999</v>
      </c>
      <c r="E136" s="57">
        <v>0.53140830999999999</v>
      </c>
      <c r="F136" s="57">
        <v>0.53563749999999999</v>
      </c>
      <c r="G136" s="73"/>
      <c r="H136" s="73"/>
      <c r="I136" s="73"/>
      <c r="J136" s="73"/>
      <c r="K136" s="73"/>
      <c r="L136" s="73"/>
      <c r="M136" s="73"/>
      <c r="N136" s="73"/>
      <c r="O136" s="54"/>
      <c r="P136" s="54"/>
      <c r="Q136" s="54"/>
      <c r="R136" s="54"/>
      <c r="S136" s="54"/>
      <c r="T136" s="54"/>
      <c r="U136" s="54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8" customHeight="1" x14ac:dyDescent="0.3">
      <c r="A137" s="45">
        <v>2013</v>
      </c>
      <c r="B137" s="70">
        <v>0.52605930999999995</v>
      </c>
      <c r="C137" s="57">
        <v>1.18509E-3</v>
      </c>
      <c r="D137" s="47">
        <v>0.22527701</v>
      </c>
      <c r="E137" s="57">
        <v>0.52366787000000004</v>
      </c>
      <c r="F137" s="57">
        <v>0.52832937000000002</v>
      </c>
      <c r="G137" s="73"/>
      <c r="H137" s="73"/>
      <c r="I137" s="73"/>
      <c r="J137" s="73"/>
      <c r="K137" s="73"/>
      <c r="L137" s="73"/>
      <c r="M137" s="73"/>
      <c r="N137" s="73"/>
      <c r="O137" s="54"/>
      <c r="P137" s="54"/>
      <c r="Q137" s="54"/>
      <c r="R137" s="54"/>
      <c r="S137" s="54"/>
      <c r="T137" s="54"/>
      <c r="U137" s="54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ht="18" customHeight="1" x14ac:dyDescent="0.3">
      <c r="A138" s="45">
        <v>2014</v>
      </c>
      <c r="B138" s="70">
        <v>0.51941254999999997</v>
      </c>
      <c r="C138" s="57">
        <v>1.1874699999999999E-3</v>
      </c>
      <c r="D138" s="47">
        <v>0.22861723</v>
      </c>
      <c r="E138" s="57">
        <v>0.51708198000000005</v>
      </c>
      <c r="F138" s="57">
        <v>0.52121472000000002</v>
      </c>
      <c r="G138" s="73"/>
      <c r="H138" s="73"/>
      <c r="I138" s="73"/>
      <c r="J138" s="73"/>
      <c r="K138" s="73"/>
      <c r="L138" s="73"/>
      <c r="M138" s="73"/>
      <c r="N138" s="73"/>
      <c r="O138" s="54"/>
      <c r="P138" s="54"/>
      <c r="Q138" s="54"/>
      <c r="R138" s="54"/>
      <c r="S138" s="54"/>
      <c r="T138" s="54"/>
      <c r="U138" s="54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ht="18" customHeight="1" x14ac:dyDescent="0.3">
      <c r="A139" s="45">
        <v>2015</v>
      </c>
      <c r="B139" s="70">
        <v>0.51818863000000004</v>
      </c>
      <c r="C139" s="57">
        <v>1.1385900000000001E-3</v>
      </c>
      <c r="D139" s="47">
        <v>0.21972559</v>
      </c>
      <c r="E139" s="57">
        <v>0.51647288000000002</v>
      </c>
      <c r="F139" s="57">
        <v>0.52069825000000003</v>
      </c>
      <c r="G139" s="73"/>
      <c r="H139" s="73"/>
      <c r="I139" s="73"/>
      <c r="J139" s="73"/>
      <c r="K139" s="73"/>
      <c r="L139" s="73"/>
      <c r="M139" s="73"/>
      <c r="N139" s="73"/>
      <c r="O139" s="54"/>
      <c r="P139" s="54"/>
      <c r="Q139" s="54"/>
      <c r="R139" s="54"/>
      <c r="S139" s="54"/>
      <c r="T139" s="54"/>
      <c r="U139" s="54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ht="18" customHeight="1" x14ac:dyDescent="0.3">
      <c r="A140" s="45">
        <v>2016</v>
      </c>
      <c r="B140" s="70">
        <v>0.53237478999999999</v>
      </c>
      <c r="C140" s="57">
        <v>1.41489E-3</v>
      </c>
      <c r="D140" s="47">
        <v>0.26576996000000003</v>
      </c>
      <c r="E140" s="57">
        <v>0.52960532999999999</v>
      </c>
      <c r="F140" s="57">
        <v>0.53506929000000003</v>
      </c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45">
        <v>2017</v>
      </c>
      <c r="B141" s="70">
        <v>0.5322829</v>
      </c>
      <c r="C141" s="57">
        <v>1.37758E-3</v>
      </c>
      <c r="D141" s="47">
        <v>0.25880661999999999</v>
      </c>
      <c r="E141" s="57">
        <v>0.52930783999999997</v>
      </c>
      <c r="F141" s="57">
        <v>0.53486568000000001</v>
      </c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45">
        <v>2018</v>
      </c>
      <c r="B142" s="70">
        <v>0.53772913</v>
      </c>
      <c r="C142" s="57">
        <v>1.6009799999999999E-3</v>
      </c>
      <c r="D142" s="47">
        <v>0.29772929999999997</v>
      </c>
      <c r="E142" s="57">
        <v>0.53272593000000001</v>
      </c>
      <c r="F142" s="57">
        <v>0.54032141</v>
      </c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</row>
    <row r="143" spans="1:55" ht="18" customHeight="1" x14ac:dyDescent="0.3">
      <c r="A143" s="45">
        <v>2019</v>
      </c>
      <c r="B143" s="70">
        <v>0.53376243999999995</v>
      </c>
      <c r="C143" s="57">
        <v>1.5744400000000001E-3</v>
      </c>
      <c r="D143" s="47">
        <v>0.29496937000000001</v>
      </c>
      <c r="E143" s="57">
        <v>0.53071760999999995</v>
      </c>
      <c r="F143" s="57">
        <v>0.53637581999999995</v>
      </c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</row>
    <row r="144" spans="1:55" ht="18" customHeight="1" x14ac:dyDescent="0.3">
      <c r="A144" s="45">
        <v>2020</v>
      </c>
      <c r="B144" s="70">
        <v>0.48842018999999998</v>
      </c>
      <c r="C144" s="57">
        <v>1.6872300000000001E-3</v>
      </c>
      <c r="D144" s="47">
        <v>0.34544638</v>
      </c>
      <c r="E144" s="57">
        <v>0.48556969</v>
      </c>
      <c r="F144" s="57">
        <v>0.49191235999999999</v>
      </c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</row>
    <row r="145" spans="1:55" ht="18" customHeight="1" x14ac:dyDescent="0.3">
      <c r="A145" s="45">
        <v>2021</v>
      </c>
      <c r="B145" s="70">
        <v>0.53367914000000005</v>
      </c>
      <c r="C145" s="57">
        <v>1.4252399999999999E-3</v>
      </c>
      <c r="D145" s="47">
        <v>0.26706020000000003</v>
      </c>
      <c r="E145" s="57">
        <v>0.53170859999999998</v>
      </c>
      <c r="F145" s="57">
        <v>0.53730469999999997</v>
      </c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</row>
    <row r="146" spans="1:55" ht="18" customHeight="1" x14ac:dyDescent="0.3">
      <c r="A146" s="45">
        <v>2022</v>
      </c>
      <c r="B146" s="70">
        <v>0.51913975999999995</v>
      </c>
      <c r="C146" s="57">
        <v>1.47656E-3</v>
      </c>
      <c r="D146" s="47">
        <v>0.28442492000000003</v>
      </c>
      <c r="E146" s="57">
        <v>0.51662688999999995</v>
      </c>
      <c r="F146" s="57">
        <v>0.52291220000000005</v>
      </c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</row>
    <row r="147" spans="1:55" ht="18" customHeight="1" x14ac:dyDescent="0.3">
      <c r="A147" s="21" t="s">
        <v>106</v>
      </c>
      <c r="B147" s="49"/>
      <c r="C147" s="49"/>
      <c r="D147" s="49"/>
      <c r="E147" s="49"/>
      <c r="F147" s="49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</row>
    <row r="148" spans="1:55" ht="18" customHeight="1" x14ac:dyDescent="0.3">
      <c r="A148" s="45">
        <v>1987</v>
      </c>
      <c r="B148" s="70">
        <v>0.56094332999999996</v>
      </c>
      <c r="C148" s="57">
        <v>2.6356299999999999E-3</v>
      </c>
      <c r="D148" s="47">
        <v>0.46985757</v>
      </c>
      <c r="E148" s="57">
        <v>0.55505669000000002</v>
      </c>
      <c r="F148" s="57">
        <v>0.56537287999999997</v>
      </c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ht="18" customHeight="1" x14ac:dyDescent="0.3">
      <c r="A149" s="45">
        <v>1990</v>
      </c>
      <c r="B149" s="70">
        <v>0.57129916000000003</v>
      </c>
      <c r="C149" s="57">
        <v>2.5642899999999999E-3</v>
      </c>
      <c r="D149" s="47">
        <v>0.44885248999999999</v>
      </c>
      <c r="E149" s="57">
        <v>0.56618237000000005</v>
      </c>
      <c r="F149" s="57">
        <v>0.57555442999999995</v>
      </c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ht="18" customHeight="1" x14ac:dyDescent="0.3">
      <c r="A150" s="45">
        <v>1992</v>
      </c>
      <c r="B150" s="70">
        <v>0.54669566999999997</v>
      </c>
      <c r="C150" s="57">
        <v>2.5860100000000001E-3</v>
      </c>
      <c r="D150" s="47">
        <v>0.47302562999999997</v>
      </c>
      <c r="E150" s="57">
        <v>0.54154413999999995</v>
      </c>
      <c r="F150" s="57">
        <v>0.55132413000000002</v>
      </c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ht="18" customHeight="1" x14ac:dyDescent="0.3">
      <c r="A151" s="45">
        <v>1994</v>
      </c>
      <c r="B151" s="70">
        <v>0.56266479000000003</v>
      </c>
      <c r="C151" s="57">
        <v>3.4258700000000001E-3</v>
      </c>
      <c r="D151" s="47">
        <v>0.60886499000000005</v>
      </c>
      <c r="E151" s="57">
        <v>0.55644912000000002</v>
      </c>
      <c r="F151" s="57">
        <v>0.57041596999999999</v>
      </c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ht="18" customHeight="1" x14ac:dyDescent="0.3">
      <c r="A152" s="45">
        <v>1996</v>
      </c>
      <c r="B152" s="70">
        <v>0.54811719000000003</v>
      </c>
      <c r="C152" s="57">
        <v>3.7961599999999998E-3</v>
      </c>
      <c r="D152" s="47">
        <v>0.69258209000000004</v>
      </c>
      <c r="E152" s="57">
        <v>0.53940946000000001</v>
      </c>
      <c r="F152" s="57">
        <v>0.55460732999999995</v>
      </c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ht="18" customHeight="1" x14ac:dyDescent="0.3">
      <c r="A153" s="45">
        <v>1998</v>
      </c>
      <c r="B153" s="70">
        <v>0.55441337000000002</v>
      </c>
      <c r="C153" s="57">
        <v>2.3245599999999998E-3</v>
      </c>
      <c r="D153" s="47">
        <v>0.41928315999999999</v>
      </c>
      <c r="E153" s="57">
        <v>0.54896230000000001</v>
      </c>
      <c r="F153" s="57">
        <v>0.55840694999999996</v>
      </c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ht="18" customHeight="1" x14ac:dyDescent="0.3">
      <c r="A154" s="56" t="s">
        <v>107</v>
      </c>
      <c r="B154" s="70"/>
      <c r="C154" s="57"/>
      <c r="D154" s="47"/>
      <c r="E154" s="57"/>
      <c r="F154" s="57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ht="18" customHeight="1" x14ac:dyDescent="0.3">
      <c r="A155" s="45">
        <v>2000</v>
      </c>
      <c r="B155" s="70">
        <v>0.52564312000000002</v>
      </c>
      <c r="C155" s="57">
        <v>3.2725200000000001E-3</v>
      </c>
      <c r="D155" s="47">
        <v>0.62257357999999996</v>
      </c>
      <c r="E155" s="57">
        <v>0.52060223000000005</v>
      </c>
      <c r="F155" s="57">
        <v>0.53323065999999997</v>
      </c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ht="18" customHeight="1" x14ac:dyDescent="0.3">
      <c r="A156" s="45">
        <v>2003</v>
      </c>
      <c r="B156" s="70">
        <v>0.51153033000000003</v>
      </c>
      <c r="C156" s="57">
        <v>3.2134799999999999E-3</v>
      </c>
      <c r="D156" s="47">
        <v>0.62820960999999997</v>
      </c>
      <c r="E156" s="57">
        <v>0.50493091000000001</v>
      </c>
      <c r="F156" s="57">
        <v>0.51737016000000002</v>
      </c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ht="18" customHeight="1" x14ac:dyDescent="0.3">
      <c r="A157" s="45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</row>
    <row r="158" spans="1:55" ht="18" customHeight="1" x14ac:dyDescent="0.3">
      <c r="A158" s="45">
        <v>2006</v>
      </c>
      <c r="B158" s="70">
        <v>0.47651448000000002</v>
      </c>
      <c r="C158" s="57">
        <v>2.6043799999999999E-3</v>
      </c>
      <c r="D158" s="47">
        <v>0.54654846000000001</v>
      </c>
      <c r="E158" s="57">
        <v>0.47262420999999999</v>
      </c>
      <c r="F158" s="57">
        <v>0.48319321999999998</v>
      </c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</row>
    <row r="159" spans="1:55" ht="18" customHeight="1" x14ac:dyDescent="0.3">
      <c r="A159" s="45">
        <v>2009</v>
      </c>
      <c r="B159" s="70">
        <v>0.47329383000000003</v>
      </c>
      <c r="C159" s="57">
        <v>4.9440400000000002E-3</v>
      </c>
      <c r="D159" s="47">
        <v>1.0446017000000001</v>
      </c>
      <c r="E159" s="57">
        <v>0.46236654999999999</v>
      </c>
      <c r="F159" s="57">
        <v>0.48349068000000001</v>
      </c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</row>
    <row r="160" spans="1:55" ht="18" customHeight="1" x14ac:dyDescent="0.3">
      <c r="A160" s="45">
        <v>2011</v>
      </c>
      <c r="B160" s="70">
        <v>0.46842954999999997</v>
      </c>
      <c r="C160" s="57">
        <v>2.1050299999999999E-3</v>
      </c>
      <c r="D160" s="47">
        <v>0.44938110999999997</v>
      </c>
      <c r="E160" s="57">
        <v>0.46385449000000001</v>
      </c>
      <c r="F160" s="57">
        <v>0.47202358</v>
      </c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</row>
    <row r="161" spans="1:55" ht="18" customHeight="1" x14ac:dyDescent="0.3">
      <c r="A161" s="45">
        <v>2013</v>
      </c>
      <c r="B161" s="70">
        <v>0.46791101000000002</v>
      </c>
      <c r="C161" s="57">
        <v>2.5926199999999999E-3</v>
      </c>
      <c r="D161" s="47">
        <v>0.55408413999999995</v>
      </c>
      <c r="E161" s="57">
        <v>0.46275333000000002</v>
      </c>
      <c r="F161" s="57">
        <v>0.47240859000000002</v>
      </c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</row>
    <row r="162" spans="1:55" ht="18" customHeight="1" x14ac:dyDescent="0.3">
      <c r="A162" s="45">
        <v>2015</v>
      </c>
      <c r="B162" s="70">
        <v>0.45305789000000002</v>
      </c>
      <c r="C162" s="57">
        <v>2.0345599999999999E-3</v>
      </c>
      <c r="D162" s="47">
        <v>0.44907247</v>
      </c>
      <c r="E162" s="57">
        <v>0.44880324999999999</v>
      </c>
      <c r="F162" s="57">
        <v>0.45721239000000002</v>
      </c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</row>
    <row r="163" spans="1:55" ht="18" customHeight="1" x14ac:dyDescent="0.3">
      <c r="A163" s="45">
        <v>2017</v>
      </c>
      <c r="B163" s="70">
        <v>0.45211213</v>
      </c>
      <c r="C163" s="57">
        <v>2.3738700000000001E-3</v>
      </c>
      <c r="D163" s="47">
        <v>0.52506306999999997</v>
      </c>
      <c r="E163" s="57">
        <v>0.44812378000000003</v>
      </c>
      <c r="F163" s="57">
        <v>0.45724693</v>
      </c>
      <c r="G163" s="57"/>
      <c r="H163" s="57"/>
      <c r="I163" s="57"/>
      <c r="J163" s="57"/>
      <c r="K163" s="57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9"/>
      <c r="W163" s="49"/>
      <c r="X163" s="49"/>
      <c r="Y163" s="49"/>
      <c r="Z163" s="49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8" customHeight="1" x14ac:dyDescent="0.3">
      <c r="A164" s="45">
        <v>2020</v>
      </c>
      <c r="B164" s="70">
        <v>0.46763609</v>
      </c>
      <c r="C164" s="57">
        <v>3.5295499999999998E-3</v>
      </c>
      <c r="D164" s="47">
        <v>0.75476469000000002</v>
      </c>
      <c r="E164" s="57">
        <v>0.46205648999999999</v>
      </c>
      <c r="F164" s="57">
        <v>0.4740721</v>
      </c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9"/>
      <c r="W164" s="49"/>
      <c r="X164" s="49"/>
      <c r="Y164" s="49"/>
      <c r="Z164" s="49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</row>
    <row r="165" spans="1:55" ht="18" customHeight="1" x14ac:dyDescent="0.3">
      <c r="A165" s="45">
        <v>2022</v>
      </c>
      <c r="B165" s="70">
        <v>0.42959859</v>
      </c>
      <c r="C165" s="57">
        <v>1.91687E-3</v>
      </c>
      <c r="D165" s="47">
        <v>0.44620082999999999</v>
      </c>
      <c r="E165" s="57">
        <v>0.42549505999999998</v>
      </c>
      <c r="F165" s="57">
        <v>0.43301207000000003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9"/>
      <c r="W165" s="49"/>
      <c r="X165" s="49"/>
      <c r="Y165" s="49"/>
      <c r="Z165" s="49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</row>
    <row r="166" spans="1:55" ht="18" customHeight="1" x14ac:dyDescent="0.3">
      <c r="A166" s="21" t="s">
        <v>108</v>
      </c>
      <c r="B166" s="70"/>
      <c r="C166" s="57"/>
      <c r="D166" s="47"/>
      <c r="E166" s="57"/>
      <c r="F166" s="57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6" t="s">
        <v>109</v>
      </c>
      <c r="B167" s="70"/>
      <c r="C167" s="57"/>
      <c r="D167" s="47"/>
      <c r="E167" s="57"/>
      <c r="F167" s="57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5">
        <v>2001</v>
      </c>
      <c r="B168" s="70">
        <v>0.56197817000000005</v>
      </c>
      <c r="C168" s="57">
        <v>3.5905199999999998E-3</v>
      </c>
      <c r="D168" s="47">
        <v>0.63890734000000005</v>
      </c>
      <c r="E168" s="57">
        <v>0.55370414000000001</v>
      </c>
      <c r="F168" s="57">
        <v>0.56831854999999998</v>
      </c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5">
        <v>2002</v>
      </c>
      <c r="B169" s="70">
        <v>0.55947119999999995</v>
      </c>
      <c r="C169" s="57">
        <v>5.6358900000000002E-3</v>
      </c>
      <c r="D169" s="47">
        <v>1.0073596</v>
      </c>
      <c r="E169" s="57">
        <v>0.55170578000000003</v>
      </c>
      <c r="F169" s="57">
        <v>0.57248007999999995</v>
      </c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5">
        <v>2003</v>
      </c>
      <c r="B170" s="70">
        <v>0.53481683999999996</v>
      </c>
      <c r="C170" s="57">
        <v>2.3344400000000001E-3</v>
      </c>
      <c r="D170" s="47">
        <v>0.43649255999999997</v>
      </c>
      <c r="E170" s="57">
        <v>0.53131348</v>
      </c>
      <c r="F170" s="57">
        <v>0.53983550999999996</v>
      </c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5">
        <v>2004</v>
      </c>
      <c r="B171" s="70">
        <v>0.54938991999999998</v>
      </c>
      <c r="C171" s="57">
        <v>2.6938800000000001E-3</v>
      </c>
      <c r="D171" s="47">
        <v>0.49033937</v>
      </c>
      <c r="E171" s="57">
        <v>0.54454482000000004</v>
      </c>
      <c r="F171" s="57">
        <v>0.55572407999999995</v>
      </c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5">
        <v>2005</v>
      </c>
      <c r="B172" s="70">
        <v>0.53863841999999995</v>
      </c>
      <c r="C172" s="57">
        <v>2.38573E-3</v>
      </c>
      <c r="D172" s="47">
        <v>0.44291947999999998</v>
      </c>
      <c r="E172" s="57">
        <v>0.53395104000000004</v>
      </c>
      <c r="F172" s="57">
        <v>0.54398298</v>
      </c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6" t="s">
        <v>110</v>
      </c>
      <c r="B173" s="70"/>
      <c r="C173" s="57"/>
      <c r="D173" s="47"/>
      <c r="E173" s="57"/>
      <c r="F173" s="57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2008</v>
      </c>
      <c r="B174" s="70">
        <v>0.55138684000000004</v>
      </c>
      <c r="C174" s="57">
        <v>1.1065000000000001E-3</v>
      </c>
      <c r="D174" s="47">
        <v>0.20067634000000001</v>
      </c>
      <c r="E174" s="57">
        <v>0.54968768000000001</v>
      </c>
      <c r="F174" s="57">
        <v>0.55395192000000004</v>
      </c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2009</v>
      </c>
      <c r="B175" s="70">
        <v>0.54149886999999997</v>
      </c>
      <c r="C175" s="57">
        <v>1.0996700000000001E-3</v>
      </c>
      <c r="D175" s="47">
        <v>0.20307943000000001</v>
      </c>
      <c r="E175" s="57">
        <v>0.53867357999999999</v>
      </c>
      <c r="F175" s="57">
        <v>0.54364151000000005</v>
      </c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2010</v>
      </c>
      <c r="B176" s="70">
        <v>0.54496164000000002</v>
      </c>
      <c r="C176" s="57">
        <v>1.19338E-3</v>
      </c>
      <c r="D176" s="47">
        <v>0.21898471</v>
      </c>
      <c r="E176" s="57">
        <v>0.54272746999999999</v>
      </c>
      <c r="F176" s="57">
        <v>0.54751194000000003</v>
      </c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2011</v>
      </c>
      <c r="B177" s="70">
        <v>0.53396838000000002</v>
      </c>
      <c r="C177" s="57">
        <v>1.2486699999999999E-3</v>
      </c>
      <c r="D177" s="47">
        <v>0.23384674999999999</v>
      </c>
      <c r="E177" s="57">
        <v>0.53217524000000005</v>
      </c>
      <c r="F177" s="57">
        <v>0.53668468999999996</v>
      </c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2012</v>
      </c>
      <c r="B178" s="70">
        <v>0.52530045000000003</v>
      </c>
      <c r="C178" s="57">
        <v>1.14813E-3</v>
      </c>
      <c r="D178" s="47">
        <v>0.21856542000000001</v>
      </c>
      <c r="E178" s="57">
        <v>0.52342736999999995</v>
      </c>
      <c r="F178" s="57">
        <v>0.52821969999999996</v>
      </c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2013</v>
      </c>
      <c r="B179" s="70">
        <v>0.52518343000000001</v>
      </c>
      <c r="C179" s="57">
        <v>1.4632499999999999E-3</v>
      </c>
      <c r="D179" s="47">
        <v>0.27861668000000001</v>
      </c>
      <c r="E179" s="57">
        <v>0.52154308999999999</v>
      </c>
      <c r="F179" s="57">
        <v>0.52805780999999996</v>
      </c>
      <c r="G179" s="57"/>
      <c r="H179" s="57"/>
      <c r="I179" s="57"/>
      <c r="J179" s="57"/>
      <c r="K179" s="57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ht="18" customHeight="1" x14ac:dyDescent="0.3">
      <c r="A180" s="45">
        <v>2014</v>
      </c>
      <c r="B180" s="70">
        <v>0.52420085000000005</v>
      </c>
      <c r="C180" s="57">
        <v>1.5492699999999999E-3</v>
      </c>
      <c r="D180" s="47">
        <v>0.29554810999999998</v>
      </c>
      <c r="E180" s="57">
        <v>0.52107119999999996</v>
      </c>
      <c r="F180" s="57">
        <v>0.52699286000000001</v>
      </c>
      <c r="G180" s="57"/>
      <c r="H180" s="57"/>
      <c r="I180" s="57"/>
      <c r="J180" s="57"/>
      <c r="K180" s="57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ht="18" customHeight="1" x14ac:dyDescent="0.3">
      <c r="A181" s="45">
        <v>2015</v>
      </c>
      <c r="B181" s="70">
        <v>0.50860300999999997</v>
      </c>
      <c r="C181" s="57">
        <v>1.1662599999999999E-3</v>
      </c>
      <c r="D181" s="47">
        <v>0.22930664000000001</v>
      </c>
      <c r="E181" s="57">
        <v>0.50642699000000002</v>
      </c>
      <c r="F181" s="57">
        <v>0.51096916000000003</v>
      </c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ht="18" customHeight="1" x14ac:dyDescent="0.3">
      <c r="A182" s="45">
        <v>2016</v>
      </c>
      <c r="B182" s="70">
        <v>0.50434968000000002</v>
      </c>
      <c r="C182" s="57">
        <v>9.4233000000000001E-4</v>
      </c>
      <c r="D182" s="47">
        <v>0.18684028</v>
      </c>
      <c r="E182" s="57">
        <v>0.50253641999999998</v>
      </c>
      <c r="F182" s="57">
        <v>0.50623326999999996</v>
      </c>
      <c r="G182" s="47"/>
      <c r="H182" s="47"/>
      <c r="I182" s="47"/>
      <c r="J182" s="47"/>
      <c r="K182" s="47"/>
      <c r="L182" s="47"/>
      <c r="M182" s="47"/>
      <c r="N182" s="47"/>
      <c r="O182" s="46"/>
      <c r="P182" s="46"/>
      <c r="Q182" s="46"/>
      <c r="R182" s="46"/>
      <c r="S182" s="46"/>
      <c r="T182" s="46"/>
      <c r="U182" s="46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ht="18" customHeight="1" x14ac:dyDescent="0.3">
      <c r="A183" s="45">
        <v>2017</v>
      </c>
      <c r="B183" s="70">
        <v>0.49560104999999999</v>
      </c>
      <c r="C183" s="57">
        <v>1.26059E-3</v>
      </c>
      <c r="D183" s="47">
        <v>0.25435645000000001</v>
      </c>
      <c r="E183" s="57">
        <v>0.49355060000000001</v>
      </c>
      <c r="F183" s="57">
        <v>0.49884695000000001</v>
      </c>
      <c r="G183" s="47"/>
      <c r="H183" s="47"/>
      <c r="I183" s="47"/>
      <c r="J183" s="47"/>
      <c r="K183" s="47"/>
      <c r="L183" s="47"/>
      <c r="M183" s="47"/>
      <c r="N183" s="47"/>
      <c r="O183" s="46"/>
      <c r="P183" s="46"/>
      <c r="Q183" s="46"/>
      <c r="R183" s="46"/>
      <c r="S183" s="46"/>
      <c r="T183" s="46"/>
      <c r="U183" s="46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</row>
    <row r="184" spans="1:55" ht="18" customHeight="1" x14ac:dyDescent="0.3">
      <c r="A184" s="45">
        <v>2018</v>
      </c>
      <c r="B184" s="70">
        <v>0.50269750000000002</v>
      </c>
      <c r="C184" s="57">
        <v>1.2199400000000001E-3</v>
      </c>
      <c r="D184" s="47">
        <v>0.24267926000000001</v>
      </c>
      <c r="E184" s="57">
        <v>0.50033784000000003</v>
      </c>
      <c r="F184" s="57">
        <v>0.50464796999999995</v>
      </c>
      <c r="G184" s="57"/>
      <c r="H184" s="57"/>
      <c r="I184" s="57"/>
      <c r="J184" s="57"/>
      <c r="K184" s="57"/>
      <c r="L184" s="47"/>
      <c r="M184" s="47"/>
      <c r="N184" s="47"/>
      <c r="O184" s="46"/>
      <c r="P184" s="46"/>
      <c r="Q184" s="46"/>
      <c r="R184" s="46"/>
      <c r="S184" s="46"/>
      <c r="T184" s="46"/>
      <c r="U184" s="46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</row>
    <row r="185" spans="1:55" ht="18" customHeight="1" x14ac:dyDescent="0.3">
      <c r="A185" s="45">
        <v>2019</v>
      </c>
      <c r="B185" s="70">
        <v>0.51168745000000004</v>
      </c>
      <c r="C185" s="57">
        <v>1.1004400000000001E-3</v>
      </c>
      <c r="D185" s="47">
        <v>0.21506194000000001</v>
      </c>
      <c r="E185" s="57">
        <v>0.51012217999999998</v>
      </c>
      <c r="F185" s="57">
        <v>0.51482189</v>
      </c>
      <c r="G185" s="57"/>
      <c r="H185" s="57"/>
      <c r="I185" s="57"/>
      <c r="J185" s="57"/>
      <c r="K185" s="57"/>
      <c r="L185" s="47"/>
      <c r="M185" s="47"/>
      <c r="N185" s="47"/>
      <c r="O185" s="46"/>
      <c r="P185" s="46"/>
      <c r="Q185" s="46"/>
      <c r="R185" s="46"/>
      <c r="S185" s="46"/>
      <c r="T185" s="46"/>
      <c r="U185" s="46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</row>
    <row r="186" spans="1:55" s="133" customFormat="1" ht="18" customHeight="1" x14ac:dyDescent="0.3">
      <c r="A186" s="131">
        <v>2020</v>
      </c>
      <c r="B186" s="134">
        <v>0.52872286000000002</v>
      </c>
      <c r="C186" s="135">
        <v>1.76698E-3</v>
      </c>
      <c r="D186" s="132">
        <v>0.33419748999999999</v>
      </c>
      <c r="E186" s="135">
        <v>0.52639312000000005</v>
      </c>
      <c r="F186" s="135">
        <v>0.53519249000000002</v>
      </c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9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s="133" customFormat="1" ht="18" customHeight="1" x14ac:dyDescent="0.3">
      <c r="A187" s="131">
        <v>2021</v>
      </c>
      <c r="B187" s="134">
        <v>0.51163384000000001</v>
      </c>
      <c r="C187" s="135">
        <v>1.1540400000000001E-3</v>
      </c>
      <c r="D187" s="132">
        <v>0.22555928</v>
      </c>
      <c r="E187" s="135">
        <v>0.50979012000000001</v>
      </c>
      <c r="F187" s="135">
        <v>0.51411801999999995</v>
      </c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9"/>
      <c r="U187" s="140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</row>
    <row r="188" spans="1:55" s="133" customFormat="1" ht="18" customHeight="1" x14ac:dyDescent="0.3">
      <c r="A188" s="142" t="s">
        <v>111</v>
      </c>
      <c r="B188" s="134"/>
      <c r="C188" s="135"/>
      <c r="D188" s="132"/>
      <c r="E188" s="135"/>
      <c r="F188" s="135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9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</row>
    <row r="189" spans="1:55" s="133" customFormat="1" ht="18" customHeight="1" x14ac:dyDescent="0.3">
      <c r="A189" s="131">
        <v>2021</v>
      </c>
      <c r="B189" s="134">
        <v>0.54950690999999996</v>
      </c>
      <c r="C189" s="135">
        <v>1.3686900000000001E-3</v>
      </c>
      <c r="D189" s="132">
        <v>0.24907512000000001</v>
      </c>
      <c r="E189" s="135">
        <v>0.54665284999999997</v>
      </c>
      <c r="F189" s="135">
        <v>0.55169283999999996</v>
      </c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9"/>
      <c r="U189" s="143"/>
      <c r="V189" s="143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1"/>
      <c r="AO189" s="141"/>
      <c r="AP189" s="141"/>
      <c r="AQ189" s="141"/>
      <c r="AR189" s="141"/>
      <c r="AS189" s="141"/>
      <c r="AT189" s="141"/>
      <c r="AU189" s="141"/>
      <c r="AV189" s="141"/>
      <c r="AW189" s="141"/>
      <c r="AX189" s="141"/>
      <c r="AY189" s="141"/>
      <c r="AZ189" s="141"/>
      <c r="BA189" s="141"/>
      <c r="BB189" s="141"/>
      <c r="BC189" s="141"/>
    </row>
    <row r="190" spans="1:55" s="133" customFormat="1" ht="18" customHeight="1" x14ac:dyDescent="0.3">
      <c r="A190" s="131">
        <v>2022</v>
      </c>
      <c r="B190" s="134">
        <v>0.54611975999999995</v>
      </c>
      <c r="C190" s="135">
        <v>1.09658E-3</v>
      </c>
      <c r="D190" s="132">
        <v>0.20079551000000001</v>
      </c>
      <c r="E190" s="135">
        <v>0.54386336000000002</v>
      </c>
      <c r="F190" s="135">
        <v>0.54789447999999996</v>
      </c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9"/>
      <c r="U190" s="143"/>
      <c r="V190" s="143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1"/>
      <c r="AO190" s="141"/>
      <c r="AP190" s="141"/>
      <c r="AQ190" s="141"/>
      <c r="AR190" s="141"/>
      <c r="AS190" s="141"/>
      <c r="AT190" s="141"/>
      <c r="AU190" s="141"/>
      <c r="AV190" s="141"/>
      <c r="AW190" s="141"/>
      <c r="AX190" s="141"/>
      <c r="AY190" s="141"/>
      <c r="AZ190" s="141"/>
      <c r="BA190" s="141"/>
      <c r="BB190" s="141"/>
      <c r="BC190" s="141"/>
    </row>
    <row r="191" spans="1:55" ht="18" customHeight="1" x14ac:dyDescent="0.3">
      <c r="A191" s="21" t="s">
        <v>112</v>
      </c>
      <c r="B191" s="70"/>
      <c r="C191" s="57"/>
      <c r="D191" s="47"/>
      <c r="E191" s="57"/>
      <c r="F191" s="57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</row>
    <row r="192" spans="1:55" ht="18" customHeight="1" x14ac:dyDescent="0.3">
      <c r="A192" s="46" t="s">
        <v>113</v>
      </c>
      <c r="B192" s="70"/>
      <c r="C192" s="57"/>
      <c r="D192" s="47"/>
      <c r="E192" s="57"/>
      <c r="F192" s="57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9"/>
      <c r="W192" s="49"/>
      <c r="X192" s="49"/>
      <c r="Y192" s="49"/>
      <c r="Z192" s="49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8" customHeight="1" x14ac:dyDescent="0.3">
      <c r="A193" s="46" t="s">
        <v>114</v>
      </c>
      <c r="B193" s="94"/>
      <c r="C193" s="71"/>
      <c r="D193" s="44"/>
      <c r="E193" s="71"/>
      <c r="F193" s="71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9"/>
      <c r="W193" s="49"/>
      <c r="X193" s="49"/>
      <c r="Y193" s="49"/>
      <c r="Z193" s="49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1989</v>
      </c>
      <c r="B194" s="70">
        <v>0.43974342</v>
      </c>
      <c r="C194" s="57">
        <v>2.9692299999999998E-3</v>
      </c>
      <c r="D194" s="47">
        <v>0.67521805000000001</v>
      </c>
      <c r="E194" s="57">
        <v>0.43409558999999998</v>
      </c>
      <c r="F194" s="57">
        <v>0.44646224000000001</v>
      </c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9"/>
      <c r="W194" s="49"/>
      <c r="X194" s="49"/>
      <c r="Y194" s="49"/>
      <c r="Z194" s="49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1990</v>
      </c>
      <c r="B195" s="70">
        <v>0.43956161999999999</v>
      </c>
      <c r="C195" s="57">
        <v>2.44028E-3</v>
      </c>
      <c r="D195" s="47">
        <v>0.55516284000000005</v>
      </c>
      <c r="E195" s="57">
        <v>0.43507456999999999</v>
      </c>
      <c r="F195" s="57">
        <v>0.44438668999999997</v>
      </c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9"/>
      <c r="W195" s="49"/>
      <c r="X195" s="49"/>
      <c r="Y195" s="49"/>
      <c r="Z195" s="49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1991</v>
      </c>
      <c r="B196" s="70">
        <v>0.45351549000000002</v>
      </c>
      <c r="C196" s="57">
        <v>3.15723E-3</v>
      </c>
      <c r="D196" s="47">
        <v>0.69616752999999998</v>
      </c>
      <c r="E196" s="57">
        <v>0.44875463999999998</v>
      </c>
      <c r="F196" s="57">
        <v>0.46339601000000002</v>
      </c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9"/>
      <c r="W196" s="49"/>
      <c r="X196" s="49"/>
      <c r="Y196" s="49"/>
      <c r="Z196" s="49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1992</v>
      </c>
      <c r="B197" s="70">
        <v>0.44642596000000001</v>
      </c>
      <c r="C197" s="57">
        <v>2.5311499999999998E-3</v>
      </c>
      <c r="D197" s="47">
        <v>0.56698051000000005</v>
      </c>
      <c r="E197" s="57">
        <v>0.44161296</v>
      </c>
      <c r="F197" s="57">
        <v>0.45135096000000002</v>
      </c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9"/>
      <c r="W197" s="49"/>
      <c r="X197" s="49"/>
      <c r="Y197" s="49"/>
      <c r="Z197" s="49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1993</v>
      </c>
      <c r="B198" s="70">
        <v>0.44685540000000001</v>
      </c>
      <c r="C198" s="57">
        <v>2.7710600000000001E-3</v>
      </c>
      <c r="D198" s="47">
        <v>0.62012544000000003</v>
      </c>
      <c r="E198" s="57">
        <v>0.44205805999999997</v>
      </c>
      <c r="F198" s="57">
        <v>0.45302369999999997</v>
      </c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9"/>
      <c r="W198" s="49"/>
      <c r="X198" s="49"/>
      <c r="Y198" s="49"/>
      <c r="Z198" s="49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1994</v>
      </c>
      <c r="B199" s="70">
        <v>0.45808369999999998</v>
      </c>
      <c r="C199" s="57">
        <v>3.0035999999999999E-3</v>
      </c>
      <c r="D199" s="47">
        <v>0.65568895000000005</v>
      </c>
      <c r="E199" s="57">
        <v>0.45197862</v>
      </c>
      <c r="F199" s="57">
        <v>0.46338891999999998</v>
      </c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9"/>
      <c r="W199" s="49"/>
      <c r="X199" s="49"/>
      <c r="Y199" s="49"/>
      <c r="Z199" s="49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1995</v>
      </c>
      <c r="B200" s="70">
        <v>0.44747630999999999</v>
      </c>
      <c r="C200" s="57">
        <v>2.8431400000000001E-3</v>
      </c>
      <c r="D200" s="47">
        <v>0.63537226000000002</v>
      </c>
      <c r="E200" s="57">
        <v>0.44160887999999998</v>
      </c>
      <c r="F200" s="57">
        <v>0.4537814</v>
      </c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9"/>
      <c r="W200" s="49"/>
      <c r="X200" s="49"/>
      <c r="Y200" s="49"/>
      <c r="Z200" s="49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1996</v>
      </c>
      <c r="B201" s="70">
        <v>0.45493362999999998</v>
      </c>
      <c r="C201" s="57">
        <v>2.4595300000000001E-3</v>
      </c>
      <c r="D201" s="47">
        <v>0.54063444000000005</v>
      </c>
      <c r="E201" s="57">
        <v>0.45013592000000002</v>
      </c>
      <c r="F201" s="57">
        <v>0.45975849000000002</v>
      </c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9"/>
      <c r="W201" s="49"/>
      <c r="X201" s="49"/>
      <c r="Y201" s="49"/>
      <c r="Z201" s="49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1997</v>
      </c>
      <c r="B202" s="70">
        <v>0.44898180999999998</v>
      </c>
      <c r="C202" s="57">
        <v>2.4602999999999999E-3</v>
      </c>
      <c r="D202" s="47">
        <v>0.54797247000000004</v>
      </c>
      <c r="E202" s="57">
        <v>0.44428113000000002</v>
      </c>
      <c r="F202" s="57">
        <v>0.45377588000000002</v>
      </c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9"/>
      <c r="W202" s="49"/>
      <c r="X202" s="49"/>
      <c r="Y202" s="49"/>
      <c r="Z202" s="49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1998</v>
      </c>
      <c r="B203" s="70">
        <v>0.45053658000000002</v>
      </c>
      <c r="C203" s="57">
        <v>2.5013800000000001E-3</v>
      </c>
      <c r="D203" s="47">
        <v>0.55519976999999998</v>
      </c>
      <c r="E203" s="57">
        <v>0.44658920000000002</v>
      </c>
      <c r="F203" s="57">
        <v>0.45689534999999998</v>
      </c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9"/>
      <c r="W203" s="49"/>
      <c r="X203" s="49"/>
      <c r="Y203" s="49"/>
      <c r="Z203" s="49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45">
        <v>1999</v>
      </c>
      <c r="B204" s="70">
        <v>0.47009736000000002</v>
      </c>
      <c r="C204" s="57">
        <v>2.1328599999999999E-3</v>
      </c>
      <c r="D204" s="47">
        <v>0.45370684</v>
      </c>
      <c r="E204" s="57">
        <v>0.46641107999999998</v>
      </c>
      <c r="F204" s="57">
        <v>0.47443544999999998</v>
      </c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9"/>
      <c r="W204" s="49"/>
      <c r="X204" s="49"/>
      <c r="Y204" s="49"/>
      <c r="Z204" s="49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45">
        <v>2000</v>
      </c>
      <c r="B205" s="70">
        <v>0.46741929999999998</v>
      </c>
      <c r="C205" s="57">
        <v>2.25917E-3</v>
      </c>
      <c r="D205" s="47">
        <v>0.48332871999999999</v>
      </c>
      <c r="E205" s="57">
        <v>0.46228366999999998</v>
      </c>
      <c r="F205" s="57">
        <v>0.47097211999999999</v>
      </c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9"/>
      <c r="W205" s="49"/>
      <c r="X205" s="49"/>
      <c r="Y205" s="49"/>
      <c r="Z205" s="49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45">
        <v>2001</v>
      </c>
      <c r="B206" s="70">
        <v>0.49899996000000002</v>
      </c>
      <c r="C206" s="57">
        <v>3.2006299999999999E-3</v>
      </c>
      <c r="D206" s="47">
        <v>0.64140797999999999</v>
      </c>
      <c r="E206" s="57">
        <v>0.49260651999999999</v>
      </c>
      <c r="F206" s="57">
        <v>0.50500732999999998</v>
      </c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9"/>
      <c r="W206" s="49"/>
      <c r="X206" s="49"/>
      <c r="Y206" s="49"/>
      <c r="Z206" s="49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54" t="s">
        <v>31</v>
      </c>
      <c r="B207" s="70"/>
      <c r="C207" s="57"/>
      <c r="D207" s="47"/>
      <c r="E207" s="57"/>
      <c r="F207" s="57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9"/>
      <c r="W207" s="49"/>
      <c r="X207" s="49"/>
      <c r="Y207" s="49"/>
      <c r="Z207" s="49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45">
        <v>2001</v>
      </c>
      <c r="B208" s="70">
        <v>0.51351281000000004</v>
      </c>
      <c r="C208" s="57">
        <v>2.7101999999999998E-3</v>
      </c>
      <c r="D208" s="47">
        <v>0.52777666000000001</v>
      </c>
      <c r="E208" s="57">
        <v>0.50895672999999997</v>
      </c>
      <c r="F208" s="57">
        <v>0.51925796000000002</v>
      </c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9"/>
      <c r="W208" s="49"/>
      <c r="X208" s="49"/>
      <c r="Y208" s="49"/>
      <c r="Z208" s="49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45">
        <v>2002</v>
      </c>
      <c r="B209" s="70">
        <v>0.51591889000000002</v>
      </c>
      <c r="C209" s="57">
        <v>3.6104100000000001E-3</v>
      </c>
      <c r="D209" s="47">
        <v>0.69980103000000005</v>
      </c>
      <c r="E209" s="57">
        <v>0.50855779999999995</v>
      </c>
      <c r="F209" s="57">
        <v>0.52350551000000001</v>
      </c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9"/>
      <c r="W209" s="49"/>
      <c r="X209" s="49"/>
      <c r="Y209" s="49"/>
      <c r="Z209" s="49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2003</v>
      </c>
      <c r="B210" s="70">
        <v>0.49125183</v>
      </c>
      <c r="C210" s="57">
        <v>2.6699699999999998E-3</v>
      </c>
      <c r="D210" s="47">
        <v>0.54350255000000003</v>
      </c>
      <c r="E210" s="57">
        <v>0.48616653999999998</v>
      </c>
      <c r="F210" s="57">
        <v>0.49745640000000002</v>
      </c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9"/>
      <c r="W210" s="49"/>
      <c r="X210" s="49"/>
      <c r="Y210" s="49"/>
      <c r="Z210" s="49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2004</v>
      </c>
      <c r="B211" s="70">
        <v>0.48311967</v>
      </c>
      <c r="C211" s="57">
        <v>2.63036E-3</v>
      </c>
      <c r="D211" s="47">
        <v>0.54445219</v>
      </c>
      <c r="E211" s="57">
        <v>0.47870654000000001</v>
      </c>
      <c r="F211" s="57">
        <v>0.48895511000000003</v>
      </c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9"/>
      <c r="W211" s="49"/>
      <c r="X211" s="49"/>
      <c r="Y211" s="49"/>
      <c r="Z211" s="49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45">
        <v>2005</v>
      </c>
      <c r="B212" s="70">
        <v>0.47434124999999999</v>
      </c>
      <c r="C212" s="57">
        <v>2.5942399999999998E-3</v>
      </c>
      <c r="D212" s="47">
        <v>0.54691493000000002</v>
      </c>
      <c r="E212" s="57">
        <v>0.46912259000000001</v>
      </c>
      <c r="F212" s="57">
        <v>0.47839071999999999</v>
      </c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9"/>
      <c r="W212" s="49"/>
      <c r="X212" s="49"/>
      <c r="Y212" s="49"/>
      <c r="Z212" s="49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2006</v>
      </c>
      <c r="B213" s="70">
        <v>0.49176731000000001</v>
      </c>
      <c r="C213" s="57">
        <v>3.1933999999999999E-3</v>
      </c>
      <c r="D213" s="47">
        <v>0.64937285</v>
      </c>
      <c r="E213" s="57">
        <v>0.48555725999999999</v>
      </c>
      <c r="F213" s="57">
        <v>0.49690208000000002</v>
      </c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9"/>
      <c r="W213" s="49"/>
      <c r="X213" s="49"/>
      <c r="Y213" s="49"/>
      <c r="Z213" s="49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45">
        <v>2007</v>
      </c>
      <c r="B214" s="70">
        <v>0.49281104999999997</v>
      </c>
      <c r="C214" s="57">
        <v>4.0527799999999998E-3</v>
      </c>
      <c r="D214" s="47">
        <v>0.82238102000000002</v>
      </c>
      <c r="E214" s="57">
        <v>0.48221259999999999</v>
      </c>
      <c r="F214" s="57">
        <v>0.49840193999999999</v>
      </c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9"/>
      <c r="W214" s="49"/>
      <c r="X214" s="49"/>
      <c r="Y214" s="49"/>
      <c r="Z214" s="49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45">
        <v>2008</v>
      </c>
      <c r="B215" s="70">
        <v>0.48517872000000001</v>
      </c>
      <c r="C215" s="57">
        <v>3.1098699999999998E-3</v>
      </c>
      <c r="D215" s="47">
        <v>0.64097512000000001</v>
      </c>
      <c r="E215" s="57">
        <v>0.47929901000000003</v>
      </c>
      <c r="F215" s="57">
        <v>0.49102050000000003</v>
      </c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9"/>
      <c r="W215" s="49"/>
      <c r="X215" s="49"/>
      <c r="Y215" s="49"/>
      <c r="Z215" s="49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45">
        <v>2009</v>
      </c>
      <c r="B216" s="70">
        <v>0.50406200999999995</v>
      </c>
      <c r="C216" s="57">
        <v>2.8880099999999999E-3</v>
      </c>
      <c r="D216" s="47">
        <v>0.57294747999999995</v>
      </c>
      <c r="E216" s="57">
        <v>0.49815991999999998</v>
      </c>
      <c r="F216" s="57">
        <v>0.50979131</v>
      </c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9"/>
      <c r="W216" s="49"/>
      <c r="X216" s="49"/>
      <c r="Y216" s="49"/>
      <c r="Z216" s="49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54" t="s">
        <v>115</v>
      </c>
      <c r="B217" s="70"/>
      <c r="C217" s="57"/>
      <c r="D217" s="47"/>
      <c r="E217" s="57"/>
      <c r="F217" s="57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9"/>
      <c r="W217" s="49"/>
      <c r="X217" s="49"/>
      <c r="Y217" s="49"/>
      <c r="Z217" s="49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2010</v>
      </c>
      <c r="B218" s="70">
        <v>0.47952507999999999</v>
      </c>
      <c r="C218" s="57">
        <v>3.2049700000000001E-3</v>
      </c>
      <c r="D218" s="47">
        <v>0.66836371999999999</v>
      </c>
      <c r="E218" s="57">
        <v>0.47496285999999999</v>
      </c>
      <c r="F218" s="57">
        <v>0.48649415000000001</v>
      </c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9"/>
      <c r="W218" s="49"/>
      <c r="X218" s="49"/>
      <c r="Y218" s="49"/>
      <c r="Z218" s="49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2011</v>
      </c>
      <c r="B219" s="70">
        <v>0.48669605999999999</v>
      </c>
      <c r="C219" s="57">
        <v>4.3509500000000001E-3</v>
      </c>
      <c r="D219" s="47">
        <v>0.89397671000000001</v>
      </c>
      <c r="E219" s="57">
        <v>0.47828606000000001</v>
      </c>
      <c r="F219" s="57">
        <v>0.49619985</v>
      </c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9"/>
      <c r="W219" s="49"/>
      <c r="X219" s="49"/>
      <c r="Y219" s="49"/>
      <c r="Z219" s="49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2012</v>
      </c>
      <c r="B220" s="70">
        <v>0.48363434</v>
      </c>
      <c r="C220" s="57">
        <v>3.75603E-3</v>
      </c>
      <c r="D220" s="47">
        <v>0.77662567000000005</v>
      </c>
      <c r="E220" s="57">
        <v>0.47660276000000001</v>
      </c>
      <c r="F220" s="57">
        <v>0.49608034000000001</v>
      </c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9"/>
      <c r="W220" s="49"/>
      <c r="X220" s="49"/>
      <c r="Y220" s="49"/>
      <c r="Z220" s="49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2013</v>
      </c>
      <c r="B221" s="70">
        <v>0.49129981</v>
      </c>
      <c r="C221" s="57">
        <v>4.1045700000000001E-3</v>
      </c>
      <c r="D221" s="47">
        <v>0.8354511</v>
      </c>
      <c r="E221" s="57">
        <v>0.48464279999999998</v>
      </c>
      <c r="F221" s="57">
        <v>0.49955716999999999</v>
      </c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9"/>
      <c r="W221" s="49"/>
      <c r="X221" s="49"/>
      <c r="Y221" s="49"/>
      <c r="Z221" s="49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2014</v>
      </c>
      <c r="B222" s="70">
        <v>0.48571001000000003</v>
      </c>
      <c r="C222" s="57">
        <v>3.1312200000000001E-3</v>
      </c>
      <c r="D222" s="47">
        <v>0.64466915000000002</v>
      </c>
      <c r="E222" s="57">
        <v>0.48076426999999999</v>
      </c>
      <c r="F222" s="57">
        <v>0.49435045999999999</v>
      </c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9"/>
      <c r="W222" s="49"/>
      <c r="X222" s="49"/>
      <c r="Y222" s="49"/>
      <c r="Z222" s="49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45">
        <v>2015</v>
      </c>
      <c r="B223" s="70">
        <v>0.48305485999999997</v>
      </c>
      <c r="C223" s="57">
        <v>2.1601799999999998E-3</v>
      </c>
      <c r="D223" s="47">
        <v>0.44719207</v>
      </c>
      <c r="E223" s="57">
        <v>0.47888839</v>
      </c>
      <c r="F223" s="57">
        <v>0.48741788000000003</v>
      </c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9"/>
      <c r="W223" s="49"/>
      <c r="X223" s="49"/>
      <c r="Y223" s="49"/>
      <c r="Z223" s="49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8" customHeight="1" x14ac:dyDescent="0.3">
      <c r="A224" s="45">
        <v>2016</v>
      </c>
      <c r="B224" s="70">
        <v>0.48637775</v>
      </c>
      <c r="C224" s="57">
        <v>2.2496700000000001E-3</v>
      </c>
      <c r="D224" s="47">
        <v>0.46253464</v>
      </c>
      <c r="E224" s="57">
        <v>0.48118519999999998</v>
      </c>
      <c r="F224" s="57">
        <v>0.48978316999999999</v>
      </c>
      <c r="G224" s="47"/>
      <c r="H224" s="47"/>
      <c r="I224" s="47"/>
      <c r="J224" s="47"/>
      <c r="K224" s="47"/>
      <c r="L224" s="47"/>
      <c r="M224" s="47"/>
      <c r="N224" s="47"/>
      <c r="O224" s="46"/>
      <c r="P224" s="46"/>
      <c r="Q224" s="46"/>
      <c r="R224" s="46"/>
      <c r="S224" s="46"/>
      <c r="T224" s="46"/>
      <c r="U224" s="46"/>
      <c r="V224" s="49"/>
      <c r="W224" s="49"/>
      <c r="X224" s="49"/>
      <c r="Y224" s="49"/>
      <c r="Z224" s="49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</row>
    <row r="225" spans="1:55" ht="18" customHeight="1" x14ac:dyDescent="0.3">
      <c r="A225" s="45">
        <v>2017</v>
      </c>
      <c r="B225" s="70">
        <v>0.48304682999999998</v>
      </c>
      <c r="C225" s="57">
        <v>2.3494399999999999E-3</v>
      </c>
      <c r="D225" s="47">
        <v>0.48638000999999997</v>
      </c>
      <c r="E225" s="57">
        <v>0.47815638999999999</v>
      </c>
      <c r="F225" s="57">
        <v>0.48741384999999998</v>
      </c>
      <c r="G225" s="47"/>
      <c r="H225" s="47"/>
      <c r="I225" s="47"/>
      <c r="J225" s="47"/>
      <c r="K225" s="47"/>
      <c r="L225" s="47"/>
      <c r="M225" s="47"/>
      <c r="N225" s="47"/>
      <c r="O225" s="46"/>
      <c r="P225" s="46"/>
      <c r="Q225" s="46"/>
      <c r="R225" s="46"/>
      <c r="S225" s="46"/>
      <c r="T225" s="46"/>
      <c r="U225" s="46"/>
      <c r="V225" s="49"/>
      <c r="W225" s="49"/>
      <c r="X225" s="49"/>
      <c r="Y225" s="49"/>
      <c r="Z225" s="49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8" customHeight="1" x14ac:dyDescent="0.3">
      <c r="A226" s="45">
        <v>2018</v>
      </c>
      <c r="B226" s="70">
        <v>0.47885961999999999</v>
      </c>
      <c r="C226" s="57">
        <v>2.3928999999999999E-3</v>
      </c>
      <c r="D226" s="47">
        <v>0.49970895999999998</v>
      </c>
      <c r="E226" s="57">
        <v>0.47360345999999998</v>
      </c>
      <c r="F226" s="57">
        <v>0.48319005999999998</v>
      </c>
      <c r="G226" s="47"/>
      <c r="H226" s="47"/>
      <c r="I226" s="47"/>
      <c r="J226" s="47"/>
      <c r="K226" s="47"/>
      <c r="L226" s="47"/>
      <c r="M226" s="47"/>
      <c r="N226" s="47"/>
      <c r="O226" s="46"/>
      <c r="P226" s="46"/>
      <c r="Q226" s="46"/>
      <c r="R226" s="46"/>
      <c r="S226" s="46"/>
      <c r="T226" s="46"/>
      <c r="U226" s="46"/>
      <c r="V226" s="49"/>
      <c r="W226" s="49"/>
      <c r="X226" s="49"/>
      <c r="Y226" s="49"/>
      <c r="Z226" s="49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</row>
    <row r="227" spans="1:55" ht="18" customHeight="1" x14ac:dyDescent="0.3">
      <c r="A227" s="45">
        <v>2019</v>
      </c>
      <c r="B227" s="70">
        <v>0.48145238000000001</v>
      </c>
      <c r="C227" s="57">
        <v>2.7672199999999999E-3</v>
      </c>
      <c r="D227" s="47">
        <v>0.57476428999999996</v>
      </c>
      <c r="E227" s="57">
        <v>0.47629070000000001</v>
      </c>
      <c r="F227" s="57">
        <v>0.48712638000000003</v>
      </c>
      <c r="G227" s="47"/>
      <c r="H227" s="47"/>
      <c r="I227" s="47"/>
      <c r="J227" s="47"/>
      <c r="K227" s="47"/>
      <c r="L227" s="47"/>
      <c r="M227" s="47"/>
      <c r="N227" s="47"/>
      <c r="O227" s="46"/>
      <c r="P227" s="46"/>
      <c r="Q227" s="46"/>
      <c r="R227" s="46"/>
      <c r="S227" s="46"/>
      <c r="T227" s="46"/>
      <c r="U227" s="46"/>
      <c r="V227" s="49"/>
      <c r="W227" s="49"/>
      <c r="X227" s="49"/>
      <c r="Y227" s="49"/>
      <c r="Z227" s="49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</row>
    <row r="228" spans="1:55" ht="18" customHeight="1" x14ac:dyDescent="0.3">
      <c r="A228" s="45">
        <v>2020</v>
      </c>
      <c r="B228" s="70">
        <v>0.49141995999999999</v>
      </c>
      <c r="C228" s="57">
        <v>2.4796499999999999E-3</v>
      </c>
      <c r="D228" s="47">
        <v>0.50458966000000005</v>
      </c>
      <c r="E228" s="57">
        <v>0.48789999000000001</v>
      </c>
      <c r="F228" s="57">
        <v>0.49860012999999997</v>
      </c>
      <c r="G228" s="47"/>
      <c r="H228" s="47"/>
      <c r="I228" s="47"/>
      <c r="J228" s="47"/>
      <c r="K228" s="47"/>
      <c r="L228" s="47"/>
      <c r="M228" s="47"/>
      <c r="N228" s="47"/>
      <c r="O228" s="46"/>
      <c r="P228" s="46"/>
      <c r="Q228" s="46"/>
      <c r="R228" s="46"/>
      <c r="S228" s="46"/>
      <c r="T228" s="46"/>
      <c r="U228" s="46"/>
      <c r="V228" s="49"/>
      <c r="W228" s="49"/>
      <c r="X228" s="49"/>
      <c r="Y228" s="49"/>
      <c r="Z228" s="49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</row>
    <row r="229" spans="1:55" ht="18" customHeight="1" x14ac:dyDescent="0.3">
      <c r="A229" s="45">
        <v>2021</v>
      </c>
      <c r="B229" s="70">
        <v>0.48640288999999998</v>
      </c>
      <c r="C229" s="57">
        <v>3.6855400000000002E-3</v>
      </c>
      <c r="D229" s="47">
        <v>0.75771261000000001</v>
      </c>
      <c r="E229" s="57">
        <v>0.48003121999999998</v>
      </c>
      <c r="F229" s="57">
        <v>0.49382042999999998</v>
      </c>
      <c r="G229" s="57"/>
      <c r="H229" s="57"/>
      <c r="I229" s="57"/>
      <c r="J229" s="57"/>
      <c r="K229" s="57"/>
      <c r="L229" s="57"/>
      <c r="M229" s="57"/>
      <c r="N229" s="47"/>
      <c r="O229" s="47"/>
      <c r="P229" s="47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</row>
    <row r="230" spans="1:55" ht="18" customHeight="1" x14ac:dyDescent="0.3">
      <c r="A230" s="45">
        <v>2022</v>
      </c>
      <c r="B230" s="70">
        <v>0.47109799000000002</v>
      </c>
      <c r="C230" s="57">
        <v>2.8158100000000002E-3</v>
      </c>
      <c r="D230" s="47">
        <v>0.59771207000000004</v>
      </c>
      <c r="E230" s="57">
        <v>0.46662435000000002</v>
      </c>
      <c r="F230" s="57">
        <v>0.47737606999999999</v>
      </c>
      <c r="G230" s="57"/>
      <c r="H230" s="57"/>
      <c r="I230" s="57"/>
      <c r="J230" s="57"/>
      <c r="K230" s="57"/>
      <c r="L230" s="57"/>
      <c r="M230" s="57"/>
      <c r="N230" s="47"/>
      <c r="O230" s="47"/>
      <c r="P230" s="47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</row>
    <row r="231" spans="1:55" ht="18" customHeight="1" x14ac:dyDescent="0.3">
      <c r="A231" s="45">
        <v>2023</v>
      </c>
      <c r="B231" s="70">
        <v>0.46713738999999999</v>
      </c>
      <c r="C231" s="57">
        <v>2.3143399999999998E-3</v>
      </c>
      <c r="D231" s="47">
        <v>0.49543055000000003</v>
      </c>
      <c r="E231" s="57">
        <v>0.46234765999999999</v>
      </c>
      <c r="F231" s="57">
        <v>0.47086707</v>
      </c>
      <c r="G231" s="57"/>
      <c r="H231" s="57"/>
      <c r="I231" s="57"/>
      <c r="J231" s="57"/>
      <c r="K231" s="57"/>
      <c r="L231" s="57"/>
      <c r="M231" s="57"/>
      <c r="N231" s="47"/>
      <c r="O231" s="47"/>
      <c r="P231" s="47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</row>
    <row r="232" spans="1:55" ht="18" customHeight="1" x14ac:dyDescent="0.3">
      <c r="A232" s="21" t="s">
        <v>116</v>
      </c>
      <c r="B232" s="70"/>
      <c r="C232" s="57"/>
      <c r="D232" s="47"/>
      <c r="E232" s="57"/>
      <c r="F232" s="57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46" t="s">
        <v>117</v>
      </c>
      <c r="B233" s="70"/>
      <c r="C233" s="57"/>
      <c r="D233" s="47"/>
      <c r="E233" s="57"/>
      <c r="F233" s="57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45">
        <v>1996</v>
      </c>
      <c r="B234" s="70">
        <v>0.47207693000000001</v>
      </c>
      <c r="C234" s="57">
        <v>2.6867800000000002E-3</v>
      </c>
      <c r="D234" s="47">
        <v>0.56914072999999998</v>
      </c>
      <c r="E234" s="57">
        <v>0.46816137000000002</v>
      </c>
      <c r="F234" s="57">
        <v>0.47821382000000001</v>
      </c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5">
        <v>1997</v>
      </c>
      <c r="B235" s="70">
        <v>0.48539106999999998</v>
      </c>
      <c r="C235" s="57">
        <v>5.7232899999999998E-3</v>
      </c>
      <c r="D235" s="47">
        <v>1.1791083</v>
      </c>
      <c r="E235" s="57">
        <v>0.47383961000000002</v>
      </c>
      <c r="F235" s="57">
        <v>0.49657461000000003</v>
      </c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6" t="s">
        <v>118</v>
      </c>
      <c r="B236" s="70"/>
      <c r="C236" s="57"/>
      <c r="D236" s="47"/>
      <c r="E236" s="57"/>
      <c r="F236" s="57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45">
        <v>2000</v>
      </c>
      <c r="B237" s="70">
        <v>0.51408690000000001</v>
      </c>
      <c r="C237" s="57">
        <v>4.2540099999999999E-3</v>
      </c>
      <c r="D237" s="47">
        <v>0.82748763999999997</v>
      </c>
      <c r="E237" s="57">
        <v>0.50608206</v>
      </c>
      <c r="F237" s="57">
        <v>0.52252984000000002</v>
      </c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2001</v>
      </c>
      <c r="B238" s="70">
        <v>0.49995434</v>
      </c>
      <c r="C238" s="57">
        <v>3.4962999999999999E-3</v>
      </c>
      <c r="D238" s="47">
        <v>0.69932457000000003</v>
      </c>
      <c r="E238" s="57">
        <v>0.49143165</v>
      </c>
      <c r="F238" s="57">
        <v>0.50589459999999997</v>
      </c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45">
        <v>2002</v>
      </c>
      <c r="B239" s="70">
        <v>0.49579662000000002</v>
      </c>
      <c r="C239" s="57">
        <v>3.73282E-3</v>
      </c>
      <c r="D239" s="47">
        <v>0.75289291000000003</v>
      </c>
      <c r="E239" s="57">
        <v>0.48785728</v>
      </c>
      <c r="F239" s="57">
        <v>0.50179868999999999</v>
      </c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2003</v>
      </c>
      <c r="B240" s="70">
        <v>0.52033965999999998</v>
      </c>
      <c r="C240" s="57">
        <v>4.32103E-3</v>
      </c>
      <c r="D240" s="47">
        <v>0.83042470000000002</v>
      </c>
      <c r="E240" s="57">
        <v>0.51185006</v>
      </c>
      <c r="F240" s="57">
        <v>0.52657949999999998</v>
      </c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45">
        <v>2004</v>
      </c>
      <c r="B241" s="70">
        <v>0.51994231999999996</v>
      </c>
      <c r="C241" s="57">
        <v>7.1344099999999999E-3</v>
      </c>
      <c r="D241" s="47">
        <v>1.3721544000000001</v>
      </c>
      <c r="E241" s="57">
        <v>0.50838928999999999</v>
      </c>
      <c r="F241" s="57">
        <v>0.53708230999999995</v>
      </c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54" t="s">
        <v>119</v>
      </c>
      <c r="B242" s="70"/>
      <c r="C242" s="57"/>
      <c r="D242" s="47"/>
      <c r="E242" s="57"/>
      <c r="F242" s="57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5">
        <v>2005</v>
      </c>
      <c r="B243" s="70">
        <v>0.49929266</v>
      </c>
      <c r="C243" s="57">
        <v>4.5068499999999997E-3</v>
      </c>
      <c r="D243" s="47">
        <v>0.90264765000000002</v>
      </c>
      <c r="E243" s="57">
        <v>0.4899734</v>
      </c>
      <c r="F243" s="57">
        <v>0.50902997999999999</v>
      </c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2006</v>
      </c>
      <c r="B244" s="70">
        <v>0.51936786000000001</v>
      </c>
      <c r="C244" s="57">
        <v>5.21266E-3</v>
      </c>
      <c r="D244" s="47">
        <v>1.0036548000000001</v>
      </c>
      <c r="E244" s="57">
        <v>0.51020712000000001</v>
      </c>
      <c r="F244" s="57">
        <v>0.52862310000000001</v>
      </c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5">
        <v>2007</v>
      </c>
      <c r="B245" s="70">
        <v>0.48809554999999999</v>
      </c>
      <c r="C245" s="57">
        <v>3.4399999999999999E-3</v>
      </c>
      <c r="D245" s="47">
        <v>0.70477922999999998</v>
      </c>
      <c r="E245" s="57">
        <v>0.48272702000000001</v>
      </c>
      <c r="F245" s="57">
        <v>0.49718605999999999</v>
      </c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6" t="s">
        <v>120</v>
      </c>
      <c r="B246" s="70"/>
      <c r="C246" s="57"/>
      <c r="D246" s="47"/>
      <c r="E246" s="57"/>
      <c r="F246" s="57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2008</v>
      </c>
      <c r="B247" s="70">
        <v>0.48081580000000002</v>
      </c>
      <c r="C247" s="57">
        <v>5.6743200000000001E-3</v>
      </c>
      <c r="D247" s="47">
        <v>1.1801443</v>
      </c>
      <c r="E247" s="57">
        <v>0.47044182000000001</v>
      </c>
      <c r="F247" s="57">
        <v>0.49276489000000001</v>
      </c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5">
        <v>2009</v>
      </c>
      <c r="B248" s="70">
        <v>0.48872497999999998</v>
      </c>
      <c r="C248" s="57">
        <v>5.2999600000000003E-3</v>
      </c>
      <c r="D248" s="47">
        <v>1.0844469999999999</v>
      </c>
      <c r="E248" s="57">
        <v>0.47775391</v>
      </c>
      <c r="F248" s="57">
        <v>0.49906646999999998</v>
      </c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2010</v>
      </c>
      <c r="B249" s="70">
        <v>0.47314128</v>
      </c>
      <c r="C249" s="57">
        <v>4.4349799999999998E-3</v>
      </c>
      <c r="D249" s="47">
        <v>0.93734724000000003</v>
      </c>
      <c r="E249" s="57">
        <v>0.46671635</v>
      </c>
      <c r="F249" s="57">
        <v>0.48563721999999998</v>
      </c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45">
        <v>2011</v>
      </c>
      <c r="B250" s="70">
        <v>0.47706903000000001</v>
      </c>
      <c r="C250" s="57">
        <v>7.6024999999999999E-3</v>
      </c>
      <c r="D250" s="47">
        <v>1.5935857</v>
      </c>
      <c r="E250" s="57">
        <v>0.46260601000000001</v>
      </c>
      <c r="F250" s="57">
        <v>0.49110695999999998</v>
      </c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5">
        <v>2012</v>
      </c>
      <c r="B251" s="70">
        <v>0.46133753</v>
      </c>
      <c r="C251" s="57">
        <v>7.0958999999999996E-3</v>
      </c>
      <c r="D251" s="47">
        <v>1.5381136</v>
      </c>
      <c r="E251" s="57">
        <v>0.44864496999999998</v>
      </c>
      <c r="F251" s="57">
        <v>0.47532853000000003</v>
      </c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ht="18" customHeight="1" x14ac:dyDescent="0.3">
      <c r="A252" s="45">
        <v>2013</v>
      </c>
      <c r="B252" s="70">
        <v>0.47656391999999997</v>
      </c>
      <c r="C252" s="57">
        <v>7.6036300000000001E-3</v>
      </c>
      <c r="D252" s="47">
        <v>1.5955119</v>
      </c>
      <c r="E252" s="57">
        <v>0.46189292999999998</v>
      </c>
      <c r="F252" s="57">
        <v>0.48984</v>
      </c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</row>
    <row r="253" spans="1:55" ht="18" customHeight="1" x14ac:dyDescent="0.3">
      <c r="A253" s="45">
        <v>2014</v>
      </c>
      <c r="B253" s="70">
        <v>0.44271086999999998</v>
      </c>
      <c r="C253" s="57">
        <v>3.5225999999999999E-3</v>
      </c>
      <c r="D253" s="47">
        <v>0.79568753000000003</v>
      </c>
      <c r="E253" s="57">
        <v>0.43666442999999999</v>
      </c>
      <c r="F253" s="57">
        <v>0.45025289000000002</v>
      </c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</row>
    <row r="254" spans="1:55" ht="18" customHeight="1" x14ac:dyDescent="0.3">
      <c r="A254" s="45">
        <v>2015</v>
      </c>
      <c r="B254" s="70">
        <v>0.45178330999999999</v>
      </c>
      <c r="C254" s="57">
        <v>5.9700700000000001E-3</v>
      </c>
      <c r="D254" s="47">
        <v>1.3214444999999999</v>
      </c>
      <c r="E254" s="57">
        <v>0.43752527000000002</v>
      </c>
      <c r="F254" s="57">
        <v>0.46149637999999998</v>
      </c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ht="18" customHeight="1" x14ac:dyDescent="0.3">
      <c r="A255" s="45">
        <v>2016</v>
      </c>
      <c r="B255" s="70">
        <v>0.45697651</v>
      </c>
      <c r="C255" s="57">
        <v>6.72618E-3</v>
      </c>
      <c r="D255" s="47">
        <v>1.4718867</v>
      </c>
      <c r="E255" s="57">
        <v>0.44571759999999999</v>
      </c>
      <c r="F255" s="57">
        <v>0.47109531999999998</v>
      </c>
      <c r="G255" s="47"/>
      <c r="H255" s="47"/>
      <c r="I255" s="47"/>
      <c r="J255" s="47"/>
      <c r="K255" s="47"/>
      <c r="L255" s="47"/>
      <c r="M255" s="47"/>
      <c r="N255" s="47"/>
      <c r="O255" s="46"/>
      <c r="P255" s="46"/>
      <c r="Q255" s="46"/>
      <c r="R255" s="46"/>
      <c r="S255" s="46"/>
      <c r="T255" s="46"/>
      <c r="U255" s="46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ht="18" customHeight="1" x14ac:dyDescent="0.3">
      <c r="A256" s="46" t="s">
        <v>121</v>
      </c>
      <c r="B256" s="57"/>
      <c r="C256" s="57"/>
      <c r="D256" s="47"/>
      <c r="E256" s="57"/>
      <c r="F256" s="57"/>
      <c r="G256" s="47"/>
      <c r="H256" s="47"/>
      <c r="I256" s="47"/>
      <c r="J256" s="47"/>
      <c r="K256" s="47"/>
      <c r="L256" s="47"/>
      <c r="M256" s="47"/>
      <c r="N256" s="47"/>
      <c r="O256" s="46"/>
      <c r="P256" s="46"/>
      <c r="Q256" s="46"/>
      <c r="R256" s="46"/>
      <c r="S256" s="46"/>
      <c r="T256" s="46"/>
      <c r="U256" s="46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ht="18" customHeight="1" x14ac:dyDescent="0.3">
      <c r="A257" s="45">
        <v>2016</v>
      </c>
      <c r="B257" s="70">
        <v>0.41638860999999999</v>
      </c>
      <c r="C257" s="57">
        <v>4.0555399999999998E-3</v>
      </c>
      <c r="D257" s="47">
        <v>0.97397977000000002</v>
      </c>
      <c r="E257" s="57">
        <v>0.40871816999999999</v>
      </c>
      <c r="F257" s="57">
        <v>0.42487079</v>
      </c>
      <c r="G257" s="47"/>
      <c r="H257" s="47"/>
      <c r="I257" s="47"/>
      <c r="J257" s="47"/>
      <c r="K257" s="47"/>
      <c r="L257" s="47"/>
      <c r="M257" s="47"/>
      <c r="N257" s="47"/>
      <c r="O257" s="46"/>
      <c r="P257" s="46"/>
      <c r="Q257" s="46"/>
      <c r="R257" s="46"/>
      <c r="S257" s="46"/>
      <c r="T257" s="46"/>
      <c r="U257" s="46"/>
      <c r="V257" s="49"/>
      <c r="W257" s="49"/>
      <c r="X257" s="49"/>
      <c r="Y257" s="49"/>
      <c r="Z257" s="49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</row>
    <row r="258" spans="1:55" ht="18" customHeight="1" x14ac:dyDescent="0.3">
      <c r="A258" s="45">
        <v>2017</v>
      </c>
      <c r="B258" s="70">
        <v>0.42133588</v>
      </c>
      <c r="C258" s="57">
        <v>6.9340000000000001E-3</v>
      </c>
      <c r="D258" s="47">
        <v>1.6457170999999999</v>
      </c>
      <c r="E258" s="57">
        <v>0.40768757</v>
      </c>
      <c r="F258" s="57">
        <v>0.43689939</v>
      </c>
      <c r="G258" s="47"/>
      <c r="H258" s="47"/>
      <c r="I258" s="47"/>
      <c r="J258" s="47"/>
      <c r="K258" s="47"/>
      <c r="L258" s="47"/>
      <c r="M258" s="47"/>
      <c r="N258" s="47"/>
      <c r="O258" s="46"/>
      <c r="P258" s="46"/>
      <c r="Q258" s="46"/>
      <c r="R258" s="46"/>
      <c r="S258" s="46"/>
      <c r="T258" s="46"/>
      <c r="U258" s="46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</row>
    <row r="259" spans="1:55" ht="18" customHeight="1" x14ac:dyDescent="0.3">
      <c r="A259" s="45">
        <v>2018</v>
      </c>
      <c r="B259" s="70">
        <v>0.43672353000000003</v>
      </c>
      <c r="C259" s="57">
        <v>1.397051E-2</v>
      </c>
      <c r="D259" s="47">
        <v>3.1989369000000001</v>
      </c>
      <c r="E259" s="57">
        <v>0.41716882999999999</v>
      </c>
      <c r="F259" s="57">
        <v>0.47397109999999998</v>
      </c>
      <c r="G259" s="47"/>
      <c r="H259" s="47"/>
      <c r="I259" s="47"/>
      <c r="J259" s="47"/>
      <c r="K259" s="47"/>
      <c r="L259" s="47"/>
      <c r="M259" s="47"/>
      <c r="N259" s="47"/>
      <c r="O259" s="46"/>
      <c r="P259" s="46"/>
      <c r="Q259" s="46"/>
      <c r="R259" s="46"/>
      <c r="S259" s="46"/>
      <c r="T259" s="46"/>
      <c r="U259" s="46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</row>
    <row r="260" spans="1:55" ht="18" customHeight="1" x14ac:dyDescent="0.3">
      <c r="A260" s="45">
        <v>2019</v>
      </c>
      <c r="B260" s="70">
        <v>0.41878657000000002</v>
      </c>
      <c r="C260" s="57">
        <v>5.2964199999999996E-3</v>
      </c>
      <c r="D260" s="47">
        <v>1.2647067999999999</v>
      </c>
      <c r="E260" s="57">
        <v>0.41019772999999998</v>
      </c>
      <c r="F260" s="57">
        <v>0.43365102999999999</v>
      </c>
      <c r="G260" s="47"/>
      <c r="H260" s="47"/>
      <c r="I260" s="47"/>
      <c r="J260" s="47"/>
      <c r="K260" s="47"/>
      <c r="L260" s="47"/>
      <c r="M260" s="47"/>
      <c r="N260" s="47"/>
      <c r="O260" s="46"/>
      <c r="P260" s="46"/>
      <c r="Q260" s="46"/>
      <c r="R260" s="46"/>
      <c r="S260" s="46"/>
      <c r="T260" s="46"/>
      <c r="U260" s="46"/>
      <c r="V260" s="49"/>
      <c r="W260" s="49"/>
      <c r="X260" s="49"/>
      <c r="Y260" s="49"/>
      <c r="Z260" s="49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45">
        <v>2020</v>
      </c>
      <c r="B261" s="70">
        <v>0.39539351</v>
      </c>
      <c r="C261" s="57">
        <v>5.0140100000000002E-3</v>
      </c>
      <c r="D261" s="47">
        <v>1.2681073</v>
      </c>
      <c r="E261" s="57">
        <v>0.38855120999999998</v>
      </c>
      <c r="F261" s="57">
        <v>0.40807858000000002</v>
      </c>
      <c r="G261" s="47"/>
      <c r="H261" s="47"/>
      <c r="I261" s="47"/>
      <c r="J261" s="47"/>
      <c r="K261" s="47"/>
      <c r="L261" s="47"/>
      <c r="M261" s="47"/>
      <c r="N261" s="47"/>
      <c r="O261" s="46"/>
      <c r="P261" s="46"/>
      <c r="Q261" s="46"/>
      <c r="R261" s="46"/>
      <c r="S261" s="46"/>
      <c r="T261" s="46"/>
      <c r="U261" s="46"/>
      <c r="V261" s="49"/>
      <c r="W261" s="49"/>
      <c r="X261" s="49"/>
      <c r="Y261" s="49"/>
      <c r="Z261" s="49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8" customHeight="1" x14ac:dyDescent="0.3">
      <c r="A262" s="45">
        <v>2021</v>
      </c>
      <c r="B262" s="70">
        <v>0.38516043</v>
      </c>
      <c r="C262" s="57">
        <v>4.4413999999999999E-3</v>
      </c>
      <c r="D262" s="47">
        <v>1.1531311</v>
      </c>
      <c r="E262" s="57">
        <v>0.37740594</v>
      </c>
      <c r="F262" s="57">
        <v>0.39375811999999999</v>
      </c>
      <c r="G262" s="47"/>
      <c r="H262" s="47"/>
      <c r="I262" s="47"/>
      <c r="J262" s="47"/>
      <c r="K262" s="47"/>
      <c r="L262" s="47"/>
      <c r="M262" s="47"/>
      <c r="N262" s="47"/>
      <c r="O262" s="46"/>
      <c r="P262" s="46"/>
      <c r="Q262" s="46"/>
      <c r="R262" s="46"/>
      <c r="S262" s="46"/>
      <c r="T262" s="46"/>
      <c r="U262" s="46"/>
      <c r="V262" s="49"/>
      <c r="W262" s="49"/>
      <c r="X262" s="49"/>
      <c r="Y262" s="49"/>
      <c r="Z262" s="49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8" customHeight="1" x14ac:dyDescent="0.3">
      <c r="A263" s="45">
        <v>2022</v>
      </c>
      <c r="B263" s="70">
        <v>0.36973148</v>
      </c>
      <c r="C263" s="57">
        <v>3.9094799999999999E-3</v>
      </c>
      <c r="D263" s="47">
        <v>1.0573843000000001</v>
      </c>
      <c r="E263" s="57">
        <v>0.36203851999999997</v>
      </c>
      <c r="F263" s="57">
        <v>0.37821588</v>
      </c>
      <c r="G263" s="47"/>
      <c r="H263" s="47"/>
      <c r="I263" s="47"/>
      <c r="J263" s="47"/>
      <c r="K263" s="47"/>
      <c r="L263" s="47"/>
      <c r="M263" s="47"/>
      <c r="N263" s="47"/>
      <c r="O263" s="46"/>
      <c r="P263" s="46"/>
      <c r="Q263" s="46"/>
      <c r="R263" s="46"/>
      <c r="S263" s="46"/>
      <c r="T263" s="46"/>
      <c r="U263" s="46"/>
      <c r="V263" s="49"/>
      <c r="W263" s="49"/>
      <c r="X263" s="49"/>
      <c r="Y263" s="49"/>
      <c r="Z263" s="49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</row>
    <row r="264" spans="1:55" ht="18" customHeight="1" x14ac:dyDescent="0.3">
      <c r="A264" s="21" t="s">
        <v>122</v>
      </c>
      <c r="B264" s="70"/>
      <c r="C264" s="57"/>
      <c r="D264" s="47"/>
      <c r="E264" s="57"/>
      <c r="F264" s="57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9"/>
      <c r="W264" s="49"/>
      <c r="X264" s="49"/>
      <c r="Y264" s="49"/>
      <c r="Z264" s="49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</row>
    <row r="265" spans="1:55" ht="18" customHeight="1" x14ac:dyDescent="0.3">
      <c r="A265" s="46" t="s">
        <v>123</v>
      </c>
      <c r="B265" s="70"/>
      <c r="C265" s="57"/>
      <c r="D265" s="47"/>
      <c r="E265" s="57"/>
      <c r="F265" s="57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9"/>
      <c r="W265" s="49"/>
      <c r="X265" s="49"/>
      <c r="Y265" s="49"/>
      <c r="Z265" s="49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</row>
    <row r="266" spans="1:55" ht="18" customHeight="1" x14ac:dyDescent="0.3">
      <c r="A266" s="45">
        <v>1999</v>
      </c>
      <c r="B266" s="70">
        <v>0.58540753000000001</v>
      </c>
      <c r="C266" s="57">
        <v>6.6968000000000001E-3</v>
      </c>
      <c r="D266" s="47">
        <v>1.1439558999999999</v>
      </c>
      <c r="E266" s="57">
        <v>0.57054967000000001</v>
      </c>
      <c r="F266" s="57">
        <v>0.59938632999999997</v>
      </c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9"/>
      <c r="W266" s="49"/>
      <c r="X266" s="49"/>
      <c r="Y266" s="49"/>
      <c r="Z266" s="49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</row>
    <row r="267" spans="1:55" ht="18" customHeight="1" x14ac:dyDescent="0.3">
      <c r="A267" s="45">
        <v>2006</v>
      </c>
      <c r="B267" s="70">
        <v>0.52803557000000001</v>
      </c>
      <c r="C267" s="57">
        <v>3.1426100000000001E-3</v>
      </c>
      <c r="D267" s="47">
        <v>0.59515092000000003</v>
      </c>
      <c r="E267" s="57">
        <v>0.52240198999999998</v>
      </c>
      <c r="F267" s="57">
        <v>0.53452158000000005</v>
      </c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9"/>
      <c r="W267" s="49"/>
      <c r="X267" s="49"/>
      <c r="Y267" s="49"/>
      <c r="Z267" s="49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</row>
    <row r="268" spans="1:55" ht="18" customHeight="1" x14ac:dyDescent="0.3">
      <c r="A268" s="46" t="s">
        <v>124</v>
      </c>
      <c r="B268" s="70"/>
      <c r="C268" s="57"/>
      <c r="D268" s="47"/>
      <c r="E268" s="57"/>
      <c r="F268" s="57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9"/>
      <c r="W268" s="49"/>
      <c r="X268" s="49"/>
      <c r="Y268" s="49"/>
      <c r="Z268" s="49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</row>
    <row r="269" spans="1:55" ht="18" customHeight="1" x14ac:dyDescent="0.3">
      <c r="A269" s="45">
        <v>2003</v>
      </c>
      <c r="B269" s="70">
        <v>0.53415847000000005</v>
      </c>
      <c r="C269" s="57">
        <v>3.0907E-3</v>
      </c>
      <c r="D269" s="47">
        <v>0.57861145000000003</v>
      </c>
      <c r="E269" s="57">
        <v>0.52669334000000001</v>
      </c>
      <c r="F269" s="57">
        <v>0.54027057000000001</v>
      </c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9"/>
      <c r="W269" s="49"/>
      <c r="X269" s="49"/>
      <c r="Y269" s="49"/>
      <c r="Z269" s="49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</row>
    <row r="270" spans="1:55" ht="18" customHeight="1" x14ac:dyDescent="0.3">
      <c r="A270" s="45">
        <v>2004</v>
      </c>
      <c r="B270" s="70">
        <v>0.53467397000000005</v>
      </c>
      <c r="C270" s="57">
        <v>4.3378799999999997E-3</v>
      </c>
      <c r="D270" s="47">
        <v>0.81131354</v>
      </c>
      <c r="E270" s="57">
        <v>0.52712583999999996</v>
      </c>
      <c r="F270" s="57">
        <v>0.54466384999999995</v>
      </c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9"/>
      <c r="W270" s="49"/>
      <c r="X270" s="49"/>
      <c r="Y270" s="49"/>
      <c r="Z270" s="49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</row>
    <row r="271" spans="1:55" ht="18" customHeight="1" x14ac:dyDescent="0.3">
      <c r="A271" s="45">
        <v>2005</v>
      </c>
      <c r="B271" s="70">
        <v>0.52991060000000001</v>
      </c>
      <c r="C271" s="57">
        <v>2.9895E-3</v>
      </c>
      <c r="D271" s="47">
        <v>0.56415201999999998</v>
      </c>
      <c r="E271" s="57">
        <v>0.52522427000000005</v>
      </c>
      <c r="F271" s="57">
        <v>0.53598999999999997</v>
      </c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9"/>
      <c r="W271" s="49"/>
      <c r="X271" s="49"/>
      <c r="Y271" s="49"/>
      <c r="Z271" s="49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8" customHeight="1" x14ac:dyDescent="0.3">
      <c r="A272" s="45">
        <v>2006</v>
      </c>
      <c r="B272" s="70">
        <v>0.52205164999999998</v>
      </c>
      <c r="C272" s="57">
        <v>8.5010099999999998E-3</v>
      </c>
      <c r="D272" s="47">
        <v>1.6283847</v>
      </c>
      <c r="E272" s="57">
        <v>0.50577872999999995</v>
      </c>
      <c r="F272" s="57">
        <v>0.53633772999999996</v>
      </c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9"/>
      <c r="W272" s="49"/>
      <c r="X272" s="49"/>
      <c r="Y272" s="49"/>
      <c r="Z272" s="49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2007</v>
      </c>
      <c r="B273" s="70">
        <v>0.53279880999999996</v>
      </c>
      <c r="C273" s="57">
        <v>3.68805E-3</v>
      </c>
      <c r="D273" s="47">
        <v>0.69220340999999996</v>
      </c>
      <c r="E273" s="57">
        <v>0.52585488999999996</v>
      </c>
      <c r="F273" s="57">
        <v>0.53993595000000005</v>
      </c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9"/>
      <c r="W273" s="49"/>
      <c r="X273" s="49"/>
      <c r="Y273" s="49"/>
      <c r="Z273" s="49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2008</v>
      </c>
      <c r="B274" s="70">
        <v>0.49739999000000001</v>
      </c>
      <c r="C274" s="57">
        <v>2.8259700000000001E-3</v>
      </c>
      <c r="D274" s="47">
        <v>0.56814869999999995</v>
      </c>
      <c r="E274" s="57">
        <v>0.49186411000000002</v>
      </c>
      <c r="F274" s="57">
        <v>0.50294304000000001</v>
      </c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9"/>
      <c r="W274" s="49"/>
      <c r="X274" s="49"/>
      <c r="Y274" s="49"/>
      <c r="Z274" s="49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2009</v>
      </c>
      <c r="B275" s="70">
        <v>0.48390441000000001</v>
      </c>
      <c r="C275" s="57">
        <v>3.21178E-3</v>
      </c>
      <c r="D275" s="47">
        <v>0.66372202999999996</v>
      </c>
      <c r="E275" s="57">
        <v>0.47713446999999998</v>
      </c>
      <c r="F275" s="57">
        <v>0.49050185000000002</v>
      </c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9"/>
      <c r="W275" s="49"/>
      <c r="X275" s="49"/>
      <c r="Y275" s="49"/>
      <c r="Z275" s="49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2010</v>
      </c>
      <c r="B276" s="70">
        <v>0.48729272000000001</v>
      </c>
      <c r="C276" s="57">
        <v>2.88215E-3</v>
      </c>
      <c r="D276" s="47">
        <v>0.59146233000000004</v>
      </c>
      <c r="E276" s="57">
        <v>0.48275906000000002</v>
      </c>
      <c r="F276" s="57">
        <v>0.49328878999999998</v>
      </c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9"/>
      <c r="W276" s="49"/>
      <c r="X276" s="49"/>
      <c r="Y276" s="49"/>
      <c r="Z276" s="49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2011</v>
      </c>
      <c r="B277" s="70">
        <v>0.45788599000000002</v>
      </c>
      <c r="C277" s="57">
        <v>2.1669800000000002E-3</v>
      </c>
      <c r="D277" s="47">
        <v>0.47325666999999999</v>
      </c>
      <c r="E277" s="57">
        <v>0.45373123999999998</v>
      </c>
      <c r="F277" s="57">
        <v>0.46299759000000001</v>
      </c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9"/>
      <c r="W277" s="49"/>
      <c r="X277" s="49"/>
      <c r="Y277" s="49"/>
      <c r="Z277" s="49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2012</v>
      </c>
      <c r="B278" s="70">
        <v>0.46051153</v>
      </c>
      <c r="C278" s="57">
        <v>3.4767999999999999E-3</v>
      </c>
      <c r="D278" s="47">
        <v>0.75498586000000001</v>
      </c>
      <c r="E278" s="57">
        <v>0.45577722999999998</v>
      </c>
      <c r="F278" s="57">
        <v>0.47007197000000001</v>
      </c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9"/>
      <c r="W278" s="49"/>
      <c r="X278" s="49"/>
      <c r="Y278" s="49"/>
      <c r="Z278" s="49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2013</v>
      </c>
      <c r="B279" s="70">
        <v>0.46811050999999998</v>
      </c>
      <c r="C279" s="57">
        <v>2.7816E-3</v>
      </c>
      <c r="D279" s="47">
        <v>0.59421924000000004</v>
      </c>
      <c r="E279" s="57">
        <v>0.46215509999999999</v>
      </c>
      <c r="F279" s="57">
        <v>0.47268716</v>
      </c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9"/>
      <c r="W279" s="49"/>
      <c r="X279" s="49"/>
      <c r="Y279" s="49"/>
      <c r="Z279" s="49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8" customHeight="1" x14ac:dyDescent="0.3">
      <c r="A280" s="45">
        <v>2014</v>
      </c>
      <c r="B280" s="70">
        <v>0.44938677999999999</v>
      </c>
      <c r="C280" s="57">
        <v>1.74248E-3</v>
      </c>
      <c r="D280" s="47">
        <v>0.38774679000000001</v>
      </c>
      <c r="E280" s="57">
        <v>0.44604762999999997</v>
      </c>
      <c r="F280" s="57">
        <v>0.45282190999999999</v>
      </c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9"/>
      <c r="W280" s="49"/>
      <c r="X280" s="49"/>
      <c r="Y280" s="49"/>
      <c r="Z280" s="49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ht="18" customHeight="1" x14ac:dyDescent="0.3">
      <c r="A281" s="45">
        <v>2015</v>
      </c>
      <c r="B281" s="70">
        <v>0.45879592000000002</v>
      </c>
      <c r="C281" s="57">
        <v>2.1768199999999999E-3</v>
      </c>
      <c r="D281" s="47">
        <v>0.47446419000000001</v>
      </c>
      <c r="E281" s="57">
        <v>0.45384464000000002</v>
      </c>
      <c r="F281" s="57">
        <v>0.46325709999999998</v>
      </c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9"/>
      <c r="W281" s="49"/>
      <c r="X281" s="49"/>
      <c r="Y281" s="49"/>
      <c r="Z281" s="49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</row>
    <row r="282" spans="1:55" ht="18" customHeight="1" x14ac:dyDescent="0.3">
      <c r="A282" s="45">
        <v>2016</v>
      </c>
      <c r="B282" s="70">
        <v>0.44943224999999998</v>
      </c>
      <c r="C282" s="57">
        <v>2.2068999999999999E-3</v>
      </c>
      <c r="D282" s="47">
        <v>0.49104121000000001</v>
      </c>
      <c r="E282" s="57">
        <v>0.44475362000000002</v>
      </c>
      <c r="F282" s="57">
        <v>0.45295686000000002</v>
      </c>
      <c r="G282" s="47"/>
      <c r="H282" s="47"/>
      <c r="I282" s="47"/>
      <c r="J282" s="47"/>
      <c r="K282" s="47"/>
      <c r="L282" s="47"/>
      <c r="M282" s="47"/>
      <c r="N282" s="47"/>
      <c r="O282" s="46"/>
      <c r="P282" s="46"/>
      <c r="Q282" s="46"/>
      <c r="R282" s="46"/>
      <c r="S282" s="46"/>
      <c r="T282" s="46"/>
      <c r="U282" s="46"/>
      <c r="V282" s="49"/>
      <c r="W282" s="49"/>
      <c r="X282" s="49"/>
      <c r="Y282" s="49"/>
      <c r="Z282" s="49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</row>
    <row r="283" spans="1:55" ht="18" customHeight="1" x14ac:dyDescent="0.3">
      <c r="A283" s="45">
        <v>2017</v>
      </c>
      <c r="B283" s="70">
        <v>0.44621338999999999</v>
      </c>
      <c r="C283" s="57">
        <v>1.8287900000000001E-3</v>
      </c>
      <c r="D283" s="47">
        <v>0.40984640999999999</v>
      </c>
      <c r="E283" s="57">
        <v>0.44211715000000001</v>
      </c>
      <c r="F283" s="57">
        <v>0.44947988</v>
      </c>
      <c r="G283" s="47"/>
      <c r="H283" s="47"/>
      <c r="I283" s="47"/>
      <c r="J283" s="47"/>
      <c r="K283" s="47"/>
      <c r="L283" s="47"/>
      <c r="M283" s="47"/>
      <c r="N283" s="47"/>
      <c r="O283" s="46"/>
      <c r="P283" s="46"/>
      <c r="Q283" s="46"/>
      <c r="R283" s="46"/>
      <c r="S283" s="46"/>
      <c r="T283" s="46"/>
      <c r="U283" s="46"/>
      <c r="V283" s="49"/>
      <c r="W283" s="49"/>
      <c r="X283" s="49"/>
      <c r="Y283" s="49"/>
      <c r="Z283" s="49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</row>
    <row r="284" spans="1:55" ht="18" customHeight="1" x14ac:dyDescent="0.3">
      <c r="A284" s="45">
        <v>2018</v>
      </c>
      <c r="B284" s="70">
        <v>0.45384361000000001</v>
      </c>
      <c r="C284" s="57">
        <v>2.1899100000000002E-3</v>
      </c>
      <c r="D284" s="47">
        <v>0.48252481000000003</v>
      </c>
      <c r="E284" s="57">
        <v>0.44931236000000002</v>
      </c>
      <c r="F284" s="57">
        <v>0.45874384000000001</v>
      </c>
      <c r="G284" s="47"/>
      <c r="H284" s="47"/>
      <c r="I284" s="47"/>
      <c r="J284" s="47"/>
      <c r="K284" s="47"/>
      <c r="L284" s="47"/>
      <c r="M284" s="47"/>
      <c r="N284" s="47"/>
      <c r="O284" s="46"/>
      <c r="P284" s="46"/>
      <c r="Q284" s="46"/>
      <c r="R284" s="46"/>
      <c r="S284" s="46"/>
      <c r="T284" s="46"/>
      <c r="U284" s="46"/>
      <c r="V284" s="49"/>
      <c r="W284" s="49"/>
      <c r="X284" s="49"/>
      <c r="Y284" s="49"/>
      <c r="Z284" s="49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</row>
    <row r="285" spans="1:55" ht="18" customHeight="1" x14ac:dyDescent="0.3">
      <c r="A285" s="45">
        <v>2019</v>
      </c>
      <c r="B285" s="70">
        <v>0.45688047999999998</v>
      </c>
      <c r="C285" s="57">
        <v>2.1045199999999999E-3</v>
      </c>
      <c r="D285" s="47">
        <v>0.46062745999999999</v>
      </c>
      <c r="E285" s="57">
        <v>0.45359044999999998</v>
      </c>
      <c r="F285" s="57">
        <v>0.46243599000000002</v>
      </c>
      <c r="G285" s="47"/>
      <c r="H285" s="47"/>
      <c r="I285" s="47"/>
      <c r="J285" s="47"/>
      <c r="K285" s="47"/>
      <c r="L285" s="47"/>
      <c r="M285" s="47"/>
      <c r="N285" s="47"/>
      <c r="O285" s="46"/>
      <c r="P285" s="46"/>
      <c r="Q285" s="46"/>
      <c r="R285" s="46"/>
      <c r="S285" s="46"/>
      <c r="T285" s="46"/>
      <c r="U285" s="46"/>
      <c r="V285" s="49"/>
      <c r="W285" s="49"/>
      <c r="X285" s="49"/>
      <c r="Y285" s="49"/>
      <c r="Z285" s="49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</row>
    <row r="286" spans="1:55" ht="18" customHeight="1" x14ac:dyDescent="0.3">
      <c r="A286" s="45">
        <v>2020</v>
      </c>
      <c r="B286" s="70">
        <v>0.4728637</v>
      </c>
      <c r="C286" s="57">
        <v>5.5978299999999998E-3</v>
      </c>
      <c r="D286" s="47">
        <v>1.1838156</v>
      </c>
      <c r="E286" s="57">
        <v>0.46105930000000001</v>
      </c>
      <c r="F286" s="57">
        <v>0.48425487</v>
      </c>
      <c r="G286" s="47"/>
      <c r="H286" s="47"/>
      <c r="I286" s="47"/>
      <c r="J286" s="47"/>
      <c r="K286" s="47"/>
      <c r="L286" s="47"/>
      <c r="M286" s="47"/>
      <c r="N286" s="47"/>
      <c r="O286" s="46"/>
      <c r="P286" s="46"/>
      <c r="Q286" s="46"/>
      <c r="R286" s="46"/>
      <c r="S286" s="46"/>
      <c r="T286" s="46"/>
      <c r="U286" s="46"/>
      <c r="V286" s="49"/>
      <c r="W286" s="49"/>
      <c r="X286" s="49"/>
      <c r="Y286" s="49"/>
      <c r="Z286" s="49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</row>
    <row r="287" spans="1:55" ht="18" customHeight="1" x14ac:dyDescent="0.3">
      <c r="A287" s="45">
        <v>2021</v>
      </c>
      <c r="B287" s="70">
        <v>0.45739924999999998</v>
      </c>
      <c r="C287" s="57">
        <v>3.3766199999999999E-3</v>
      </c>
      <c r="D287" s="47">
        <v>0.73822264000000004</v>
      </c>
      <c r="E287" s="57">
        <v>0.45020640000000001</v>
      </c>
      <c r="F287" s="57">
        <v>0.46481633</v>
      </c>
      <c r="G287" s="47"/>
      <c r="H287" s="47"/>
      <c r="I287" s="47"/>
      <c r="J287" s="47"/>
      <c r="K287" s="47"/>
      <c r="L287" s="47"/>
      <c r="M287" s="47"/>
      <c r="N287" s="47"/>
      <c r="O287" s="46"/>
      <c r="P287" s="46"/>
      <c r="Q287" s="46"/>
      <c r="R287" s="46"/>
      <c r="S287" s="46"/>
      <c r="T287" s="46"/>
      <c r="U287" s="46"/>
      <c r="V287" s="49"/>
      <c r="W287" s="49"/>
      <c r="X287" s="49"/>
      <c r="Y287" s="49"/>
      <c r="Z287" s="49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</row>
    <row r="288" spans="1:55" ht="18" customHeight="1" x14ac:dyDescent="0.3">
      <c r="A288" s="45">
        <v>2022</v>
      </c>
      <c r="B288" s="70">
        <v>0.45445735999999998</v>
      </c>
      <c r="C288" s="57">
        <v>3.9170799999999999E-3</v>
      </c>
      <c r="D288" s="47">
        <v>0.86192482999999998</v>
      </c>
      <c r="E288" s="57">
        <v>0.4473857</v>
      </c>
      <c r="F288" s="57">
        <v>0.46255796999999998</v>
      </c>
      <c r="G288" s="47"/>
      <c r="H288" s="47"/>
      <c r="I288" s="47"/>
      <c r="J288" s="47"/>
      <c r="K288" s="47"/>
      <c r="L288" s="47"/>
      <c r="M288" s="47"/>
      <c r="N288" s="47"/>
      <c r="O288" s="46"/>
      <c r="P288" s="46"/>
      <c r="Q288" s="46"/>
      <c r="R288" s="46"/>
      <c r="S288" s="46"/>
      <c r="T288" s="46"/>
      <c r="U288" s="46"/>
      <c r="V288" s="49"/>
      <c r="W288" s="49"/>
      <c r="X288" s="49"/>
      <c r="Y288" s="49"/>
      <c r="Z288" s="49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</row>
    <row r="289" spans="1:55" s="133" customFormat="1" ht="18" customHeight="1" x14ac:dyDescent="0.3">
      <c r="A289" s="131">
        <v>2023</v>
      </c>
      <c r="B289" s="134">
        <v>0.44565241</v>
      </c>
      <c r="C289" s="135">
        <v>3.3021600000000002E-3</v>
      </c>
      <c r="D289" s="132">
        <v>0.74097261999999997</v>
      </c>
      <c r="E289" s="135">
        <v>0.43928376000000002</v>
      </c>
      <c r="F289" s="135">
        <v>0.45201975</v>
      </c>
      <c r="G289" s="132"/>
      <c r="H289" s="132"/>
      <c r="I289" s="132"/>
      <c r="J289" s="132"/>
      <c r="K289" s="132"/>
      <c r="L289" s="132"/>
      <c r="M289" s="132"/>
      <c r="N289" s="132"/>
      <c r="O289" s="140"/>
      <c r="P289" s="140"/>
      <c r="Q289" s="140"/>
      <c r="R289" s="140"/>
      <c r="S289" s="140"/>
      <c r="T289" s="140"/>
      <c r="U289" s="140"/>
      <c r="V289" s="144"/>
      <c r="W289" s="144"/>
      <c r="X289" s="144"/>
      <c r="Y289" s="144"/>
      <c r="Z289" s="144"/>
      <c r="AA289" s="144"/>
      <c r="AB289" s="144"/>
      <c r="AC289" s="144"/>
      <c r="AD289" s="144"/>
      <c r="AE289" s="144"/>
      <c r="AF289" s="144"/>
      <c r="AG289" s="144"/>
      <c r="AH289" s="144"/>
      <c r="AI289" s="144"/>
      <c r="AJ289" s="144"/>
      <c r="AK289" s="144"/>
      <c r="AL289" s="144"/>
      <c r="AM289" s="144"/>
      <c r="AN289" s="144"/>
      <c r="AO289" s="144"/>
      <c r="AP289" s="144"/>
      <c r="AQ289" s="144"/>
      <c r="AR289" s="144"/>
      <c r="AS289" s="144"/>
      <c r="AT289" s="144"/>
      <c r="AU289" s="144"/>
      <c r="AV289" s="144"/>
      <c r="AW289" s="144"/>
      <c r="AX289" s="144"/>
      <c r="AY289" s="144"/>
      <c r="AZ289" s="144"/>
      <c r="BA289" s="144"/>
      <c r="BB289" s="144"/>
      <c r="BC289" s="144"/>
    </row>
    <row r="290" spans="1:55" ht="18" customHeight="1" x14ac:dyDescent="0.3">
      <c r="A290" s="21" t="s">
        <v>125</v>
      </c>
      <c r="B290" s="70"/>
      <c r="C290" s="57"/>
      <c r="D290" s="47"/>
      <c r="E290" s="57"/>
      <c r="F290" s="57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ht="18" customHeight="1" x14ac:dyDescent="0.3">
      <c r="A291" s="45">
        <v>2000</v>
      </c>
      <c r="B291" s="70">
        <v>0.51394220999999995</v>
      </c>
      <c r="C291" s="57">
        <v>5.9568399999999997E-3</v>
      </c>
      <c r="D291" s="47">
        <v>1.1590482</v>
      </c>
      <c r="E291" s="57">
        <v>0.50346427999999999</v>
      </c>
      <c r="F291" s="57">
        <v>0.52925091999999996</v>
      </c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5">
        <v>2001</v>
      </c>
      <c r="B292" s="70">
        <v>0.51195707000000001</v>
      </c>
      <c r="C292" s="57">
        <v>3.9172800000000004E-3</v>
      </c>
      <c r="D292" s="47">
        <v>0.76515849999999996</v>
      </c>
      <c r="E292" s="57">
        <v>0.50611866000000005</v>
      </c>
      <c r="F292" s="57">
        <v>0.52245224000000001</v>
      </c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2002</v>
      </c>
      <c r="B293" s="70">
        <v>0.51723443999999996</v>
      </c>
      <c r="C293" s="57">
        <v>5.5676099999999997E-3</v>
      </c>
      <c r="D293" s="47">
        <v>1.0764194</v>
      </c>
      <c r="E293" s="57">
        <v>0.50657034000000001</v>
      </c>
      <c r="F293" s="57">
        <v>0.52768528000000003</v>
      </c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2003</v>
      </c>
      <c r="B294" s="70">
        <v>0.50214247999999995</v>
      </c>
      <c r="C294" s="57">
        <v>2.62832E-3</v>
      </c>
      <c r="D294" s="47">
        <v>0.52342153000000002</v>
      </c>
      <c r="E294" s="57">
        <v>0.49625975</v>
      </c>
      <c r="F294" s="57">
        <v>0.50748503</v>
      </c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2004</v>
      </c>
      <c r="B295" s="70">
        <v>0.47594873999999998</v>
      </c>
      <c r="C295" s="57">
        <v>2.9399199999999999E-3</v>
      </c>
      <c r="D295" s="47">
        <v>0.61769764999999999</v>
      </c>
      <c r="E295" s="57">
        <v>0.47070751</v>
      </c>
      <c r="F295" s="57">
        <v>0.48232636000000001</v>
      </c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2005</v>
      </c>
      <c r="B296" s="70">
        <v>0.48373114</v>
      </c>
      <c r="C296" s="57">
        <v>3.3444600000000001E-3</v>
      </c>
      <c r="D296" s="47">
        <v>0.69138825000000004</v>
      </c>
      <c r="E296" s="57">
        <v>0.47368649000000002</v>
      </c>
      <c r="F296" s="57">
        <v>0.49034873000000001</v>
      </c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2006</v>
      </c>
      <c r="B297" s="70">
        <v>0.45661316000000002</v>
      </c>
      <c r="C297" s="57">
        <v>3.1492400000000002E-3</v>
      </c>
      <c r="D297" s="47">
        <v>0.68969639000000005</v>
      </c>
      <c r="E297" s="57">
        <v>0.45127436999999998</v>
      </c>
      <c r="F297" s="57">
        <v>0.46396720000000002</v>
      </c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2007</v>
      </c>
      <c r="B298" s="70">
        <v>0.45212576999999998</v>
      </c>
      <c r="C298" s="57">
        <v>3.5967600000000001E-3</v>
      </c>
      <c r="D298" s="47">
        <v>0.79552270999999997</v>
      </c>
      <c r="E298" s="57">
        <v>0.44508420999999998</v>
      </c>
      <c r="F298" s="57">
        <v>0.45844849999999998</v>
      </c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2008</v>
      </c>
      <c r="B299" s="70">
        <v>0.46885677999999997</v>
      </c>
      <c r="C299" s="57">
        <v>5.3212199999999998E-3</v>
      </c>
      <c r="D299" s="47">
        <v>1.1349351999999999</v>
      </c>
      <c r="E299" s="57">
        <v>0.45992017000000002</v>
      </c>
      <c r="F299" s="57">
        <v>0.48099049999999999</v>
      </c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2009</v>
      </c>
      <c r="B300" s="70">
        <v>0.45825084999999999</v>
      </c>
      <c r="C300" s="57">
        <v>3.12233E-3</v>
      </c>
      <c r="D300" s="47">
        <v>0.68135849999999998</v>
      </c>
      <c r="E300" s="57">
        <v>0.45301318000000002</v>
      </c>
      <c r="F300" s="57">
        <v>0.46667482999999998</v>
      </c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2010</v>
      </c>
      <c r="B301" s="70">
        <v>0.43503973000000001</v>
      </c>
      <c r="C301" s="57">
        <v>2.52761E-3</v>
      </c>
      <c r="D301" s="47">
        <v>0.58100737000000002</v>
      </c>
      <c r="E301" s="57">
        <v>0.43134837999999998</v>
      </c>
      <c r="F301" s="57">
        <v>0.44113334999999998</v>
      </c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2011</v>
      </c>
      <c r="B302" s="70">
        <v>0.42312630000000001</v>
      </c>
      <c r="C302" s="57">
        <v>2.77896E-3</v>
      </c>
      <c r="D302" s="47">
        <v>0.65676860000000004</v>
      </c>
      <c r="E302" s="57">
        <v>0.41804050999999998</v>
      </c>
      <c r="F302" s="57">
        <v>0.43121564000000001</v>
      </c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2012</v>
      </c>
      <c r="B303" s="70">
        <v>0.41822297000000003</v>
      </c>
      <c r="C303" s="57">
        <v>3.88485E-3</v>
      </c>
      <c r="D303" s="47">
        <v>0.92889339000000004</v>
      </c>
      <c r="E303" s="57">
        <v>0.41115779000000002</v>
      </c>
      <c r="F303" s="57">
        <v>0.42658752</v>
      </c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2013</v>
      </c>
      <c r="B304" s="70">
        <v>0.43354277000000002</v>
      </c>
      <c r="C304" s="57">
        <v>4.7683400000000003E-3</v>
      </c>
      <c r="D304" s="47">
        <v>1.0998545</v>
      </c>
      <c r="E304" s="57">
        <v>0.42695158999999999</v>
      </c>
      <c r="F304" s="57">
        <v>0.44577765000000003</v>
      </c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5">
        <v>2014</v>
      </c>
      <c r="B305" s="70">
        <v>0.41552989000000001</v>
      </c>
      <c r="C305" s="57">
        <v>2.4930099999999999E-3</v>
      </c>
      <c r="D305" s="47">
        <v>0.59995896000000004</v>
      </c>
      <c r="E305" s="57">
        <v>0.41098257999999999</v>
      </c>
      <c r="F305" s="57">
        <v>0.42082644000000002</v>
      </c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2015</v>
      </c>
      <c r="B306" s="70">
        <v>0.40551942000000002</v>
      </c>
      <c r="C306" s="57">
        <v>3.6398099999999998E-3</v>
      </c>
      <c r="D306" s="47">
        <v>0.89756758999999997</v>
      </c>
      <c r="E306" s="57">
        <v>0.39865726000000001</v>
      </c>
      <c r="F306" s="57">
        <v>0.41251692000000001</v>
      </c>
      <c r="G306" s="47"/>
      <c r="H306" s="47"/>
      <c r="I306" s="47"/>
      <c r="J306" s="47"/>
      <c r="K306" s="47"/>
      <c r="L306" s="47"/>
      <c r="M306" s="47"/>
      <c r="N306" s="47"/>
      <c r="O306" s="46"/>
      <c r="P306" s="46"/>
      <c r="Q306" s="46"/>
      <c r="R306" s="46"/>
      <c r="S306" s="46"/>
      <c r="T306" s="46"/>
      <c r="U306" s="46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2016</v>
      </c>
      <c r="B307" s="70">
        <v>0.39977933999999998</v>
      </c>
      <c r="C307" s="57">
        <v>3.4107600000000001E-3</v>
      </c>
      <c r="D307" s="47">
        <v>0.85315985000000005</v>
      </c>
      <c r="E307" s="57">
        <v>0.39299320999999998</v>
      </c>
      <c r="F307" s="57">
        <v>0.40610853000000002</v>
      </c>
      <c r="G307" s="47"/>
      <c r="H307" s="47"/>
      <c r="I307" s="47"/>
      <c r="J307" s="47"/>
      <c r="K307" s="47"/>
      <c r="L307" s="47"/>
      <c r="M307" s="47"/>
      <c r="N307" s="47"/>
      <c r="O307" s="46"/>
      <c r="P307" s="46"/>
      <c r="Q307" s="46"/>
      <c r="R307" s="46"/>
      <c r="S307" s="46"/>
      <c r="T307" s="46"/>
      <c r="U307" s="46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2017</v>
      </c>
      <c r="B308" s="70">
        <v>0.38006885000000001</v>
      </c>
      <c r="C308" s="57">
        <v>2.27232E-3</v>
      </c>
      <c r="D308" s="47">
        <v>0.59786961000000005</v>
      </c>
      <c r="E308" s="57">
        <v>0.37473234999999999</v>
      </c>
      <c r="F308" s="57">
        <v>0.38485137000000003</v>
      </c>
      <c r="G308" s="47"/>
      <c r="H308" s="47"/>
      <c r="I308" s="47"/>
      <c r="J308" s="47"/>
      <c r="K308" s="47"/>
      <c r="L308" s="47"/>
      <c r="M308" s="47"/>
      <c r="N308" s="47"/>
      <c r="O308" s="46"/>
      <c r="P308" s="46"/>
      <c r="Q308" s="46"/>
      <c r="R308" s="46"/>
      <c r="S308" s="46"/>
      <c r="T308" s="46"/>
      <c r="U308" s="46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5">
        <v>2018</v>
      </c>
      <c r="B309" s="70">
        <v>0.38610569</v>
      </c>
      <c r="C309" s="57">
        <v>2.25231E-3</v>
      </c>
      <c r="D309" s="47">
        <v>0.58333972999999995</v>
      </c>
      <c r="E309" s="57">
        <v>0.38182789</v>
      </c>
      <c r="F309" s="57">
        <v>0.39161789000000002</v>
      </c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8" customHeight="1" x14ac:dyDescent="0.3">
      <c r="A310" s="45">
        <v>2019</v>
      </c>
      <c r="B310" s="70">
        <v>0.38778763999999999</v>
      </c>
      <c r="C310" s="57">
        <v>2.0376399999999999E-3</v>
      </c>
      <c r="D310" s="47">
        <v>0.52545266999999996</v>
      </c>
      <c r="E310" s="57">
        <v>0.38463098000000001</v>
      </c>
      <c r="F310" s="57">
        <v>0.39110354000000003</v>
      </c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5">
        <v>2021</v>
      </c>
      <c r="B311" s="70">
        <v>0.38979215</v>
      </c>
      <c r="C311" s="57">
        <v>1.6291999999999999E-3</v>
      </c>
      <c r="D311" s="47">
        <v>0.41796720999999998</v>
      </c>
      <c r="E311" s="57">
        <v>0.3871733</v>
      </c>
      <c r="F311" s="57">
        <v>0.39331290000000002</v>
      </c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ht="18" customHeight="1" x14ac:dyDescent="0.3">
      <c r="A312" s="45">
        <v>2022</v>
      </c>
      <c r="B312" s="70">
        <v>0.38700041000000002</v>
      </c>
      <c r="C312" s="57">
        <v>1.65931E-3</v>
      </c>
      <c r="D312" s="47">
        <v>0.42876181000000002</v>
      </c>
      <c r="E312" s="57">
        <v>0.38392990999999999</v>
      </c>
      <c r="F312" s="57">
        <v>0.38967970000000002</v>
      </c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9"/>
      <c r="W312" s="49"/>
      <c r="X312" s="49"/>
      <c r="Y312" s="49"/>
      <c r="Z312" s="49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</row>
    <row r="313" spans="1:55" ht="18" customHeight="1" x14ac:dyDescent="0.3">
      <c r="A313" s="21" t="s">
        <v>28</v>
      </c>
      <c r="B313" s="94"/>
      <c r="C313" s="71"/>
      <c r="D313" s="44"/>
      <c r="E313" s="71"/>
      <c r="F313" s="71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6" t="s">
        <v>126</v>
      </c>
      <c r="B314" s="70"/>
      <c r="C314" s="57"/>
      <c r="D314" s="47"/>
      <c r="E314" s="57"/>
      <c r="F314" s="57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5">
        <v>2000</v>
      </c>
      <c r="B315" s="70">
        <v>0.54146676999999999</v>
      </c>
      <c r="C315" s="57">
        <v>4.6724599999999998E-3</v>
      </c>
      <c r="D315" s="47">
        <v>0.86292581999999995</v>
      </c>
      <c r="E315" s="57">
        <v>0.53324121000000002</v>
      </c>
      <c r="F315" s="57">
        <v>0.54956514000000001</v>
      </c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5">
        <v>2006</v>
      </c>
      <c r="B316" s="70">
        <v>0.54549731999999995</v>
      </c>
      <c r="C316" s="57">
        <v>4.8172400000000004E-3</v>
      </c>
      <c r="D316" s="47">
        <v>0.88309214999999996</v>
      </c>
      <c r="E316" s="57">
        <v>0.53677534999999998</v>
      </c>
      <c r="F316" s="57">
        <v>0.55457210999999995</v>
      </c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2011</v>
      </c>
      <c r="B317" s="70">
        <v>0.51889426999999999</v>
      </c>
      <c r="C317" s="57">
        <v>6.1390799999999999E-3</v>
      </c>
      <c r="D317" s="47">
        <v>1.1831086</v>
      </c>
      <c r="E317" s="57">
        <v>0.50704587000000001</v>
      </c>
      <c r="F317" s="57">
        <v>0.53082538000000001</v>
      </c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5">
        <v>2014</v>
      </c>
      <c r="B318" s="70">
        <v>0.48255387</v>
      </c>
      <c r="C318" s="57">
        <v>4.2669700000000001E-3</v>
      </c>
      <c r="D318" s="47">
        <v>0.88424650000000005</v>
      </c>
      <c r="E318" s="57">
        <v>0.47479606000000002</v>
      </c>
      <c r="F318" s="57">
        <v>0.49057695000000001</v>
      </c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6" t="s">
        <v>127</v>
      </c>
      <c r="B319" s="94"/>
      <c r="C319" s="71"/>
      <c r="D319" s="44"/>
      <c r="E319" s="71"/>
      <c r="F319" s="71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45">
        <v>2002</v>
      </c>
      <c r="B320" s="70">
        <v>0.56276278999999996</v>
      </c>
      <c r="C320" s="57">
        <v>4.37493E-3</v>
      </c>
      <c r="D320" s="47">
        <v>0.77740138000000003</v>
      </c>
      <c r="E320" s="57">
        <v>0.55420828</v>
      </c>
      <c r="F320" s="57">
        <v>0.57177060999999996</v>
      </c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5">
        <v>2003</v>
      </c>
      <c r="B321" s="70">
        <v>0.53847794999999998</v>
      </c>
      <c r="C321" s="57">
        <v>4.0336699999999996E-3</v>
      </c>
      <c r="D321" s="47">
        <v>0.74908673999999997</v>
      </c>
      <c r="E321" s="57">
        <v>0.53233993000000002</v>
      </c>
      <c r="F321" s="57">
        <v>0.54695207000000001</v>
      </c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45">
        <v>2004</v>
      </c>
      <c r="B322" s="70">
        <v>0.50349997999999996</v>
      </c>
      <c r="C322" s="57">
        <v>3.5911900000000002E-3</v>
      </c>
      <c r="D322" s="47">
        <v>0.71324456999999997</v>
      </c>
      <c r="E322" s="57">
        <v>0.49777016000000002</v>
      </c>
      <c r="F322" s="57">
        <v>0.51546073000000003</v>
      </c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21" t="s">
        <v>128</v>
      </c>
      <c r="B323" s="70"/>
      <c r="C323" s="57"/>
      <c r="D323" s="47"/>
      <c r="E323" s="57"/>
      <c r="F323" s="57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6" t="s">
        <v>129</v>
      </c>
      <c r="B324" s="70"/>
      <c r="C324" s="57"/>
      <c r="D324" s="47"/>
      <c r="E324" s="57"/>
      <c r="F324" s="57"/>
      <c r="G324" s="47"/>
      <c r="H324" s="47"/>
      <c r="I324" s="47"/>
      <c r="J324" s="47"/>
      <c r="K324" s="47"/>
      <c r="L324" s="47"/>
      <c r="M324" s="47"/>
      <c r="N324" s="47"/>
      <c r="O324" s="78"/>
      <c r="P324" s="47"/>
      <c r="Q324" s="47"/>
      <c r="R324" s="47"/>
      <c r="S324" s="47"/>
      <c r="T324" s="47"/>
      <c r="U324" s="47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2001</v>
      </c>
      <c r="B325" s="70">
        <v>0.55315749000000003</v>
      </c>
      <c r="C325" s="57">
        <v>2.7538599999999999E-3</v>
      </c>
      <c r="D325" s="47">
        <v>0.49784402</v>
      </c>
      <c r="E325" s="57">
        <v>0.54871440000000005</v>
      </c>
      <c r="F325" s="57">
        <v>0.55896741000000005</v>
      </c>
      <c r="G325" s="47"/>
      <c r="H325" s="47"/>
      <c r="I325" s="47"/>
      <c r="J325" s="47"/>
      <c r="K325" s="47"/>
      <c r="L325" s="47"/>
      <c r="M325" s="47"/>
      <c r="N325" s="47"/>
      <c r="O325" s="78"/>
      <c r="P325" s="47"/>
      <c r="Q325" s="47"/>
      <c r="R325" s="47"/>
      <c r="S325" s="47"/>
      <c r="T325" s="47"/>
      <c r="U325" s="47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2002</v>
      </c>
      <c r="B326" s="70">
        <v>0.55623085000000005</v>
      </c>
      <c r="C326" s="57">
        <v>1.7053700000000001E-3</v>
      </c>
      <c r="D326" s="47">
        <v>0.30659415000000001</v>
      </c>
      <c r="E326" s="57">
        <v>0.55368923999999997</v>
      </c>
      <c r="F326" s="57">
        <v>0.56068437999999998</v>
      </c>
      <c r="G326" s="47"/>
      <c r="H326" s="47"/>
      <c r="I326" s="47"/>
      <c r="J326" s="47"/>
      <c r="K326" s="47"/>
      <c r="L326" s="47"/>
      <c r="M326" s="47"/>
      <c r="N326" s="47"/>
      <c r="O326" s="78"/>
      <c r="P326" s="47"/>
      <c r="Q326" s="47"/>
      <c r="R326" s="47"/>
      <c r="S326" s="47"/>
      <c r="T326" s="47"/>
      <c r="U326" s="47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2003</v>
      </c>
      <c r="B327" s="70">
        <v>0.57873240000000004</v>
      </c>
      <c r="C327" s="57">
        <v>1.6910499999999999E-3</v>
      </c>
      <c r="D327" s="47">
        <v>0.29219961999999999</v>
      </c>
      <c r="E327" s="57">
        <v>0.57607185999999999</v>
      </c>
      <c r="F327" s="57">
        <v>0.58286225999999997</v>
      </c>
      <c r="G327" s="47"/>
      <c r="H327" s="47"/>
      <c r="I327" s="47"/>
      <c r="J327" s="47"/>
      <c r="K327" s="47"/>
      <c r="L327" s="47"/>
      <c r="M327" s="47"/>
      <c r="N327" s="47"/>
      <c r="O327" s="78"/>
      <c r="P327" s="47"/>
      <c r="Q327" s="47"/>
      <c r="R327" s="47"/>
      <c r="S327" s="47"/>
      <c r="T327" s="47"/>
      <c r="U327" s="47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2004</v>
      </c>
      <c r="B328" s="70">
        <v>0.57897111999999995</v>
      </c>
      <c r="C328" s="57">
        <v>3.7184800000000001E-3</v>
      </c>
      <c r="D328" s="47">
        <v>0.64225655999999998</v>
      </c>
      <c r="E328" s="57">
        <v>0.57108437999999995</v>
      </c>
      <c r="F328" s="57">
        <v>0.58521657999999999</v>
      </c>
      <c r="G328" s="47"/>
      <c r="H328" s="47"/>
      <c r="I328" s="47"/>
      <c r="J328" s="47"/>
      <c r="K328" s="47"/>
      <c r="L328" s="47"/>
      <c r="M328" s="47"/>
      <c r="N328" s="47"/>
      <c r="O328" s="78"/>
      <c r="P328" s="47"/>
      <c r="Q328" s="47"/>
      <c r="R328" s="47"/>
      <c r="S328" s="47"/>
      <c r="T328" s="47"/>
      <c r="U328" s="47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2005</v>
      </c>
      <c r="B329" s="70">
        <v>0.59457141000000002</v>
      </c>
      <c r="C329" s="57">
        <v>3.8652299999999999E-3</v>
      </c>
      <c r="D329" s="47">
        <v>0.65008701000000002</v>
      </c>
      <c r="E329" s="57">
        <v>0.58598572000000004</v>
      </c>
      <c r="F329" s="57">
        <v>0.60258931000000004</v>
      </c>
      <c r="G329" s="47"/>
      <c r="H329" s="47"/>
      <c r="I329" s="47"/>
      <c r="J329" s="47"/>
      <c r="K329" s="47"/>
      <c r="L329" s="47"/>
      <c r="M329" s="47"/>
      <c r="N329" s="47"/>
      <c r="O329" s="78"/>
      <c r="P329" s="47"/>
      <c r="Q329" s="47"/>
      <c r="R329" s="47"/>
      <c r="S329" s="47"/>
      <c r="T329" s="47"/>
      <c r="U329" s="47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2006</v>
      </c>
      <c r="B330" s="70">
        <v>0.57510335999999995</v>
      </c>
      <c r="C330" s="57">
        <v>2.43473E-3</v>
      </c>
      <c r="D330" s="47">
        <v>0.42335532999999997</v>
      </c>
      <c r="E330" s="57">
        <v>0.57105910999999998</v>
      </c>
      <c r="F330" s="57">
        <v>0.57989955000000004</v>
      </c>
      <c r="G330" s="47"/>
      <c r="H330" s="47"/>
      <c r="I330" s="47"/>
      <c r="J330" s="47"/>
      <c r="K330" s="47"/>
      <c r="L330" s="47"/>
      <c r="M330" s="47"/>
      <c r="N330" s="47"/>
      <c r="O330" s="78"/>
      <c r="P330" s="47"/>
      <c r="Q330" s="47"/>
      <c r="R330" s="47"/>
      <c r="S330" s="47"/>
      <c r="T330" s="47"/>
      <c r="U330" s="47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2007</v>
      </c>
      <c r="B331" s="70">
        <v>0.55784758999999995</v>
      </c>
      <c r="C331" s="57">
        <v>1.73102E-3</v>
      </c>
      <c r="D331" s="47">
        <v>0.31030356999999997</v>
      </c>
      <c r="E331" s="57">
        <v>0.55512159999999999</v>
      </c>
      <c r="F331" s="57">
        <v>0.56165670999999995</v>
      </c>
      <c r="G331" s="47"/>
      <c r="H331" s="47"/>
      <c r="I331" s="47"/>
      <c r="J331" s="47"/>
      <c r="K331" s="47"/>
      <c r="L331" s="47"/>
      <c r="M331" s="47"/>
      <c r="N331" s="47"/>
      <c r="O331" s="78"/>
      <c r="P331" s="47"/>
      <c r="Q331" s="47"/>
      <c r="R331" s="47"/>
      <c r="S331" s="47"/>
      <c r="T331" s="47"/>
      <c r="U331" s="47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2008</v>
      </c>
      <c r="B332" s="70">
        <v>0.55445957999999995</v>
      </c>
      <c r="C332" s="57">
        <v>3.3272800000000002E-3</v>
      </c>
      <c r="D332" s="47">
        <v>0.60009396999999998</v>
      </c>
      <c r="E332" s="57">
        <v>0.54795194000000003</v>
      </c>
      <c r="F332" s="57">
        <v>0.56091011000000002</v>
      </c>
      <c r="G332" s="47"/>
      <c r="H332" s="47"/>
      <c r="I332" s="47"/>
      <c r="J332" s="47"/>
      <c r="K332" s="47"/>
      <c r="L332" s="47"/>
      <c r="M332" s="47"/>
      <c r="N332" s="47"/>
      <c r="O332" s="78"/>
      <c r="P332" s="47"/>
      <c r="Q332" s="47"/>
      <c r="R332" s="47"/>
      <c r="S332" s="47"/>
      <c r="T332" s="47"/>
      <c r="U332" s="47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2009</v>
      </c>
      <c r="B333" s="70">
        <v>0.51270218999999995</v>
      </c>
      <c r="C333" s="57">
        <v>1.7710899999999999E-3</v>
      </c>
      <c r="D333" s="47">
        <v>0.34544246000000001</v>
      </c>
      <c r="E333" s="57">
        <v>0.50912809000000003</v>
      </c>
      <c r="F333" s="57">
        <v>0.51560718000000005</v>
      </c>
      <c r="G333" s="47"/>
      <c r="H333" s="47"/>
      <c r="I333" s="47"/>
      <c r="J333" s="47"/>
      <c r="K333" s="47"/>
      <c r="L333" s="47"/>
      <c r="M333" s="47"/>
      <c r="N333" s="47"/>
      <c r="O333" s="78"/>
      <c r="P333" s="47"/>
      <c r="Q333" s="47"/>
      <c r="R333" s="47"/>
      <c r="S333" s="47"/>
      <c r="T333" s="47"/>
      <c r="U333" s="47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2010</v>
      </c>
      <c r="B334" s="70">
        <v>0.53076305000000001</v>
      </c>
      <c r="C334" s="57">
        <v>3.3070299999999999E-3</v>
      </c>
      <c r="D334" s="47">
        <v>0.62307142000000004</v>
      </c>
      <c r="E334" s="57">
        <v>0.52227139</v>
      </c>
      <c r="F334" s="57">
        <v>0.53662562000000003</v>
      </c>
      <c r="G334" s="47"/>
      <c r="H334" s="47"/>
      <c r="I334" s="47"/>
      <c r="J334" s="47"/>
      <c r="K334" s="47"/>
      <c r="L334" s="47"/>
      <c r="M334" s="47"/>
      <c r="N334" s="47"/>
      <c r="O334" s="78"/>
      <c r="P334" s="47"/>
      <c r="Q334" s="47"/>
      <c r="R334" s="47"/>
      <c r="S334" s="47"/>
      <c r="T334" s="47"/>
      <c r="U334" s="47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45">
        <v>2011</v>
      </c>
      <c r="B335" s="70">
        <v>0.52543333999999997</v>
      </c>
      <c r="C335" s="57">
        <v>3.1141599999999999E-3</v>
      </c>
      <c r="D335" s="47">
        <v>0.59268394000000002</v>
      </c>
      <c r="E335" s="57">
        <v>0.52059007000000002</v>
      </c>
      <c r="F335" s="57">
        <v>0.53106271999999999</v>
      </c>
      <c r="G335" s="47"/>
      <c r="H335" s="47"/>
      <c r="I335" s="47"/>
      <c r="J335" s="47"/>
      <c r="K335" s="47"/>
      <c r="L335" s="47"/>
      <c r="M335" s="47"/>
      <c r="N335" s="47"/>
      <c r="O335" s="78"/>
      <c r="P335" s="47"/>
      <c r="Q335" s="47"/>
      <c r="R335" s="47"/>
      <c r="S335" s="47"/>
      <c r="T335" s="47"/>
      <c r="U335" s="47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45">
        <v>2012</v>
      </c>
      <c r="B336" s="70">
        <v>0.53364009999999995</v>
      </c>
      <c r="C336" s="57">
        <v>3.7740899999999999E-3</v>
      </c>
      <c r="D336" s="47">
        <v>0.70723446999999995</v>
      </c>
      <c r="E336" s="57">
        <v>0.52564286999999998</v>
      </c>
      <c r="F336" s="57">
        <v>0.54084091999999995</v>
      </c>
      <c r="G336" s="47"/>
      <c r="H336" s="47"/>
      <c r="I336" s="47"/>
      <c r="J336" s="47"/>
      <c r="K336" s="47"/>
      <c r="L336" s="47"/>
      <c r="M336" s="47"/>
      <c r="N336" s="47"/>
      <c r="O336" s="78"/>
      <c r="P336" s="47"/>
      <c r="Q336" s="47"/>
      <c r="R336" s="47"/>
      <c r="S336" s="47"/>
      <c r="T336" s="47"/>
      <c r="U336" s="47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2013</v>
      </c>
      <c r="B337" s="70">
        <v>0.49956782999999999</v>
      </c>
      <c r="C337" s="57">
        <v>2.1197799999999999E-3</v>
      </c>
      <c r="D337" s="47">
        <v>0.42432321000000001</v>
      </c>
      <c r="E337" s="57">
        <v>0.49537542000000001</v>
      </c>
      <c r="F337" s="57">
        <v>0.50344407999999996</v>
      </c>
      <c r="G337" s="47"/>
      <c r="H337" s="47"/>
      <c r="I337" s="47"/>
      <c r="J337" s="47"/>
      <c r="K337" s="47"/>
      <c r="L337" s="47"/>
      <c r="M337" s="47"/>
      <c r="N337" s="47"/>
      <c r="O337" s="78"/>
      <c r="P337" s="47"/>
      <c r="Q337" s="47"/>
      <c r="R337" s="47"/>
      <c r="S337" s="47"/>
      <c r="T337" s="47"/>
      <c r="U337" s="47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2014</v>
      </c>
      <c r="B338" s="70">
        <v>0.49847871999999999</v>
      </c>
      <c r="C338" s="57">
        <v>2.5542E-3</v>
      </c>
      <c r="D338" s="47">
        <v>0.51239847000000005</v>
      </c>
      <c r="E338" s="57">
        <v>0.49357074000000001</v>
      </c>
      <c r="F338" s="57">
        <v>0.50353682</v>
      </c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45">
        <v>2015</v>
      </c>
      <c r="B339" s="70">
        <v>0.49244945000000001</v>
      </c>
      <c r="C339" s="57">
        <v>2.4786500000000002E-3</v>
      </c>
      <c r="D339" s="47">
        <v>0.50333106999999999</v>
      </c>
      <c r="E339" s="57">
        <v>0.48732259999999999</v>
      </c>
      <c r="F339" s="57">
        <v>0.49661860000000002</v>
      </c>
      <c r="G339" s="47"/>
      <c r="H339" s="47"/>
      <c r="I339" s="47"/>
      <c r="J339" s="47"/>
      <c r="K339" s="47"/>
      <c r="L339" s="47"/>
      <c r="M339" s="47"/>
      <c r="N339" s="47"/>
      <c r="O339" s="46"/>
      <c r="P339" s="46"/>
      <c r="Q339" s="46"/>
      <c r="R339" s="46"/>
      <c r="S339" s="46"/>
      <c r="T339" s="46"/>
      <c r="U339" s="46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45">
        <v>2016</v>
      </c>
      <c r="B340" s="70">
        <v>0.49804799999999999</v>
      </c>
      <c r="C340" s="57">
        <v>2.2478799999999998E-3</v>
      </c>
      <c r="D340" s="47">
        <v>0.45133796999999998</v>
      </c>
      <c r="E340" s="57">
        <v>0.49271530000000002</v>
      </c>
      <c r="F340" s="57">
        <v>0.50173414000000005</v>
      </c>
      <c r="G340" s="47"/>
      <c r="H340" s="47"/>
      <c r="I340" s="47"/>
      <c r="J340" s="47"/>
      <c r="K340" s="47"/>
      <c r="L340" s="47"/>
      <c r="M340" s="47"/>
      <c r="N340" s="47"/>
      <c r="O340" s="46"/>
      <c r="P340" s="46"/>
      <c r="Q340" s="46"/>
      <c r="R340" s="46"/>
      <c r="S340" s="46"/>
      <c r="T340" s="46"/>
      <c r="U340" s="46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8" customHeight="1" x14ac:dyDescent="0.3">
      <c r="A341" s="45">
        <v>2017</v>
      </c>
      <c r="B341" s="70">
        <v>0.49396199000000002</v>
      </c>
      <c r="C341" s="57">
        <v>3.48293E-3</v>
      </c>
      <c r="D341" s="47">
        <v>0.70510001</v>
      </c>
      <c r="E341" s="57">
        <v>0.48884663</v>
      </c>
      <c r="F341" s="57">
        <v>0.50430118999999995</v>
      </c>
      <c r="G341" s="47"/>
      <c r="H341" s="47"/>
      <c r="I341" s="47"/>
      <c r="J341" s="47"/>
      <c r="K341" s="47"/>
      <c r="L341" s="47"/>
      <c r="M341" s="47"/>
      <c r="N341" s="47"/>
      <c r="O341" s="46"/>
      <c r="P341" s="46"/>
      <c r="Q341" s="46"/>
      <c r="R341" s="46"/>
      <c r="S341" s="46"/>
      <c r="T341" s="46"/>
      <c r="U341" s="46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2018</v>
      </c>
      <c r="B342" s="70">
        <v>0.48933347999999999</v>
      </c>
      <c r="C342" s="57">
        <v>2.72543E-3</v>
      </c>
      <c r="D342" s="47">
        <v>0.55696772000000005</v>
      </c>
      <c r="E342" s="57">
        <v>0.48455357999999998</v>
      </c>
      <c r="F342" s="57">
        <v>0.49485698</v>
      </c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45">
        <v>2019</v>
      </c>
      <c r="B343" s="70">
        <v>0.48097475000000001</v>
      </c>
      <c r="C343" s="57">
        <v>2.59092E-3</v>
      </c>
      <c r="D343" s="47">
        <v>0.53868174999999996</v>
      </c>
      <c r="E343" s="57">
        <v>0.47472336999999998</v>
      </c>
      <c r="F343" s="57">
        <v>0.48525929000000001</v>
      </c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21" t="s">
        <v>130</v>
      </c>
      <c r="B344" s="70"/>
      <c r="C344" s="57"/>
      <c r="D344" s="47"/>
      <c r="E344" s="57"/>
      <c r="F344" s="57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1989</v>
      </c>
      <c r="B345" s="70">
        <v>0.50073738999999995</v>
      </c>
      <c r="C345" s="57">
        <v>5.3453499999999996E-3</v>
      </c>
      <c r="D345" s="47">
        <v>1.0674963</v>
      </c>
      <c r="E345" s="57">
        <v>0.49097299999999999</v>
      </c>
      <c r="F345" s="57">
        <v>0.51233262000000002</v>
      </c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1992</v>
      </c>
      <c r="B346" s="70">
        <v>0.52304340999999999</v>
      </c>
      <c r="C346" s="57">
        <v>4.9175399999999998E-3</v>
      </c>
      <c r="D346" s="47">
        <v>0.94017766999999997</v>
      </c>
      <c r="E346" s="57">
        <v>0.51328176000000003</v>
      </c>
      <c r="F346" s="57">
        <v>0.53232431000000002</v>
      </c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1994</v>
      </c>
      <c r="B347" s="70">
        <v>0.53421534999999998</v>
      </c>
      <c r="C347" s="57">
        <v>4.0633500000000003E-3</v>
      </c>
      <c r="D347" s="47">
        <v>0.76062008999999997</v>
      </c>
      <c r="E347" s="57">
        <v>0.52486390000000005</v>
      </c>
      <c r="F347" s="57">
        <v>0.54098785000000005</v>
      </c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1996</v>
      </c>
      <c r="B348" s="70">
        <v>0.51949962000000005</v>
      </c>
      <c r="C348" s="57">
        <v>3.9820200000000002E-3</v>
      </c>
      <c r="D348" s="47">
        <v>0.76651133999999999</v>
      </c>
      <c r="E348" s="57">
        <v>0.51262598999999998</v>
      </c>
      <c r="F348" s="57">
        <v>0.52981721999999998</v>
      </c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1998</v>
      </c>
      <c r="B349" s="70">
        <v>0.53277923999999999</v>
      </c>
      <c r="C349" s="57">
        <v>4.9300400000000001E-3</v>
      </c>
      <c r="D349" s="47">
        <v>0.92534338999999999</v>
      </c>
      <c r="E349" s="57">
        <v>0.52467733999999999</v>
      </c>
      <c r="F349" s="57">
        <v>0.54393296999999996</v>
      </c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45">
        <v>2000</v>
      </c>
      <c r="B350" s="70">
        <v>0.53410095999999996</v>
      </c>
      <c r="C350" s="57">
        <v>5.0351199999999997E-3</v>
      </c>
      <c r="D350" s="47">
        <v>0.94272736000000001</v>
      </c>
      <c r="E350" s="57">
        <v>0.52678864999999997</v>
      </c>
      <c r="F350" s="57">
        <v>0.54433703</v>
      </c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45">
        <v>2002</v>
      </c>
      <c r="B351" s="70">
        <v>0.50580329999999996</v>
      </c>
      <c r="C351" s="57">
        <v>4.4387100000000002E-3</v>
      </c>
      <c r="D351" s="47">
        <v>0.87755585000000003</v>
      </c>
      <c r="E351" s="57">
        <v>0.49845824</v>
      </c>
      <c r="F351" s="57">
        <v>0.51681071999999995</v>
      </c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</row>
    <row r="352" spans="1:55" ht="18" customHeight="1" x14ac:dyDescent="0.3">
      <c r="A352" s="45">
        <v>2004</v>
      </c>
      <c r="B352" s="70">
        <v>0.50331338000000003</v>
      </c>
      <c r="C352" s="57">
        <v>3.56369E-3</v>
      </c>
      <c r="D352" s="47">
        <v>0.70804513999999996</v>
      </c>
      <c r="E352" s="57">
        <v>0.49689393999999998</v>
      </c>
      <c r="F352" s="57">
        <v>0.50957339999999995</v>
      </c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</row>
    <row r="353" spans="1:55" ht="18" customHeight="1" x14ac:dyDescent="0.3">
      <c r="A353" s="45">
        <v>2005</v>
      </c>
      <c r="B353" s="70">
        <v>0.50932102000000001</v>
      </c>
      <c r="C353" s="57">
        <v>4.1634300000000001E-3</v>
      </c>
      <c r="D353" s="47">
        <v>0.81744687999999999</v>
      </c>
      <c r="E353" s="57">
        <v>0.50153904999999999</v>
      </c>
      <c r="F353" s="57">
        <v>0.51773751000000001</v>
      </c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</row>
    <row r="354" spans="1:55" ht="18" customHeight="1" x14ac:dyDescent="0.3">
      <c r="A354" s="45">
        <v>2006</v>
      </c>
      <c r="B354" s="70">
        <v>0.4970637</v>
      </c>
      <c r="C354" s="57">
        <v>2.1844E-3</v>
      </c>
      <c r="D354" s="47">
        <v>0.43946020000000002</v>
      </c>
      <c r="E354" s="57">
        <v>0.49422212999999998</v>
      </c>
      <c r="F354" s="57">
        <v>0.50355130000000003</v>
      </c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</row>
    <row r="355" spans="1:55" ht="18" customHeight="1" x14ac:dyDescent="0.3">
      <c r="A355" s="45">
        <v>2008</v>
      </c>
      <c r="B355" s="70">
        <v>0.50824384</v>
      </c>
      <c r="C355" s="57">
        <v>4.0703199999999997E-3</v>
      </c>
      <c r="D355" s="47">
        <v>0.80085961000000006</v>
      </c>
      <c r="E355" s="57">
        <v>0.50079238000000004</v>
      </c>
      <c r="F355" s="57">
        <v>0.51668095999999997</v>
      </c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</row>
    <row r="356" spans="1:55" ht="18" customHeight="1" x14ac:dyDescent="0.3">
      <c r="A356" s="45">
        <v>2010</v>
      </c>
      <c r="B356" s="70">
        <v>0.47647308999999999</v>
      </c>
      <c r="C356" s="57">
        <v>2.28824E-3</v>
      </c>
      <c r="D356" s="47">
        <v>0.48024557000000001</v>
      </c>
      <c r="E356" s="57">
        <v>0.47305626000000001</v>
      </c>
      <c r="F356" s="57">
        <v>0.48105197999999999</v>
      </c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</row>
    <row r="357" spans="1:55" ht="18" customHeight="1" x14ac:dyDescent="0.3">
      <c r="A357" s="45">
        <v>2012</v>
      </c>
      <c r="B357" s="70">
        <v>0.49591203</v>
      </c>
      <c r="C357" s="57">
        <v>4.8927900000000002E-3</v>
      </c>
      <c r="D357" s="47">
        <v>0.98662388000000001</v>
      </c>
      <c r="E357" s="57">
        <v>0.48910666000000003</v>
      </c>
      <c r="F357" s="57">
        <v>0.5141964</v>
      </c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</row>
    <row r="358" spans="1:55" ht="18" customHeight="1" x14ac:dyDescent="0.3">
      <c r="A358" s="45">
        <v>2014</v>
      </c>
      <c r="B358" s="70">
        <v>0.48904751000000002</v>
      </c>
      <c r="C358" s="57">
        <v>3.9539199999999997E-3</v>
      </c>
      <c r="D358" s="47">
        <v>0.80849399</v>
      </c>
      <c r="E358" s="57">
        <v>0.47959902999999998</v>
      </c>
      <c r="F358" s="57">
        <v>0.49654531000000002</v>
      </c>
      <c r="G358" s="47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</row>
    <row r="359" spans="1:55" ht="18" customHeight="1" x14ac:dyDescent="0.3">
      <c r="A359" s="54" t="s">
        <v>111</v>
      </c>
      <c r="B359" s="94"/>
      <c r="C359" s="71"/>
      <c r="D359" s="44"/>
      <c r="E359" s="71"/>
      <c r="F359" s="71"/>
      <c r="G359" s="47"/>
      <c r="H359" s="47"/>
      <c r="I359" s="47"/>
      <c r="J359" s="47"/>
      <c r="K359" s="47"/>
      <c r="L359" s="47"/>
      <c r="M359" s="47"/>
      <c r="N359" s="47"/>
      <c r="O359" s="46"/>
      <c r="P359" s="46"/>
      <c r="Q359" s="46"/>
      <c r="R359" s="46"/>
      <c r="S359" s="46"/>
      <c r="T359" s="46"/>
      <c r="U359" s="46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</row>
    <row r="360" spans="1:55" ht="18" customHeight="1" x14ac:dyDescent="0.3">
      <c r="A360" s="45">
        <v>2016</v>
      </c>
      <c r="B360" s="70">
        <v>0.46905129000000001</v>
      </c>
      <c r="C360" s="57">
        <v>2.1037500000000002E-3</v>
      </c>
      <c r="D360" s="47">
        <v>0.44851179000000002</v>
      </c>
      <c r="E360" s="57">
        <v>0.46532708</v>
      </c>
      <c r="F360" s="57">
        <v>0.47315966999999998</v>
      </c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9"/>
      <c r="W360" s="49"/>
      <c r="X360" s="49"/>
      <c r="Y360" s="49"/>
      <c r="Z360" s="49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</row>
    <row r="361" spans="1:55" ht="18" customHeight="1" x14ac:dyDescent="0.3">
      <c r="A361" s="45">
        <v>2018</v>
      </c>
      <c r="B361" s="70">
        <v>0.45948733000000003</v>
      </c>
      <c r="C361" s="57">
        <v>1.97204E-3</v>
      </c>
      <c r="D361" s="47">
        <v>0.4291816</v>
      </c>
      <c r="E361" s="57">
        <v>0.45590251999999998</v>
      </c>
      <c r="F361" s="57">
        <v>0.46375871000000002</v>
      </c>
      <c r="G361" s="47"/>
      <c r="H361" s="47"/>
      <c r="I361" s="47"/>
      <c r="J361" s="47"/>
      <c r="K361" s="47"/>
      <c r="L361" s="47"/>
      <c r="M361" s="47"/>
      <c r="N361" s="47"/>
      <c r="O361" s="46"/>
      <c r="P361" s="46"/>
      <c r="Q361" s="46"/>
      <c r="R361" s="46"/>
      <c r="S361" s="46"/>
      <c r="T361" s="46"/>
      <c r="U361" s="46"/>
      <c r="V361" s="49"/>
      <c r="W361" s="49"/>
      <c r="X361" s="49"/>
      <c r="Y361" s="49"/>
      <c r="Z361" s="49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</row>
    <row r="362" spans="1:55" ht="18" customHeight="1" x14ac:dyDescent="0.3">
      <c r="A362" s="45">
        <v>2020</v>
      </c>
      <c r="B362" s="70">
        <v>0.44581103</v>
      </c>
      <c r="C362" s="57">
        <v>1.7261399999999999E-3</v>
      </c>
      <c r="D362" s="47">
        <v>0.38719155</v>
      </c>
      <c r="E362" s="57">
        <v>0.44203239999999999</v>
      </c>
      <c r="F362" s="57">
        <v>0.44889757000000002</v>
      </c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9"/>
      <c r="W362" s="49"/>
      <c r="X362" s="49"/>
      <c r="Y362" s="49"/>
      <c r="Z362" s="49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</row>
    <row r="363" spans="1:55" ht="18" customHeight="1" x14ac:dyDescent="0.3">
      <c r="A363" s="45">
        <v>2022</v>
      </c>
      <c r="B363" s="70">
        <v>0.43442298000000001</v>
      </c>
      <c r="C363" s="57">
        <v>1.80046E-3</v>
      </c>
      <c r="D363" s="47">
        <v>0.41444840999999999</v>
      </c>
      <c r="E363" s="57">
        <v>0.43108534999999998</v>
      </c>
      <c r="F363" s="57">
        <v>0.43845135000000002</v>
      </c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9"/>
      <c r="W363" s="49"/>
      <c r="X363" s="49"/>
      <c r="Y363" s="49"/>
      <c r="Z363" s="49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</row>
    <row r="364" spans="1:55" ht="18" customHeight="1" x14ac:dyDescent="0.3">
      <c r="A364" s="21" t="s">
        <v>29</v>
      </c>
      <c r="B364" s="70"/>
      <c r="C364" s="57"/>
      <c r="D364" s="47"/>
      <c r="E364" s="57"/>
      <c r="F364" s="57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1993</v>
      </c>
      <c r="B365" s="70">
        <v>0.56405477999999998</v>
      </c>
      <c r="C365" s="57">
        <v>4.7127200000000001E-3</v>
      </c>
      <c r="D365" s="47">
        <v>0.83550765000000005</v>
      </c>
      <c r="E365" s="57">
        <v>0.55543458000000001</v>
      </c>
      <c r="F365" s="57">
        <v>0.57412629999999998</v>
      </c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45">
        <v>1998</v>
      </c>
      <c r="B366" s="70">
        <v>0.54222777</v>
      </c>
      <c r="C366" s="57">
        <v>8.4698900000000008E-3</v>
      </c>
      <c r="D366" s="47">
        <v>1.5620539</v>
      </c>
      <c r="E366" s="57">
        <v>0.52963864999999999</v>
      </c>
      <c r="F366" s="57">
        <v>0.56398243000000003</v>
      </c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45">
        <v>2001</v>
      </c>
      <c r="B367" s="70">
        <v>0.52868892000000001</v>
      </c>
      <c r="C367" s="57">
        <v>1.1333660000000001E-2</v>
      </c>
      <c r="D367" s="47">
        <v>2.1437292000000001</v>
      </c>
      <c r="E367" s="57">
        <v>0.50447505999999998</v>
      </c>
      <c r="F367" s="57">
        <v>0.55240946999999996</v>
      </c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45">
        <v>2005</v>
      </c>
      <c r="B368" s="70">
        <v>0.48801903000000002</v>
      </c>
      <c r="C368" s="57">
        <v>6.1276999999999998E-3</v>
      </c>
      <c r="D368" s="47">
        <v>1.2556263999999999</v>
      </c>
      <c r="E368" s="57">
        <v>0.47556465999999997</v>
      </c>
      <c r="F368" s="57">
        <v>0.49781313999999999</v>
      </c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5">
        <v>2009</v>
      </c>
      <c r="B369" s="70">
        <v>0.43941455000000001</v>
      </c>
      <c r="C369" s="57">
        <v>4.3052000000000003E-3</v>
      </c>
      <c r="D369" s="47">
        <v>0.97975835</v>
      </c>
      <c r="E369" s="57">
        <v>0.43072273999999999</v>
      </c>
      <c r="F369" s="57">
        <v>0.44742292</v>
      </c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45">
        <v>2014</v>
      </c>
      <c r="B370" s="70">
        <v>0.46156290999999999</v>
      </c>
      <c r="C370" s="57">
        <v>4.8080299999999996E-3</v>
      </c>
      <c r="D370" s="47">
        <v>1.0416843</v>
      </c>
      <c r="E370" s="57">
        <v>0.44993486999999999</v>
      </c>
      <c r="F370" s="57">
        <v>0.47004199000000002</v>
      </c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21" t="s">
        <v>30</v>
      </c>
      <c r="B371" s="70"/>
      <c r="C371" s="57"/>
      <c r="D371" s="47"/>
      <c r="E371" s="57"/>
      <c r="F371" s="57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6" t="s">
        <v>114</v>
      </c>
      <c r="B372" s="70"/>
      <c r="C372" s="57"/>
      <c r="D372" s="47"/>
      <c r="E372" s="57"/>
      <c r="F372" s="57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1989</v>
      </c>
      <c r="B373" s="70">
        <v>0.55013245</v>
      </c>
      <c r="C373" s="57">
        <v>2.5579000000000001E-3</v>
      </c>
      <c r="D373" s="47">
        <v>0.46496043999999997</v>
      </c>
      <c r="E373" s="57">
        <v>0.54613</v>
      </c>
      <c r="F373" s="57">
        <v>0.55531489999999994</v>
      </c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1991</v>
      </c>
      <c r="B374" s="70">
        <v>0.55539150999999998</v>
      </c>
      <c r="C374" s="57">
        <v>2.8334300000000001E-3</v>
      </c>
      <c r="D374" s="47">
        <v>0.51016779999999995</v>
      </c>
      <c r="E374" s="57">
        <v>0.54800873999999999</v>
      </c>
      <c r="F374" s="57">
        <v>0.56026058999999995</v>
      </c>
      <c r="G374" s="47"/>
      <c r="H374" s="47"/>
      <c r="I374" s="47"/>
      <c r="J374" s="47"/>
      <c r="K374" s="47"/>
      <c r="L374" s="47"/>
      <c r="M374" s="47"/>
      <c r="N374" s="47"/>
      <c r="O374" s="46"/>
      <c r="P374" s="46"/>
      <c r="Q374" s="46"/>
      <c r="R374" s="46"/>
      <c r="S374" s="46"/>
      <c r="T374" s="46"/>
      <c r="U374" s="46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1995</v>
      </c>
      <c r="B375" s="70">
        <v>0.55132294999999998</v>
      </c>
      <c r="C375" s="57">
        <v>2.57961E-3</v>
      </c>
      <c r="D375" s="47">
        <v>0.46789479</v>
      </c>
      <c r="E375" s="57">
        <v>0.54665898999999996</v>
      </c>
      <c r="F375" s="57">
        <v>0.55654745999999999</v>
      </c>
      <c r="G375" s="47"/>
      <c r="H375" s="47"/>
      <c r="I375" s="47"/>
      <c r="J375" s="47"/>
      <c r="K375" s="47"/>
      <c r="L375" s="47"/>
      <c r="M375" s="47"/>
      <c r="N375" s="47"/>
      <c r="O375" s="46"/>
      <c r="P375" s="46"/>
      <c r="Q375" s="46"/>
      <c r="R375" s="46"/>
      <c r="S375" s="46"/>
      <c r="T375" s="46"/>
      <c r="U375" s="46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1997</v>
      </c>
      <c r="B376" s="70">
        <v>0.56652818999999999</v>
      </c>
      <c r="C376" s="57">
        <v>3.2072200000000002E-3</v>
      </c>
      <c r="D376" s="47">
        <v>0.56611840000000002</v>
      </c>
      <c r="E376" s="57">
        <v>0.5608573</v>
      </c>
      <c r="F376" s="57">
        <v>0.57491773000000002</v>
      </c>
      <c r="G376" s="47"/>
      <c r="H376" s="47"/>
      <c r="I376" s="47"/>
      <c r="J376" s="47"/>
      <c r="K376" s="47"/>
      <c r="L376" s="47"/>
      <c r="M376" s="47"/>
      <c r="N376" s="47"/>
      <c r="O376" s="46"/>
      <c r="P376" s="46"/>
      <c r="Q376" s="46"/>
      <c r="R376" s="46"/>
      <c r="S376" s="46"/>
      <c r="T376" s="46"/>
      <c r="U376" s="46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1998</v>
      </c>
      <c r="B377" s="70">
        <v>0.55381891999999999</v>
      </c>
      <c r="C377" s="57">
        <v>3.2090399999999998E-3</v>
      </c>
      <c r="D377" s="47">
        <v>0.57943776999999996</v>
      </c>
      <c r="E377" s="57">
        <v>0.54900163000000002</v>
      </c>
      <c r="F377" s="57">
        <v>0.56103407999999999</v>
      </c>
      <c r="G377" s="47"/>
      <c r="H377" s="47"/>
      <c r="I377" s="47"/>
      <c r="J377" s="47"/>
      <c r="K377" s="47"/>
      <c r="L377" s="47"/>
      <c r="M377" s="47"/>
      <c r="N377" s="47"/>
      <c r="O377" s="46"/>
      <c r="P377" s="46"/>
      <c r="Q377" s="46"/>
      <c r="R377" s="46"/>
      <c r="S377" s="46"/>
      <c r="T377" s="46"/>
      <c r="U377" s="46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5">
        <v>1999</v>
      </c>
      <c r="B378" s="70">
        <v>0.54525418000000003</v>
      </c>
      <c r="C378" s="57">
        <v>3.0386699999999998E-3</v>
      </c>
      <c r="D378" s="47">
        <v>0.55729474999999995</v>
      </c>
      <c r="E378" s="57">
        <v>0.53965574999999999</v>
      </c>
      <c r="F378" s="57">
        <v>0.55263888999999999</v>
      </c>
      <c r="G378" s="47"/>
      <c r="H378" s="47"/>
      <c r="I378" s="47"/>
      <c r="J378" s="47"/>
      <c r="K378" s="47"/>
      <c r="L378" s="47"/>
      <c r="M378" s="47"/>
      <c r="N378" s="47"/>
      <c r="O378" s="46"/>
      <c r="P378" s="46"/>
      <c r="Q378" s="46"/>
      <c r="R378" s="46"/>
      <c r="S378" s="46"/>
      <c r="T378" s="46"/>
      <c r="U378" s="46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5">
        <v>2000</v>
      </c>
      <c r="B379" s="70">
        <v>0.55724702000000004</v>
      </c>
      <c r="C379" s="57">
        <v>2.66044E-3</v>
      </c>
      <c r="D379" s="47">
        <v>0.47742531999999999</v>
      </c>
      <c r="E379" s="57">
        <v>0.55246329000000005</v>
      </c>
      <c r="F379" s="57">
        <v>0.56288815000000003</v>
      </c>
      <c r="G379" s="47"/>
      <c r="H379" s="47"/>
      <c r="I379" s="47"/>
      <c r="J379" s="47"/>
      <c r="K379" s="47"/>
      <c r="L379" s="47"/>
      <c r="M379" s="47"/>
      <c r="N379" s="47"/>
      <c r="O379" s="46"/>
      <c r="P379" s="46"/>
      <c r="Q379" s="46"/>
      <c r="R379" s="46"/>
      <c r="S379" s="46"/>
      <c r="T379" s="46"/>
      <c r="U379" s="46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2001</v>
      </c>
      <c r="B380" s="70">
        <v>0.56169190000000002</v>
      </c>
      <c r="C380" s="57">
        <v>2.17599E-3</v>
      </c>
      <c r="D380" s="47">
        <v>0.38739848999999998</v>
      </c>
      <c r="E380" s="57">
        <v>0.55615181000000002</v>
      </c>
      <c r="F380" s="57">
        <v>0.56578708</v>
      </c>
      <c r="G380" s="47"/>
      <c r="H380" s="47"/>
      <c r="I380" s="47"/>
      <c r="J380" s="47"/>
      <c r="K380" s="47"/>
      <c r="L380" s="47"/>
      <c r="M380" s="47"/>
      <c r="N380" s="47"/>
      <c r="O380" s="46"/>
      <c r="P380" s="46"/>
      <c r="Q380" s="46"/>
      <c r="R380" s="46"/>
      <c r="S380" s="46"/>
      <c r="T380" s="46"/>
      <c r="U380" s="46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2002</v>
      </c>
      <c r="B381" s="70">
        <v>0.55921500000000002</v>
      </c>
      <c r="C381" s="57">
        <v>2.8196800000000002E-3</v>
      </c>
      <c r="D381" s="47">
        <v>0.50422160000000005</v>
      </c>
      <c r="E381" s="57">
        <v>0.55341923000000004</v>
      </c>
      <c r="F381" s="57">
        <v>0.56571965999999996</v>
      </c>
      <c r="G381" s="47"/>
      <c r="H381" s="47"/>
      <c r="I381" s="47"/>
      <c r="J381" s="47"/>
      <c r="K381" s="47"/>
      <c r="L381" s="47"/>
      <c r="M381" s="47"/>
      <c r="N381" s="47"/>
      <c r="O381" s="46"/>
      <c r="P381" s="46"/>
      <c r="Q381" s="46"/>
      <c r="R381" s="46"/>
      <c r="S381" s="46"/>
      <c r="T381" s="46"/>
      <c r="U381" s="46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5">
        <v>2003</v>
      </c>
      <c r="B382" s="70">
        <v>0.55433509000000003</v>
      </c>
      <c r="C382" s="57">
        <v>2.41063E-3</v>
      </c>
      <c r="D382" s="47">
        <v>0.43486854000000003</v>
      </c>
      <c r="E382" s="57">
        <v>0.54980819999999997</v>
      </c>
      <c r="F382" s="57">
        <v>0.55911422</v>
      </c>
      <c r="G382" s="47"/>
      <c r="H382" s="47"/>
      <c r="I382" s="47"/>
      <c r="J382" s="47"/>
      <c r="K382" s="47"/>
      <c r="L382" s="47"/>
      <c r="M382" s="47"/>
      <c r="N382" s="47"/>
      <c r="O382" s="46"/>
      <c r="P382" s="46"/>
      <c r="Q382" s="46"/>
      <c r="R382" s="46"/>
      <c r="S382" s="46"/>
      <c r="T382" s="46"/>
      <c r="U382" s="46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2004</v>
      </c>
      <c r="B383" s="70">
        <v>0.54624508000000005</v>
      </c>
      <c r="C383" s="57">
        <v>2.3340600000000002E-3</v>
      </c>
      <c r="D383" s="47">
        <v>0.42729128</v>
      </c>
      <c r="E383" s="57">
        <v>0.54085260999999996</v>
      </c>
      <c r="F383" s="57">
        <v>0.55013685999999995</v>
      </c>
      <c r="G383" s="47"/>
      <c r="H383" s="47"/>
      <c r="I383" s="47"/>
      <c r="J383" s="47"/>
      <c r="K383" s="47"/>
      <c r="L383" s="47"/>
      <c r="M383" s="47"/>
      <c r="N383" s="47"/>
      <c r="O383" s="46"/>
      <c r="P383" s="46"/>
      <c r="Q383" s="46"/>
      <c r="R383" s="46"/>
      <c r="S383" s="46"/>
      <c r="T383" s="46"/>
      <c r="U383" s="46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5">
        <v>2005</v>
      </c>
      <c r="B384" s="70">
        <v>0.53597192999999999</v>
      </c>
      <c r="C384" s="57">
        <v>2.1366699999999998E-3</v>
      </c>
      <c r="D384" s="47">
        <v>0.39865393999999998</v>
      </c>
      <c r="E384" s="57">
        <v>0.53144705000000003</v>
      </c>
      <c r="F384" s="57">
        <v>0.53976791999999996</v>
      </c>
      <c r="G384" s="47"/>
      <c r="H384" s="47"/>
      <c r="I384" s="47"/>
      <c r="J384" s="47"/>
      <c r="K384" s="47"/>
      <c r="L384" s="47"/>
      <c r="M384" s="47"/>
      <c r="N384" s="47"/>
      <c r="O384" s="46"/>
      <c r="P384" s="46"/>
      <c r="Q384" s="46"/>
      <c r="R384" s="46"/>
      <c r="S384" s="46"/>
      <c r="T384" s="46"/>
      <c r="U384" s="46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5">
        <v>2006</v>
      </c>
      <c r="B385" s="70">
        <v>0.54477500999999995</v>
      </c>
      <c r="C385" s="57">
        <v>2.3092E-3</v>
      </c>
      <c r="D385" s="47">
        <v>0.42388194000000001</v>
      </c>
      <c r="E385" s="57">
        <v>0.54090464000000005</v>
      </c>
      <c r="F385" s="57">
        <v>0.54926651999999998</v>
      </c>
      <c r="G385" s="47"/>
      <c r="H385" s="47"/>
      <c r="I385" s="47"/>
      <c r="J385" s="47"/>
      <c r="K385" s="47"/>
      <c r="L385" s="47"/>
      <c r="M385" s="47"/>
      <c r="N385" s="47"/>
      <c r="O385" s="46"/>
      <c r="P385" s="46"/>
      <c r="Q385" s="46"/>
      <c r="R385" s="46"/>
      <c r="S385" s="46"/>
      <c r="T385" s="46"/>
      <c r="U385" s="46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2007</v>
      </c>
      <c r="B386" s="70">
        <v>0.52599819000000003</v>
      </c>
      <c r="C386" s="57">
        <v>2.6188299999999999E-3</v>
      </c>
      <c r="D386" s="47">
        <v>0.49787806000000001</v>
      </c>
      <c r="E386" s="57">
        <v>0.52096443999999997</v>
      </c>
      <c r="F386" s="57">
        <v>0.53064018000000002</v>
      </c>
      <c r="G386" s="47"/>
      <c r="H386" s="47"/>
      <c r="I386" s="47"/>
      <c r="J386" s="47"/>
      <c r="K386" s="47"/>
      <c r="L386" s="47"/>
      <c r="M386" s="47"/>
      <c r="N386" s="47"/>
      <c r="O386" s="46"/>
      <c r="P386" s="46"/>
      <c r="Q386" s="46"/>
      <c r="R386" s="46"/>
      <c r="S386" s="46"/>
      <c r="T386" s="46"/>
      <c r="U386" s="46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5">
        <v>2008</v>
      </c>
      <c r="B387" s="70">
        <v>0.52979257000000002</v>
      </c>
      <c r="C387" s="57">
        <v>4.9040100000000003E-3</v>
      </c>
      <c r="D387" s="47">
        <v>0.92564756999999998</v>
      </c>
      <c r="E387" s="57">
        <v>0.52338815000000005</v>
      </c>
      <c r="F387" s="57">
        <v>0.54407435999999998</v>
      </c>
      <c r="G387" s="47"/>
      <c r="H387" s="47"/>
      <c r="I387" s="47"/>
      <c r="J387" s="47"/>
      <c r="K387" s="47"/>
      <c r="L387" s="47"/>
      <c r="M387" s="47"/>
      <c r="N387" s="47"/>
      <c r="O387" s="46"/>
      <c r="P387" s="46"/>
      <c r="Q387" s="46"/>
      <c r="R387" s="46"/>
      <c r="S387" s="46"/>
      <c r="T387" s="46"/>
      <c r="U387" s="46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6" t="s">
        <v>31</v>
      </c>
      <c r="B388" s="70"/>
      <c r="C388" s="57"/>
      <c r="D388" s="47"/>
      <c r="E388" s="57"/>
      <c r="F388" s="57"/>
      <c r="G388" s="47"/>
      <c r="H388" s="47"/>
      <c r="I388" s="47"/>
      <c r="J388" s="47"/>
      <c r="K388" s="47"/>
      <c r="L388" s="47"/>
      <c r="M388" s="47"/>
      <c r="N388" s="47"/>
      <c r="O388" s="46"/>
      <c r="P388" s="46"/>
      <c r="Q388" s="46"/>
      <c r="R388" s="46"/>
      <c r="S388" s="46"/>
      <c r="T388" s="46"/>
      <c r="U388" s="46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ht="18" customHeight="1" x14ac:dyDescent="0.3">
      <c r="A389" s="45">
        <v>2008</v>
      </c>
      <c r="B389" s="70">
        <v>0.52683833000000002</v>
      </c>
      <c r="C389" s="57">
        <v>3.6772200000000001E-3</v>
      </c>
      <c r="D389" s="47">
        <v>0.69797933000000001</v>
      </c>
      <c r="E389" s="57">
        <v>0.51993370000000005</v>
      </c>
      <c r="F389" s="57">
        <v>0.53512245000000003</v>
      </c>
      <c r="G389" s="47"/>
      <c r="H389" s="47"/>
      <c r="I389" s="47"/>
      <c r="J389" s="47"/>
      <c r="K389" s="47"/>
      <c r="L389" s="47"/>
      <c r="M389" s="47"/>
      <c r="N389" s="47"/>
      <c r="O389" s="46"/>
      <c r="P389" s="46"/>
      <c r="Q389" s="46"/>
      <c r="R389" s="46"/>
      <c r="S389" s="46"/>
      <c r="T389" s="46"/>
      <c r="U389" s="46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</row>
    <row r="390" spans="1:55" ht="18" customHeight="1" x14ac:dyDescent="0.3">
      <c r="A390" s="45">
        <v>2009</v>
      </c>
      <c r="B390" s="70">
        <v>0.51750171</v>
      </c>
      <c r="C390" s="57">
        <v>2.7892199999999998E-3</v>
      </c>
      <c r="D390" s="47">
        <v>0.53897728</v>
      </c>
      <c r="E390" s="57">
        <v>0.51344012999999999</v>
      </c>
      <c r="F390" s="57">
        <v>0.52331841000000001</v>
      </c>
      <c r="G390" s="47"/>
      <c r="H390" s="47"/>
      <c r="I390" s="47"/>
      <c r="J390" s="47"/>
      <c r="K390" s="47"/>
      <c r="L390" s="47"/>
      <c r="M390" s="47"/>
      <c r="N390" s="47"/>
      <c r="O390" s="46"/>
      <c r="P390" s="46"/>
      <c r="Q390" s="46"/>
      <c r="R390" s="46"/>
      <c r="S390" s="46"/>
      <c r="T390" s="46"/>
      <c r="U390" s="46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</row>
    <row r="391" spans="1:55" ht="18" customHeight="1" x14ac:dyDescent="0.3">
      <c r="A391" s="45">
        <v>2010</v>
      </c>
      <c r="B391" s="70">
        <v>0.51581381000000004</v>
      </c>
      <c r="C391" s="57">
        <v>3.2247999999999999E-3</v>
      </c>
      <c r="D391" s="47">
        <v>0.62518711000000005</v>
      </c>
      <c r="E391" s="57">
        <v>0.50949555999999996</v>
      </c>
      <c r="F391" s="57">
        <v>0.52164453</v>
      </c>
      <c r="G391" s="47"/>
      <c r="H391" s="47"/>
      <c r="I391" s="47"/>
      <c r="J391" s="47"/>
      <c r="K391" s="47"/>
      <c r="L391" s="47"/>
      <c r="M391" s="47"/>
      <c r="N391" s="47"/>
      <c r="O391" s="46"/>
      <c r="P391" s="46"/>
      <c r="Q391" s="46"/>
      <c r="R391" s="46"/>
      <c r="S391" s="46"/>
      <c r="T391" s="46"/>
      <c r="U391" s="46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ht="18" customHeight="1" x14ac:dyDescent="0.3">
      <c r="A392" s="45">
        <v>2011</v>
      </c>
      <c r="B392" s="70">
        <v>0.51305780000000001</v>
      </c>
      <c r="C392" s="57">
        <v>2.9118899999999999E-3</v>
      </c>
      <c r="D392" s="47">
        <v>0.56755548</v>
      </c>
      <c r="E392" s="57">
        <v>0.50789410000000001</v>
      </c>
      <c r="F392" s="57">
        <v>0.51964688000000003</v>
      </c>
      <c r="G392" s="47"/>
      <c r="H392" s="47"/>
      <c r="I392" s="47"/>
      <c r="J392" s="47"/>
      <c r="K392" s="47"/>
      <c r="L392" s="47"/>
      <c r="M392" s="47"/>
      <c r="N392" s="47"/>
      <c r="O392" s="46"/>
      <c r="P392" s="46"/>
      <c r="Q392" s="46"/>
      <c r="R392" s="46"/>
      <c r="S392" s="46"/>
      <c r="T392" s="46"/>
      <c r="U392" s="46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ht="18" customHeight="1" x14ac:dyDescent="0.3">
      <c r="A393" s="45">
        <v>2012</v>
      </c>
      <c r="B393" s="70">
        <v>0.51708564000000001</v>
      </c>
      <c r="C393" s="57">
        <v>3.2953800000000001E-3</v>
      </c>
      <c r="D393" s="47">
        <v>0.63729849000000005</v>
      </c>
      <c r="E393" s="57">
        <v>0.51158910999999996</v>
      </c>
      <c r="F393" s="57">
        <v>0.52338426999999998</v>
      </c>
      <c r="G393" s="47"/>
      <c r="H393" s="47"/>
      <c r="I393" s="47"/>
      <c r="J393" s="47"/>
      <c r="K393" s="47"/>
      <c r="L393" s="47"/>
      <c r="M393" s="47"/>
      <c r="N393" s="47"/>
      <c r="O393" s="46"/>
      <c r="P393" s="46"/>
      <c r="Q393" s="46"/>
      <c r="R393" s="46"/>
      <c r="S393" s="46"/>
      <c r="T393" s="46"/>
      <c r="U393" s="46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ht="18" customHeight="1" x14ac:dyDescent="0.3">
      <c r="A394" s="45">
        <v>2013</v>
      </c>
      <c r="B394" s="70">
        <v>0.51416561000000005</v>
      </c>
      <c r="C394" s="57">
        <v>3.84271E-3</v>
      </c>
      <c r="D394" s="47">
        <v>0.74736831999999997</v>
      </c>
      <c r="E394" s="57">
        <v>0.50787782999999997</v>
      </c>
      <c r="F394" s="57">
        <v>0.52591372000000003</v>
      </c>
      <c r="G394" s="47"/>
      <c r="H394" s="47"/>
      <c r="I394" s="47"/>
      <c r="J394" s="47"/>
      <c r="K394" s="47"/>
      <c r="L394" s="47"/>
      <c r="M394" s="47"/>
      <c r="N394" s="47"/>
      <c r="O394" s="46"/>
      <c r="P394" s="46"/>
      <c r="Q394" s="46"/>
      <c r="R394" s="46"/>
      <c r="S394" s="46"/>
      <c r="T394" s="46"/>
      <c r="U394" s="46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ht="18" customHeight="1" x14ac:dyDescent="0.3">
      <c r="A395" s="45">
        <v>2014</v>
      </c>
      <c r="B395" s="70">
        <v>0.50419965</v>
      </c>
      <c r="C395" s="57">
        <v>3.42698E-3</v>
      </c>
      <c r="D395" s="47">
        <v>0.67968788999999996</v>
      </c>
      <c r="E395" s="57">
        <v>0.49856647999999998</v>
      </c>
      <c r="F395" s="57">
        <v>0.51343333999999996</v>
      </c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5">
        <v>2015</v>
      </c>
      <c r="B396" s="70">
        <v>0.50768367999999997</v>
      </c>
      <c r="C396" s="57">
        <v>4.0778000000000003E-3</v>
      </c>
      <c r="D396" s="47">
        <v>0.80321613000000003</v>
      </c>
      <c r="E396" s="57">
        <v>0.49858332</v>
      </c>
      <c r="F396" s="57">
        <v>0.51528794</v>
      </c>
      <c r="G396" s="47"/>
      <c r="H396" s="47"/>
      <c r="I396" s="47"/>
      <c r="J396" s="47"/>
      <c r="K396" s="47"/>
      <c r="L396" s="47"/>
      <c r="M396" s="47"/>
      <c r="N396" s="47"/>
      <c r="O396" s="46"/>
      <c r="P396" s="46"/>
      <c r="Q396" s="46"/>
      <c r="R396" s="46"/>
      <c r="S396" s="46"/>
      <c r="T396" s="46"/>
      <c r="U396" s="46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ht="18" customHeight="1" x14ac:dyDescent="0.3">
      <c r="A397" s="45">
        <v>2016</v>
      </c>
      <c r="B397" s="70">
        <v>0.50374249999999998</v>
      </c>
      <c r="C397" s="57">
        <v>2.82935E-3</v>
      </c>
      <c r="D397" s="47">
        <v>0.56166665000000005</v>
      </c>
      <c r="E397" s="57">
        <v>0.49807688999999999</v>
      </c>
      <c r="F397" s="57">
        <v>0.50966602999999999</v>
      </c>
      <c r="G397" s="47"/>
      <c r="H397" s="47"/>
      <c r="I397" s="47"/>
      <c r="J397" s="47"/>
      <c r="K397" s="47"/>
      <c r="L397" s="47"/>
      <c r="M397" s="47"/>
      <c r="N397" s="47"/>
      <c r="O397" s="46"/>
      <c r="P397" s="46"/>
      <c r="Q397" s="46"/>
      <c r="R397" s="46"/>
      <c r="S397" s="46"/>
      <c r="T397" s="46"/>
      <c r="U397" s="46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</row>
    <row r="398" spans="1:55" ht="18" customHeight="1" x14ac:dyDescent="0.3">
      <c r="A398" s="45">
        <v>2017</v>
      </c>
      <c r="B398" s="70">
        <v>0.49749338999999998</v>
      </c>
      <c r="C398" s="57">
        <v>3.92596E-3</v>
      </c>
      <c r="D398" s="47">
        <v>0.78914737999999995</v>
      </c>
      <c r="E398" s="57">
        <v>0.49109370000000002</v>
      </c>
      <c r="F398" s="57">
        <v>0.50548333000000001</v>
      </c>
      <c r="G398" s="47"/>
      <c r="H398" s="47"/>
      <c r="I398" s="47"/>
      <c r="J398" s="47"/>
      <c r="K398" s="47"/>
      <c r="L398" s="47"/>
      <c r="M398" s="47"/>
      <c r="N398" s="47"/>
      <c r="O398" s="46"/>
      <c r="P398" s="46"/>
      <c r="Q398" s="46"/>
      <c r="R398" s="46"/>
      <c r="S398" s="46"/>
      <c r="T398" s="46"/>
      <c r="U398" s="46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</row>
    <row r="399" spans="1:55" ht="18" customHeight="1" x14ac:dyDescent="0.3">
      <c r="A399" s="45">
        <v>2018</v>
      </c>
      <c r="B399" s="70">
        <v>0.49171519000000002</v>
      </c>
      <c r="C399" s="57">
        <v>3.8929799999999999E-3</v>
      </c>
      <c r="D399" s="47">
        <v>0.79171493000000004</v>
      </c>
      <c r="E399" s="57">
        <v>0.48347306000000001</v>
      </c>
      <c r="F399" s="57">
        <v>0.49956188000000001</v>
      </c>
      <c r="G399" s="47"/>
      <c r="H399" s="47"/>
      <c r="I399" s="47"/>
      <c r="J399" s="47"/>
      <c r="K399" s="47"/>
      <c r="L399" s="47"/>
      <c r="M399" s="47"/>
      <c r="N399" s="47"/>
      <c r="O399" s="46"/>
      <c r="P399" s="46"/>
      <c r="Q399" s="46"/>
      <c r="R399" s="46"/>
      <c r="S399" s="46"/>
      <c r="T399" s="46"/>
      <c r="U399" s="46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</row>
    <row r="400" spans="1:55" ht="18" customHeight="1" x14ac:dyDescent="0.3">
      <c r="A400" s="45">
        <v>2019</v>
      </c>
      <c r="B400" s="70">
        <v>0.49802822000000002</v>
      </c>
      <c r="C400" s="57">
        <v>3.54003E-3</v>
      </c>
      <c r="D400" s="47">
        <v>0.71080989000000006</v>
      </c>
      <c r="E400" s="57">
        <v>0.49054419999999999</v>
      </c>
      <c r="F400" s="57">
        <v>0.50447810000000004</v>
      </c>
      <c r="G400" s="47"/>
      <c r="H400" s="47"/>
      <c r="I400" s="47"/>
      <c r="J400" s="47"/>
      <c r="K400" s="47"/>
      <c r="L400" s="47"/>
      <c r="M400" s="47"/>
      <c r="N400" s="47"/>
      <c r="O400" s="46"/>
      <c r="P400" s="46"/>
      <c r="Q400" s="46"/>
      <c r="R400" s="46"/>
      <c r="S400" s="46"/>
      <c r="T400" s="46"/>
      <c r="U400" s="46"/>
      <c r="V400" s="49"/>
      <c r="W400" s="49"/>
      <c r="X400" s="49"/>
      <c r="Y400" s="49"/>
      <c r="Z400" s="49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</row>
    <row r="401" spans="1:55" ht="18" customHeight="1" x14ac:dyDescent="0.3">
      <c r="A401" s="45">
        <v>2021</v>
      </c>
      <c r="B401" s="70">
        <v>0.50749215000000003</v>
      </c>
      <c r="C401" s="57">
        <v>3.5727300000000001E-3</v>
      </c>
      <c r="D401" s="47">
        <v>0.70399670999999997</v>
      </c>
      <c r="E401" s="57">
        <v>0.50128698000000005</v>
      </c>
      <c r="F401" s="57">
        <v>0.51574796000000001</v>
      </c>
      <c r="G401" s="47"/>
      <c r="H401" s="47"/>
      <c r="I401" s="47"/>
      <c r="J401" s="47"/>
      <c r="K401" s="47"/>
      <c r="L401" s="47"/>
      <c r="M401" s="47"/>
      <c r="N401" s="47"/>
      <c r="O401" s="46"/>
      <c r="P401" s="46"/>
      <c r="Q401" s="46"/>
      <c r="R401" s="46"/>
      <c r="S401" s="46"/>
      <c r="T401" s="46"/>
      <c r="U401" s="46"/>
      <c r="V401" s="49"/>
      <c r="W401" s="49"/>
      <c r="X401" s="49"/>
      <c r="Y401" s="49"/>
      <c r="Z401" s="49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</row>
    <row r="402" spans="1:55" s="133" customFormat="1" ht="18" customHeight="1" x14ac:dyDescent="0.3">
      <c r="A402" s="131">
        <v>2023</v>
      </c>
      <c r="B402" s="134">
        <v>0.48847206999999998</v>
      </c>
      <c r="C402" s="135">
        <v>3.32657E-3</v>
      </c>
      <c r="D402" s="132">
        <v>0.68101526999999995</v>
      </c>
      <c r="E402" s="135">
        <v>0.48038270999999999</v>
      </c>
      <c r="F402" s="135">
        <v>0.49451861000000003</v>
      </c>
      <c r="G402" s="47"/>
      <c r="H402" s="47"/>
      <c r="I402" s="47"/>
      <c r="J402" s="47"/>
      <c r="K402" s="47"/>
      <c r="L402" s="47"/>
      <c r="M402" s="47"/>
      <c r="N402" s="47"/>
      <c r="O402" s="46"/>
      <c r="P402" s="46"/>
      <c r="Q402" s="46"/>
      <c r="R402" s="46"/>
      <c r="S402" s="46"/>
      <c r="T402" s="46"/>
      <c r="U402" s="46"/>
      <c r="V402" s="49"/>
      <c r="W402" s="49"/>
      <c r="X402" s="49"/>
      <c r="Y402" s="49"/>
      <c r="Z402" s="49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</row>
    <row r="403" spans="1:55" ht="18" customHeight="1" x14ac:dyDescent="0.3">
      <c r="A403" s="21" t="s">
        <v>131</v>
      </c>
      <c r="B403" s="70"/>
      <c r="C403" s="57"/>
      <c r="D403" s="47"/>
      <c r="E403" s="57"/>
      <c r="F403" s="57"/>
      <c r="G403" s="47"/>
      <c r="H403" s="47"/>
      <c r="I403" s="47"/>
      <c r="J403" s="47"/>
      <c r="K403" s="47"/>
      <c r="L403" s="47"/>
      <c r="M403" s="47"/>
      <c r="N403" s="47"/>
      <c r="O403" s="46"/>
      <c r="P403" s="46"/>
      <c r="Q403" s="46"/>
      <c r="R403" s="46"/>
      <c r="S403" s="46"/>
      <c r="T403" s="46"/>
      <c r="U403" s="46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6" t="s">
        <v>132</v>
      </c>
      <c r="B404" s="70"/>
      <c r="C404" s="57"/>
      <c r="D404" s="47"/>
      <c r="E404" s="57"/>
      <c r="F404" s="57"/>
      <c r="G404" s="47"/>
      <c r="H404" s="47"/>
      <c r="I404" s="47"/>
      <c r="J404" s="47"/>
      <c r="K404" s="47"/>
      <c r="L404" s="47"/>
      <c r="M404" s="47"/>
      <c r="N404" s="47"/>
      <c r="O404" s="46"/>
      <c r="P404" s="46"/>
      <c r="Q404" s="46"/>
      <c r="R404" s="46"/>
      <c r="S404" s="46"/>
      <c r="T404" s="46"/>
      <c r="U404" s="46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1990</v>
      </c>
      <c r="B405" s="70">
        <v>0.40786197000000002</v>
      </c>
      <c r="C405" s="57">
        <v>5.1112700000000002E-3</v>
      </c>
      <c r="D405" s="47">
        <v>1.2531869</v>
      </c>
      <c r="E405" s="57">
        <v>0.3996748</v>
      </c>
      <c r="F405" s="57">
        <v>0.41950291000000001</v>
      </c>
      <c r="G405" s="47"/>
      <c r="H405" s="47"/>
      <c r="I405" s="47"/>
      <c r="J405" s="47"/>
      <c r="K405" s="47"/>
      <c r="L405" s="47"/>
      <c r="M405" s="47"/>
      <c r="N405" s="47"/>
      <c r="O405" s="46"/>
      <c r="P405" s="46"/>
      <c r="Q405" s="46"/>
      <c r="R405" s="46"/>
      <c r="S405" s="46"/>
      <c r="T405" s="46"/>
      <c r="U405" s="46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5">
        <v>1995</v>
      </c>
      <c r="B406" s="70">
        <v>0.48955559999999998</v>
      </c>
      <c r="C406" s="57">
        <v>6.8873299999999997E-3</v>
      </c>
      <c r="D406" s="47">
        <v>1.4068529000000001</v>
      </c>
      <c r="E406" s="57">
        <v>0.47444826000000001</v>
      </c>
      <c r="F406" s="57">
        <v>0.50181830000000005</v>
      </c>
      <c r="G406" s="47"/>
      <c r="H406" s="47"/>
      <c r="I406" s="47"/>
      <c r="J406" s="47"/>
      <c r="K406" s="47"/>
      <c r="L406" s="47"/>
      <c r="M406" s="47"/>
      <c r="N406" s="47"/>
      <c r="O406" s="46"/>
      <c r="P406" s="46"/>
      <c r="Q406" s="46"/>
      <c r="R406" s="46"/>
      <c r="S406" s="46"/>
      <c r="T406" s="46"/>
      <c r="U406" s="46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6" t="s">
        <v>100</v>
      </c>
      <c r="B407" s="70"/>
      <c r="C407" s="57"/>
      <c r="D407" s="47"/>
      <c r="E407" s="57"/>
      <c r="F407" s="57"/>
      <c r="G407" s="47"/>
      <c r="H407" s="47"/>
      <c r="I407" s="47"/>
      <c r="J407" s="47"/>
      <c r="K407" s="47"/>
      <c r="L407" s="47"/>
      <c r="M407" s="47"/>
      <c r="N407" s="47"/>
      <c r="O407" s="46"/>
      <c r="P407" s="46"/>
      <c r="Q407" s="46"/>
      <c r="R407" s="46"/>
      <c r="S407" s="46"/>
      <c r="T407" s="46"/>
      <c r="U407" s="46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1995</v>
      </c>
      <c r="B408" s="70">
        <v>0.57897056999999996</v>
      </c>
      <c r="C408" s="57">
        <v>3.6165799999999999E-3</v>
      </c>
      <c r="D408" s="47">
        <v>0.62465636000000002</v>
      </c>
      <c r="E408" s="57">
        <v>0.57236105000000004</v>
      </c>
      <c r="F408" s="57">
        <v>0.58598201999999999</v>
      </c>
      <c r="G408" s="47"/>
      <c r="H408" s="47"/>
      <c r="I408" s="47"/>
      <c r="J408" s="47"/>
      <c r="K408" s="47"/>
      <c r="L408" s="47"/>
      <c r="M408" s="47"/>
      <c r="N408" s="47"/>
      <c r="O408" s="46"/>
      <c r="P408" s="46"/>
      <c r="Q408" s="46"/>
      <c r="R408" s="46"/>
      <c r="S408" s="46"/>
      <c r="T408" s="46"/>
      <c r="U408" s="46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1997</v>
      </c>
      <c r="B409" s="70">
        <v>0.54838191999999997</v>
      </c>
      <c r="C409" s="57">
        <v>4.7440499999999997E-3</v>
      </c>
      <c r="D409" s="47">
        <v>0.86509957999999998</v>
      </c>
      <c r="E409" s="57">
        <v>0.54200238000000001</v>
      </c>
      <c r="F409" s="57">
        <v>0.55879855</v>
      </c>
      <c r="G409" s="47"/>
      <c r="H409" s="47"/>
      <c r="I409" s="47"/>
      <c r="J409" s="47"/>
      <c r="K409" s="47"/>
      <c r="L409" s="47"/>
      <c r="M409" s="47"/>
      <c r="N409" s="47"/>
      <c r="O409" s="46"/>
      <c r="P409" s="46"/>
      <c r="Q409" s="46"/>
      <c r="R409" s="46"/>
      <c r="S409" s="46"/>
      <c r="T409" s="46"/>
      <c r="U409" s="46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1999</v>
      </c>
      <c r="B410" s="70">
        <v>0.54490253</v>
      </c>
      <c r="C410" s="57">
        <v>4.2790399999999996E-3</v>
      </c>
      <c r="D410" s="47">
        <v>0.78528472999999999</v>
      </c>
      <c r="E410" s="57">
        <v>0.53484279000000001</v>
      </c>
      <c r="F410" s="57">
        <v>0.55210524999999999</v>
      </c>
      <c r="G410" s="47"/>
      <c r="H410" s="47"/>
      <c r="I410" s="47"/>
      <c r="J410" s="47"/>
      <c r="K410" s="47"/>
      <c r="L410" s="47"/>
      <c r="M410" s="47"/>
      <c r="N410" s="47"/>
      <c r="O410" s="46"/>
      <c r="P410" s="46"/>
      <c r="Q410" s="46"/>
      <c r="R410" s="46"/>
      <c r="S410" s="46"/>
      <c r="T410" s="46"/>
      <c r="U410" s="46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2001</v>
      </c>
      <c r="B411" s="70">
        <v>0.54606129999999997</v>
      </c>
      <c r="C411" s="57">
        <v>5.2832E-3</v>
      </c>
      <c r="D411" s="47">
        <v>0.96750966999999999</v>
      </c>
      <c r="E411" s="57">
        <v>0.53743993999999995</v>
      </c>
      <c r="F411" s="57">
        <v>0.55572443999999999</v>
      </c>
      <c r="G411" s="47"/>
      <c r="H411" s="47"/>
      <c r="I411" s="47"/>
      <c r="J411" s="47"/>
      <c r="K411" s="47"/>
      <c r="L411" s="47"/>
      <c r="M411" s="47"/>
      <c r="N411" s="47"/>
      <c r="O411" s="46"/>
      <c r="P411" s="46"/>
      <c r="Q411" s="46"/>
      <c r="R411" s="46"/>
      <c r="S411" s="46"/>
      <c r="T411" s="46"/>
      <c r="U411" s="46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2002</v>
      </c>
      <c r="B412" s="70">
        <v>0.57252966000000005</v>
      </c>
      <c r="C412" s="57">
        <v>1.113842E-2</v>
      </c>
      <c r="D412" s="47">
        <v>1.9454741</v>
      </c>
      <c r="E412" s="57">
        <v>0.55249864000000004</v>
      </c>
      <c r="F412" s="57">
        <v>0.59565692999999997</v>
      </c>
      <c r="G412" s="47"/>
      <c r="H412" s="47"/>
      <c r="I412" s="47"/>
      <c r="J412" s="47"/>
      <c r="K412" s="47"/>
      <c r="L412" s="47"/>
      <c r="M412" s="47"/>
      <c r="N412" s="47"/>
      <c r="O412" s="46"/>
      <c r="P412" s="46"/>
      <c r="Q412" s="46"/>
      <c r="R412" s="46"/>
      <c r="S412" s="46"/>
      <c r="T412" s="46"/>
      <c r="U412" s="46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2003</v>
      </c>
      <c r="B413" s="70">
        <v>0.54930144999999997</v>
      </c>
      <c r="C413" s="57">
        <v>5.3858600000000001E-3</v>
      </c>
      <c r="D413" s="47">
        <v>0.98049304000000004</v>
      </c>
      <c r="E413" s="57">
        <v>0.54162431</v>
      </c>
      <c r="F413" s="57">
        <v>0.56415117000000004</v>
      </c>
      <c r="G413" s="47"/>
      <c r="H413" s="47"/>
      <c r="I413" s="47"/>
      <c r="J413" s="47"/>
      <c r="K413" s="47"/>
      <c r="L413" s="47"/>
      <c r="M413" s="47"/>
      <c r="N413" s="47"/>
      <c r="O413" s="46"/>
      <c r="P413" s="46"/>
      <c r="Q413" s="46"/>
      <c r="R413" s="46"/>
      <c r="S413" s="46"/>
      <c r="T413" s="46"/>
      <c r="U413" s="46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2004</v>
      </c>
      <c r="B414" s="70">
        <v>0.52230997999999995</v>
      </c>
      <c r="C414" s="57">
        <v>5.0445000000000004E-3</v>
      </c>
      <c r="D414" s="47">
        <v>0.96580547999999999</v>
      </c>
      <c r="E414" s="57">
        <v>0.51375008</v>
      </c>
      <c r="F414" s="57">
        <v>0.52922838999999999</v>
      </c>
      <c r="G414" s="47"/>
      <c r="H414" s="47"/>
      <c r="I414" s="47"/>
      <c r="J414" s="47"/>
      <c r="K414" s="47"/>
      <c r="L414" s="47"/>
      <c r="M414" s="47"/>
      <c r="N414" s="47"/>
      <c r="O414" s="46"/>
      <c r="P414" s="46"/>
      <c r="Q414" s="46"/>
      <c r="R414" s="46"/>
      <c r="S414" s="46"/>
      <c r="T414" s="46"/>
      <c r="U414" s="46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2005</v>
      </c>
      <c r="B415" s="70">
        <v>0.51370431999999999</v>
      </c>
      <c r="C415" s="57">
        <v>6.5255900000000004E-3</v>
      </c>
      <c r="D415" s="47">
        <v>1.2703005999999999</v>
      </c>
      <c r="E415" s="57">
        <v>0.50303507000000003</v>
      </c>
      <c r="F415" s="57">
        <v>0.52673703000000005</v>
      </c>
      <c r="G415" s="47"/>
      <c r="H415" s="47"/>
      <c r="I415" s="47"/>
      <c r="J415" s="47"/>
      <c r="K415" s="47"/>
      <c r="L415" s="47"/>
      <c r="M415" s="47"/>
      <c r="N415" s="47"/>
      <c r="O415" s="46"/>
      <c r="P415" s="46"/>
      <c r="Q415" s="46"/>
      <c r="R415" s="46"/>
      <c r="S415" s="46"/>
      <c r="T415" s="46"/>
      <c r="U415" s="46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2006</v>
      </c>
      <c r="B416" s="70">
        <v>0.52980903000000001</v>
      </c>
      <c r="C416" s="57">
        <v>9.5704599999999994E-3</v>
      </c>
      <c r="D416" s="47">
        <v>1.8063984</v>
      </c>
      <c r="E416" s="57">
        <v>0.51516658000000004</v>
      </c>
      <c r="F416" s="57">
        <v>0.56226176000000005</v>
      </c>
      <c r="G416" s="47"/>
      <c r="H416" s="47"/>
      <c r="I416" s="47"/>
      <c r="J416" s="47"/>
      <c r="K416" s="47"/>
      <c r="L416" s="47"/>
      <c r="M416" s="47"/>
      <c r="N416" s="47"/>
      <c r="O416" s="46"/>
      <c r="P416" s="46"/>
      <c r="Q416" s="46"/>
      <c r="R416" s="46"/>
      <c r="S416" s="46"/>
      <c r="T416" s="46"/>
      <c r="U416" s="46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2007</v>
      </c>
      <c r="B417" s="70">
        <v>0.53030303000000001</v>
      </c>
      <c r="C417" s="57">
        <v>8.3531300000000003E-3</v>
      </c>
      <c r="D417" s="47">
        <v>1.5751607999999999</v>
      </c>
      <c r="E417" s="57">
        <v>0.51461237999999998</v>
      </c>
      <c r="F417" s="57">
        <v>0.54646254000000005</v>
      </c>
      <c r="G417" s="47"/>
      <c r="H417" s="47"/>
      <c r="I417" s="47"/>
      <c r="J417" s="47"/>
      <c r="K417" s="47"/>
      <c r="L417" s="47"/>
      <c r="M417" s="47"/>
      <c r="N417" s="47"/>
      <c r="O417" s="46"/>
      <c r="P417" s="46"/>
      <c r="Q417" s="46"/>
      <c r="R417" s="46"/>
      <c r="S417" s="46"/>
      <c r="T417" s="46"/>
      <c r="U417" s="46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ht="18" customHeight="1" x14ac:dyDescent="0.3">
      <c r="A418" s="45">
        <v>2008</v>
      </c>
      <c r="B418" s="70">
        <v>0.50704689999999997</v>
      </c>
      <c r="C418" s="57">
        <v>5.8544699999999996E-3</v>
      </c>
      <c r="D418" s="47">
        <v>1.1546208</v>
      </c>
      <c r="E418" s="57">
        <v>0.49578773999999998</v>
      </c>
      <c r="F418" s="57">
        <v>0.51749665</v>
      </c>
      <c r="G418" s="47"/>
      <c r="H418" s="47"/>
      <c r="I418" s="47"/>
      <c r="J418" s="47"/>
      <c r="K418" s="47"/>
      <c r="L418" s="47"/>
      <c r="M418" s="47"/>
      <c r="N418" s="47"/>
      <c r="O418" s="46"/>
      <c r="P418" s="46"/>
      <c r="Q418" s="46"/>
      <c r="R418" s="46"/>
      <c r="S418" s="46"/>
      <c r="T418" s="46"/>
      <c r="U418" s="46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1:55" ht="18" customHeight="1" x14ac:dyDescent="0.3">
      <c r="A419" s="45">
        <v>2009</v>
      </c>
      <c r="B419" s="70">
        <v>0.49133397000000001</v>
      </c>
      <c r="C419" s="57">
        <v>5.3852800000000001E-3</v>
      </c>
      <c r="D419" s="47">
        <v>1.0960529000000001</v>
      </c>
      <c r="E419" s="57">
        <v>0.47654244000000001</v>
      </c>
      <c r="F419" s="57">
        <v>0.50075424000000002</v>
      </c>
      <c r="G419" s="47"/>
      <c r="H419" s="47"/>
      <c r="I419" s="47"/>
      <c r="J419" s="47"/>
      <c r="K419" s="47"/>
      <c r="L419" s="47"/>
      <c r="M419" s="47"/>
      <c r="N419" s="47"/>
      <c r="O419" s="46"/>
      <c r="P419" s="46"/>
      <c r="Q419" s="46"/>
      <c r="R419" s="46"/>
      <c r="S419" s="46"/>
      <c r="T419" s="46"/>
      <c r="U419" s="46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1:55" ht="18" customHeight="1" x14ac:dyDescent="0.3">
      <c r="A420" s="45">
        <v>2010</v>
      </c>
      <c r="B420" s="70">
        <v>0.50982437999999997</v>
      </c>
      <c r="C420" s="57">
        <v>8.0417000000000006E-3</v>
      </c>
      <c r="D420" s="47">
        <v>1.5773473</v>
      </c>
      <c r="E420" s="57">
        <v>0.49561550999999998</v>
      </c>
      <c r="F420" s="57">
        <v>0.52248448000000003</v>
      </c>
      <c r="G420" s="47"/>
      <c r="H420" s="47"/>
      <c r="I420" s="47"/>
      <c r="J420" s="47"/>
      <c r="K420" s="47"/>
      <c r="L420" s="47"/>
      <c r="M420" s="47"/>
      <c r="N420" s="47"/>
      <c r="O420" s="46"/>
      <c r="P420" s="46"/>
      <c r="Q420" s="46"/>
      <c r="R420" s="46"/>
      <c r="S420" s="46"/>
      <c r="T420" s="46"/>
      <c r="U420" s="46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1:55" ht="18" customHeight="1" x14ac:dyDescent="0.3">
      <c r="A421" s="45">
        <v>2011</v>
      </c>
      <c r="B421" s="70">
        <v>0.52306255000000001</v>
      </c>
      <c r="C421" s="57">
        <v>4.8752700000000001E-3</v>
      </c>
      <c r="D421" s="47">
        <v>0.93206250999999996</v>
      </c>
      <c r="E421" s="57">
        <v>0.51512128000000001</v>
      </c>
      <c r="F421" s="57">
        <v>0.53437953999999999</v>
      </c>
      <c r="G421" s="47"/>
      <c r="H421" s="47"/>
      <c r="I421" s="47"/>
      <c r="J421" s="47"/>
      <c r="K421" s="47"/>
      <c r="L421" s="47"/>
      <c r="M421" s="47"/>
      <c r="N421" s="47"/>
      <c r="O421" s="46"/>
      <c r="P421" s="46"/>
      <c r="Q421" s="46"/>
      <c r="R421" s="46"/>
      <c r="S421" s="46"/>
      <c r="T421" s="46"/>
      <c r="U421" s="46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1:55" ht="18" customHeight="1" x14ac:dyDescent="0.3">
      <c r="A422" s="45">
        <v>2012</v>
      </c>
      <c r="B422" s="70">
        <v>0.47633565</v>
      </c>
      <c r="C422" s="57">
        <v>5.1891100000000003E-3</v>
      </c>
      <c r="D422" s="47">
        <v>1.0893813999999999</v>
      </c>
      <c r="E422" s="57">
        <v>0.46740946</v>
      </c>
      <c r="F422" s="57">
        <v>0.48684442</v>
      </c>
      <c r="G422" s="47"/>
      <c r="H422" s="47"/>
      <c r="I422" s="47"/>
      <c r="J422" s="47"/>
      <c r="K422" s="47"/>
      <c r="L422" s="47"/>
      <c r="M422" s="47"/>
      <c r="N422" s="47"/>
      <c r="O422" s="46"/>
      <c r="P422" s="46"/>
      <c r="Q422" s="46"/>
      <c r="R422" s="46"/>
      <c r="S422" s="46"/>
      <c r="T422" s="46"/>
      <c r="U422" s="46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1:55" ht="18" customHeight="1" x14ac:dyDescent="0.3">
      <c r="A423" s="45">
        <v>2013</v>
      </c>
      <c r="B423" s="70">
        <v>0.47919233999999999</v>
      </c>
      <c r="C423" s="57">
        <v>3.9240799999999999E-3</v>
      </c>
      <c r="D423" s="47">
        <v>0.81889513999999997</v>
      </c>
      <c r="E423" s="57">
        <v>0.47171992000000001</v>
      </c>
      <c r="F423" s="57">
        <v>0.48564517000000001</v>
      </c>
      <c r="G423" s="47"/>
      <c r="H423" s="47"/>
      <c r="I423" s="47"/>
      <c r="J423" s="47"/>
      <c r="K423" s="47"/>
      <c r="L423" s="47"/>
      <c r="M423" s="47"/>
      <c r="N423" s="47"/>
      <c r="O423" s="46"/>
      <c r="P423" s="46"/>
      <c r="Q423" s="46"/>
      <c r="R423" s="46"/>
      <c r="S423" s="46"/>
      <c r="T423" s="46"/>
      <c r="U423" s="46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4" spans="1:55" ht="18" customHeight="1" x14ac:dyDescent="0.3">
      <c r="A424" s="45">
        <v>2014</v>
      </c>
      <c r="B424" s="70">
        <v>0.50702643000000003</v>
      </c>
      <c r="C424" s="57">
        <v>7.77817E-3</v>
      </c>
      <c r="D424" s="47">
        <v>1.5340749</v>
      </c>
      <c r="E424" s="57">
        <v>0.49610602999999998</v>
      </c>
      <c r="F424" s="57">
        <v>0.52404761</v>
      </c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</row>
    <row r="425" spans="1:55" ht="18" customHeight="1" x14ac:dyDescent="0.3">
      <c r="A425" s="45">
        <v>2015</v>
      </c>
      <c r="B425" s="70">
        <v>0.47601459000000002</v>
      </c>
      <c r="C425" s="57">
        <v>3.8229599999999998E-3</v>
      </c>
      <c r="D425" s="47">
        <v>0.8031182</v>
      </c>
      <c r="E425" s="57">
        <v>0.46936183999999997</v>
      </c>
      <c r="F425" s="57">
        <v>0.48499459</v>
      </c>
      <c r="G425" s="47"/>
      <c r="H425" s="47"/>
      <c r="I425" s="47"/>
      <c r="J425" s="47"/>
      <c r="K425" s="47"/>
      <c r="L425" s="47"/>
      <c r="M425" s="47"/>
      <c r="N425" s="47"/>
      <c r="O425" s="46"/>
      <c r="P425" s="46"/>
      <c r="Q425" s="46"/>
      <c r="R425" s="46"/>
      <c r="S425" s="46"/>
      <c r="T425" s="46"/>
      <c r="U425" s="46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</row>
    <row r="426" spans="1:55" ht="18" customHeight="1" x14ac:dyDescent="0.3">
      <c r="A426" s="45">
        <v>2016</v>
      </c>
      <c r="B426" s="70">
        <v>0.47899719000000002</v>
      </c>
      <c r="C426" s="57">
        <v>3.6984100000000001E-3</v>
      </c>
      <c r="D426" s="47">
        <v>0.77211596000000005</v>
      </c>
      <c r="E426" s="57">
        <v>0.47097915000000001</v>
      </c>
      <c r="F426" s="57">
        <v>0.48549902</v>
      </c>
      <c r="G426" s="47"/>
      <c r="H426" s="47"/>
      <c r="I426" s="47"/>
      <c r="J426" s="47"/>
      <c r="K426" s="47"/>
      <c r="L426" s="47"/>
      <c r="M426" s="47"/>
      <c r="N426" s="47"/>
      <c r="O426" s="46"/>
      <c r="P426" s="46"/>
      <c r="Q426" s="46"/>
      <c r="R426" s="46"/>
      <c r="S426" s="46"/>
      <c r="T426" s="46"/>
      <c r="U426" s="46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</row>
    <row r="427" spans="1:55" ht="18" customHeight="1" x14ac:dyDescent="0.3">
      <c r="A427" s="45">
        <v>2017</v>
      </c>
      <c r="B427" s="70">
        <v>0.48547493000000003</v>
      </c>
      <c r="C427" s="57">
        <v>5.9276399999999996E-3</v>
      </c>
      <c r="D427" s="47">
        <v>1.2209985999999999</v>
      </c>
      <c r="E427" s="57">
        <v>0.47592726000000002</v>
      </c>
      <c r="F427" s="57">
        <v>0.50049615000000003</v>
      </c>
      <c r="G427" s="47"/>
      <c r="H427" s="47"/>
      <c r="I427" s="47"/>
      <c r="J427" s="47"/>
      <c r="K427" s="47"/>
      <c r="L427" s="47"/>
      <c r="M427" s="47"/>
      <c r="N427" s="47"/>
      <c r="O427" s="46"/>
      <c r="P427" s="46"/>
      <c r="Q427" s="46"/>
      <c r="R427" s="46"/>
      <c r="S427" s="46"/>
      <c r="T427" s="46"/>
      <c r="U427" s="46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</row>
    <row r="428" spans="1:55" ht="18" customHeight="1" x14ac:dyDescent="0.3">
      <c r="A428" s="45">
        <v>2018</v>
      </c>
      <c r="B428" s="70">
        <v>0.46217826000000001</v>
      </c>
      <c r="C428" s="57">
        <v>3.4797199999999999E-3</v>
      </c>
      <c r="D428" s="47">
        <v>0.75289503999999996</v>
      </c>
      <c r="E428" s="57">
        <v>0.45361130999999999</v>
      </c>
      <c r="F428" s="57">
        <v>0.46819565000000002</v>
      </c>
      <c r="G428" s="47"/>
      <c r="H428" s="47"/>
      <c r="I428" s="47"/>
      <c r="J428" s="47"/>
      <c r="K428" s="47"/>
      <c r="L428" s="47"/>
      <c r="M428" s="47"/>
      <c r="N428" s="47"/>
      <c r="O428" s="46"/>
      <c r="P428" s="46"/>
      <c r="Q428" s="46"/>
      <c r="R428" s="46"/>
      <c r="S428" s="46"/>
      <c r="T428" s="46"/>
      <c r="U428" s="46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</row>
    <row r="429" spans="1:55" ht="18" customHeight="1" x14ac:dyDescent="0.3">
      <c r="A429" s="45">
        <v>2019</v>
      </c>
      <c r="B429" s="70">
        <v>0.45650636999999999</v>
      </c>
      <c r="C429" s="57">
        <v>4.1178999999999999E-3</v>
      </c>
      <c r="D429" s="47">
        <v>0.90204748999999995</v>
      </c>
      <c r="E429" s="57">
        <v>0.44819829</v>
      </c>
      <c r="F429" s="57">
        <v>0.46413374000000002</v>
      </c>
      <c r="G429" s="47"/>
      <c r="H429" s="47"/>
      <c r="I429" s="47"/>
      <c r="J429" s="47"/>
      <c r="K429" s="47"/>
      <c r="L429" s="47"/>
      <c r="M429" s="47"/>
      <c r="N429" s="47"/>
      <c r="O429" s="46"/>
      <c r="P429" s="46"/>
      <c r="Q429" s="46"/>
      <c r="R429" s="46"/>
      <c r="S429" s="46"/>
      <c r="T429" s="46"/>
      <c r="U429" s="46"/>
      <c r="V429" s="49"/>
      <c r="W429" s="49"/>
      <c r="X429" s="49"/>
      <c r="Y429" s="49"/>
      <c r="Z429" s="49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8" customHeight="1" x14ac:dyDescent="0.3">
      <c r="A430" s="45">
        <v>2020</v>
      </c>
      <c r="B430" s="70">
        <v>0.43481941000000002</v>
      </c>
      <c r="C430" s="57">
        <v>3.0217400000000002E-3</v>
      </c>
      <c r="D430" s="57">
        <v>0.69494043999999999</v>
      </c>
      <c r="E430" s="57">
        <v>0.42838427000000001</v>
      </c>
      <c r="F430" s="57">
        <v>0.44021261</v>
      </c>
      <c r="G430" s="47"/>
      <c r="H430" s="47"/>
      <c r="I430" s="47"/>
      <c r="J430" s="47"/>
      <c r="K430" s="47"/>
      <c r="L430" s="47"/>
      <c r="M430" s="47"/>
      <c r="N430" s="47"/>
      <c r="O430" s="46"/>
      <c r="P430" s="46"/>
      <c r="Q430" s="46"/>
      <c r="R430" s="46"/>
      <c r="S430" s="46"/>
      <c r="T430" s="46"/>
      <c r="U430" s="46"/>
      <c r="V430" s="49"/>
      <c r="W430" s="49"/>
      <c r="X430" s="49"/>
      <c r="Y430" s="49"/>
      <c r="Z430" s="49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45">
        <v>2021</v>
      </c>
      <c r="B431" s="70">
        <v>0.42894048000000001</v>
      </c>
      <c r="C431" s="57">
        <v>3.2246800000000002E-3</v>
      </c>
      <c r="D431" s="57">
        <v>0.75177777000000001</v>
      </c>
      <c r="E431" s="57">
        <v>0.42348810999999997</v>
      </c>
      <c r="F431" s="57">
        <v>0.43522962999999998</v>
      </c>
      <c r="G431" s="47"/>
      <c r="H431" s="47"/>
      <c r="I431" s="47"/>
      <c r="J431" s="47"/>
      <c r="K431" s="47"/>
      <c r="L431" s="47"/>
      <c r="M431" s="47"/>
      <c r="N431" s="47"/>
      <c r="O431" s="46"/>
      <c r="P431" s="46"/>
      <c r="Q431" s="46"/>
      <c r="R431" s="46"/>
      <c r="S431" s="46"/>
      <c r="T431" s="46"/>
      <c r="U431" s="46"/>
      <c r="V431" s="49"/>
      <c r="W431" s="49"/>
      <c r="X431" s="49"/>
      <c r="Y431" s="49"/>
      <c r="Z431" s="49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8" customHeight="1" x14ac:dyDescent="0.3">
      <c r="A432" s="45">
        <v>2022</v>
      </c>
      <c r="B432" s="70">
        <v>0.45067699</v>
      </c>
      <c r="C432" s="57">
        <v>5.2563000000000002E-3</v>
      </c>
      <c r="D432" s="57">
        <v>1.1663113000000001</v>
      </c>
      <c r="E432" s="57">
        <v>0.44136307000000002</v>
      </c>
      <c r="F432" s="57">
        <v>0.46099076</v>
      </c>
      <c r="G432" s="47"/>
      <c r="H432" s="47"/>
      <c r="I432" s="47"/>
      <c r="J432" s="47"/>
      <c r="K432" s="47"/>
      <c r="L432" s="47"/>
      <c r="M432" s="47"/>
      <c r="N432" s="47"/>
      <c r="O432" s="46"/>
      <c r="P432" s="46"/>
      <c r="Q432" s="46"/>
      <c r="R432" s="46"/>
      <c r="S432" s="46"/>
      <c r="T432" s="46"/>
      <c r="U432" s="46"/>
      <c r="V432" s="49"/>
      <c r="W432" s="49"/>
      <c r="X432" s="49"/>
      <c r="Y432" s="49"/>
      <c r="Z432" s="49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8" customHeight="1" x14ac:dyDescent="0.3">
      <c r="A433" s="54" t="s">
        <v>206</v>
      </c>
      <c r="B433" s="70"/>
      <c r="C433" s="57"/>
      <c r="D433" s="57"/>
      <c r="E433" s="57"/>
      <c r="F433" s="57"/>
      <c r="G433" s="47"/>
      <c r="H433" s="47"/>
      <c r="I433" s="47"/>
      <c r="J433" s="47"/>
      <c r="K433" s="47"/>
      <c r="L433" s="47"/>
      <c r="M433" s="47"/>
      <c r="N433" s="47"/>
      <c r="O433" s="46"/>
      <c r="P433" s="46"/>
      <c r="Q433" s="46"/>
      <c r="R433" s="46"/>
      <c r="S433" s="46"/>
      <c r="T433" s="46"/>
      <c r="U433" s="46"/>
      <c r="V433" s="49"/>
      <c r="W433" s="49"/>
      <c r="X433" s="49"/>
      <c r="Y433" s="49"/>
      <c r="Z433" s="49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s="133" customFormat="1" ht="18" customHeight="1" x14ac:dyDescent="0.3">
      <c r="A434" s="131">
        <v>2022</v>
      </c>
      <c r="B434" s="70">
        <v>0.44812339000000001</v>
      </c>
      <c r="C434" s="57">
        <v>3.0785299999999999E-3</v>
      </c>
      <c r="D434" s="57">
        <v>0.68698177999999999</v>
      </c>
      <c r="E434" s="57">
        <v>0.44313151000000001</v>
      </c>
      <c r="F434" s="57">
        <v>0.45496774000000001</v>
      </c>
      <c r="G434" s="47"/>
      <c r="H434" s="47"/>
      <c r="I434" s="47"/>
      <c r="J434" s="47"/>
      <c r="K434" s="47"/>
      <c r="L434" s="47"/>
      <c r="M434" s="47"/>
      <c r="N434" s="47"/>
      <c r="O434" s="46"/>
      <c r="P434" s="46"/>
      <c r="Q434" s="46"/>
      <c r="R434" s="46"/>
      <c r="S434" s="46"/>
      <c r="T434" s="46"/>
      <c r="U434" s="46"/>
      <c r="V434" s="49"/>
      <c r="W434" s="49"/>
      <c r="X434" s="49"/>
      <c r="Y434" s="49"/>
      <c r="Z434" s="49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21" t="s">
        <v>32</v>
      </c>
      <c r="B435" s="70"/>
      <c r="C435" s="57"/>
      <c r="D435" s="47"/>
      <c r="E435" s="57"/>
      <c r="F435" s="57"/>
      <c r="G435" s="47"/>
      <c r="H435" s="47"/>
      <c r="I435" s="47"/>
      <c r="J435" s="47"/>
      <c r="K435" s="47"/>
      <c r="L435" s="47"/>
      <c r="M435" s="47"/>
      <c r="N435" s="47"/>
      <c r="O435" s="46"/>
      <c r="P435" s="46"/>
      <c r="Q435" s="46"/>
      <c r="R435" s="46"/>
      <c r="S435" s="46"/>
      <c r="T435" s="46"/>
      <c r="U435" s="46"/>
      <c r="V435" s="49"/>
      <c r="W435" s="49"/>
      <c r="X435" s="49"/>
      <c r="Y435" s="49"/>
      <c r="Z435" s="49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6" t="s">
        <v>133</v>
      </c>
      <c r="B436" s="70"/>
      <c r="C436" s="57"/>
      <c r="D436" s="47"/>
      <c r="E436" s="57"/>
      <c r="F436" s="57"/>
      <c r="G436" s="47"/>
      <c r="H436" s="47"/>
      <c r="I436" s="47"/>
      <c r="J436" s="47"/>
      <c r="K436" s="47"/>
      <c r="L436" s="47"/>
      <c r="M436" s="47"/>
      <c r="N436" s="47"/>
      <c r="O436" s="46"/>
      <c r="P436" s="46"/>
      <c r="Q436" s="46"/>
      <c r="R436" s="46"/>
      <c r="S436" s="46"/>
      <c r="T436" s="46"/>
      <c r="U436" s="46"/>
      <c r="V436" s="49"/>
      <c r="W436" s="49"/>
      <c r="X436" s="49"/>
      <c r="Y436" s="49"/>
      <c r="Z436" s="49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5">
        <v>1997</v>
      </c>
      <c r="B437" s="70">
        <v>0.53259086</v>
      </c>
      <c r="C437" s="57">
        <v>4.6812399999999997E-3</v>
      </c>
      <c r="D437" s="47">
        <v>0.87895539</v>
      </c>
      <c r="E437" s="57">
        <v>0.52177012</v>
      </c>
      <c r="F437" s="57">
        <v>0.54058689000000004</v>
      </c>
      <c r="G437" s="47"/>
      <c r="H437" s="47"/>
      <c r="I437" s="47"/>
      <c r="J437" s="47"/>
      <c r="K437" s="47"/>
      <c r="L437" s="47"/>
      <c r="M437" s="47"/>
      <c r="N437" s="47"/>
      <c r="O437" s="46"/>
      <c r="P437" s="46"/>
      <c r="Q437" s="46"/>
      <c r="R437" s="46"/>
      <c r="S437" s="46"/>
      <c r="T437" s="46"/>
      <c r="U437" s="46"/>
      <c r="V437" s="49"/>
      <c r="W437" s="49"/>
      <c r="X437" s="49"/>
      <c r="Y437" s="49"/>
      <c r="Z437" s="49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5">
        <v>1998</v>
      </c>
      <c r="B438" s="70">
        <v>0.55114627000000005</v>
      </c>
      <c r="C438" s="57">
        <v>5.7700900000000003E-3</v>
      </c>
      <c r="D438" s="47">
        <v>1.0469256</v>
      </c>
      <c r="E438" s="57">
        <v>0.54179518999999998</v>
      </c>
      <c r="F438" s="57">
        <v>0.56243407999999995</v>
      </c>
      <c r="G438" s="47"/>
      <c r="H438" s="47"/>
      <c r="I438" s="47"/>
      <c r="J438" s="47"/>
      <c r="K438" s="47"/>
      <c r="L438" s="47"/>
      <c r="M438" s="47"/>
      <c r="N438" s="47"/>
      <c r="O438" s="46"/>
      <c r="P438" s="46"/>
      <c r="Q438" s="46"/>
      <c r="R438" s="46"/>
      <c r="S438" s="46"/>
      <c r="T438" s="46"/>
      <c r="U438" s="46"/>
      <c r="V438" s="49"/>
      <c r="W438" s="49"/>
      <c r="X438" s="49"/>
      <c r="Y438" s="49"/>
      <c r="Z438" s="49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1999</v>
      </c>
      <c r="B439" s="70">
        <v>0.54828893000000001</v>
      </c>
      <c r="C439" s="57">
        <v>6.8048199999999996E-3</v>
      </c>
      <c r="D439" s="47">
        <v>1.2411004999999999</v>
      </c>
      <c r="E439" s="57">
        <v>0.53348737999999996</v>
      </c>
      <c r="F439" s="57">
        <v>0.56019026000000005</v>
      </c>
      <c r="G439" s="47"/>
      <c r="H439" s="47"/>
      <c r="I439" s="47"/>
      <c r="J439" s="47"/>
      <c r="K439" s="47"/>
      <c r="L439" s="47"/>
      <c r="M439" s="47"/>
      <c r="N439" s="47"/>
      <c r="O439" s="46"/>
      <c r="P439" s="46"/>
      <c r="Q439" s="46"/>
      <c r="R439" s="46"/>
      <c r="S439" s="46"/>
      <c r="T439" s="46"/>
      <c r="U439" s="46"/>
      <c r="V439" s="49"/>
      <c r="W439" s="49"/>
      <c r="X439" s="49"/>
      <c r="Y439" s="49"/>
      <c r="Z439" s="49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5">
        <v>2000</v>
      </c>
      <c r="B440" s="70">
        <v>0.49073360999999999</v>
      </c>
      <c r="C440" s="57">
        <v>4.8262499999999998E-3</v>
      </c>
      <c r="D440" s="47">
        <v>0.98347737000000002</v>
      </c>
      <c r="E440" s="57">
        <v>0.48132448999999999</v>
      </c>
      <c r="F440" s="57">
        <v>0.50024681999999998</v>
      </c>
      <c r="G440" s="47"/>
      <c r="H440" s="47"/>
      <c r="I440" s="47"/>
      <c r="J440" s="47"/>
      <c r="K440" s="47"/>
      <c r="L440" s="47"/>
      <c r="M440" s="47"/>
      <c r="N440" s="47"/>
      <c r="O440" s="46"/>
      <c r="P440" s="46"/>
      <c r="Q440" s="46"/>
      <c r="R440" s="46"/>
      <c r="S440" s="46"/>
      <c r="T440" s="46"/>
      <c r="U440" s="46"/>
      <c r="V440" s="49"/>
      <c r="W440" s="49"/>
      <c r="X440" s="49"/>
      <c r="Y440" s="49"/>
      <c r="Z440" s="49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6" t="s">
        <v>33</v>
      </c>
      <c r="B441" s="70"/>
      <c r="C441" s="57"/>
      <c r="D441" s="47"/>
      <c r="E441" s="57"/>
      <c r="F441" s="57"/>
      <c r="G441" s="47"/>
      <c r="H441" s="47"/>
      <c r="I441" s="47"/>
      <c r="J441" s="47"/>
      <c r="K441" s="47"/>
      <c r="L441" s="47"/>
      <c r="M441" s="47"/>
      <c r="N441" s="47"/>
      <c r="O441" s="46"/>
      <c r="P441" s="46"/>
      <c r="Q441" s="46"/>
      <c r="R441" s="46"/>
      <c r="S441" s="46"/>
      <c r="T441" s="46"/>
      <c r="U441" s="46"/>
      <c r="V441" s="49"/>
      <c r="W441" s="49"/>
      <c r="X441" s="49"/>
      <c r="Y441" s="49"/>
      <c r="Z441" s="49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5">
        <v>2001</v>
      </c>
      <c r="B442" s="70">
        <v>0.51287716999999999</v>
      </c>
      <c r="C442" s="57">
        <v>3.1725500000000001E-3</v>
      </c>
      <c r="D442" s="47">
        <v>0.61857914000000003</v>
      </c>
      <c r="E442" s="57">
        <v>0.50690621000000002</v>
      </c>
      <c r="F442" s="57">
        <v>0.51898599000000001</v>
      </c>
      <c r="G442" s="47"/>
      <c r="H442" s="47"/>
      <c r="I442" s="47"/>
      <c r="J442" s="47"/>
      <c r="K442" s="47"/>
      <c r="L442" s="47"/>
      <c r="M442" s="47"/>
      <c r="N442" s="47"/>
      <c r="O442" s="46"/>
      <c r="P442" s="46"/>
      <c r="Q442" s="46"/>
      <c r="R442" s="46"/>
      <c r="S442" s="46"/>
      <c r="T442" s="46"/>
      <c r="U442" s="46"/>
      <c r="V442" s="49"/>
      <c r="W442" s="49"/>
      <c r="X442" s="49"/>
      <c r="Y442" s="49"/>
      <c r="Z442" s="49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2002</v>
      </c>
      <c r="B443" s="70">
        <v>0.53548660000000003</v>
      </c>
      <c r="C443" s="57">
        <v>4.7943600000000001E-3</v>
      </c>
      <c r="D443" s="47">
        <v>0.89532778999999996</v>
      </c>
      <c r="E443" s="57">
        <v>0.52471268000000004</v>
      </c>
      <c r="F443" s="57">
        <v>0.54398394000000005</v>
      </c>
      <c r="G443" s="47"/>
      <c r="H443" s="47"/>
      <c r="I443" s="47"/>
      <c r="J443" s="47"/>
      <c r="K443" s="47"/>
      <c r="L443" s="47"/>
      <c r="M443" s="47"/>
      <c r="N443" s="47"/>
      <c r="O443" s="46"/>
      <c r="P443" s="46"/>
      <c r="Q443" s="46"/>
      <c r="R443" s="46"/>
      <c r="S443" s="46"/>
      <c r="T443" s="46"/>
      <c r="U443" s="46"/>
      <c r="V443" s="49"/>
      <c r="W443" s="49"/>
      <c r="X443" s="49"/>
      <c r="Y443" s="49"/>
      <c r="Z443" s="49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5">
        <v>2003</v>
      </c>
      <c r="B444" s="70">
        <v>0.50707877999999995</v>
      </c>
      <c r="C444" s="57">
        <v>1.1139720000000001E-2</v>
      </c>
      <c r="D444" s="47">
        <v>2.1968424</v>
      </c>
      <c r="E444" s="57">
        <v>0.4833037</v>
      </c>
      <c r="F444" s="57">
        <v>0.52521980000000001</v>
      </c>
      <c r="G444" s="47"/>
      <c r="H444" s="47"/>
      <c r="I444" s="47"/>
      <c r="J444" s="47"/>
      <c r="K444" s="47"/>
      <c r="L444" s="47"/>
      <c r="M444" s="47"/>
      <c r="N444" s="47"/>
      <c r="O444" s="46"/>
      <c r="P444" s="46"/>
      <c r="Q444" s="46"/>
      <c r="R444" s="46"/>
      <c r="S444" s="46"/>
      <c r="T444" s="46"/>
      <c r="U444" s="46"/>
      <c r="V444" s="49"/>
      <c r="W444" s="49"/>
      <c r="X444" s="49"/>
      <c r="Y444" s="49"/>
      <c r="Z444" s="49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6" t="s">
        <v>34</v>
      </c>
      <c r="B445" s="70"/>
      <c r="C445" s="57"/>
      <c r="D445" s="47"/>
      <c r="E445" s="57"/>
      <c r="F445" s="57"/>
      <c r="G445" s="47"/>
      <c r="H445" s="47"/>
      <c r="I445" s="47"/>
      <c r="J445" s="47"/>
      <c r="K445" s="47"/>
      <c r="L445" s="47"/>
      <c r="M445" s="47"/>
      <c r="N445" s="47"/>
      <c r="O445" s="46"/>
      <c r="P445" s="46"/>
      <c r="Q445" s="46"/>
      <c r="R445" s="46"/>
      <c r="S445" s="46"/>
      <c r="T445" s="46"/>
      <c r="U445" s="46"/>
      <c r="V445" s="49"/>
      <c r="W445" s="49"/>
      <c r="X445" s="49"/>
      <c r="Y445" s="49"/>
      <c r="Z445" s="49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2003</v>
      </c>
      <c r="B446" s="70">
        <v>0.53073387000000005</v>
      </c>
      <c r="C446" s="57">
        <v>6.5505800000000003E-3</v>
      </c>
      <c r="D446" s="47">
        <v>1.2342496999999999</v>
      </c>
      <c r="E446" s="57">
        <v>0.51762646000000001</v>
      </c>
      <c r="F446" s="57">
        <v>0.54301672999999995</v>
      </c>
      <c r="G446" s="47"/>
      <c r="H446" s="47"/>
      <c r="I446" s="47"/>
      <c r="J446" s="47"/>
      <c r="K446" s="47"/>
      <c r="L446" s="47"/>
      <c r="M446" s="47"/>
      <c r="N446" s="47"/>
      <c r="O446" s="46"/>
      <c r="P446" s="46"/>
      <c r="Q446" s="46"/>
      <c r="R446" s="46"/>
      <c r="S446" s="46"/>
      <c r="T446" s="46"/>
      <c r="U446" s="46"/>
      <c r="V446" s="49"/>
      <c r="W446" s="49"/>
      <c r="X446" s="49"/>
      <c r="Y446" s="49"/>
      <c r="Z446" s="49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2004</v>
      </c>
      <c r="B447" s="70">
        <v>0.49876946</v>
      </c>
      <c r="C447" s="57">
        <v>3.36024E-3</v>
      </c>
      <c r="D447" s="47">
        <v>0.67370523000000004</v>
      </c>
      <c r="E447" s="57">
        <v>0.49360132000000001</v>
      </c>
      <c r="F447" s="57">
        <v>0.50988692000000002</v>
      </c>
      <c r="G447" s="47"/>
      <c r="H447" s="47"/>
      <c r="I447" s="47"/>
      <c r="J447" s="47"/>
      <c r="K447" s="47"/>
      <c r="L447" s="47"/>
      <c r="M447" s="47"/>
      <c r="N447" s="47"/>
      <c r="O447" s="46"/>
      <c r="P447" s="46"/>
      <c r="Q447" s="46"/>
      <c r="R447" s="46"/>
      <c r="S447" s="46"/>
      <c r="T447" s="46"/>
      <c r="U447" s="46"/>
      <c r="V447" s="49"/>
      <c r="W447" s="49"/>
      <c r="X447" s="49"/>
      <c r="Y447" s="49"/>
      <c r="Z447" s="49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2005</v>
      </c>
      <c r="B448" s="70">
        <v>0.50450898</v>
      </c>
      <c r="C448" s="57">
        <v>3.3560500000000002E-3</v>
      </c>
      <c r="D448" s="47">
        <v>0.66521019999999997</v>
      </c>
      <c r="E448" s="57">
        <v>0.49778828000000003</v>
      </c>
      <c r="F448" s="57">
        <v>0.51392501999999995</v>
      </c>
      <c r="G448" s="47"/>
      <c r="H448" s="47"/>
      <c r="I448" s="47"/>
      <c r="J448" s="47"/>
      <c r="K448" s="47"/>
      <c r="L448" s="47"/>
      <c r="M448" s="47"/>
      <c r="N448" s="47"/>
      <c r="O448" s="46"/>
      <c r="P448" s="46"/>
      <c r="Q448" s="46"/>
      <c r="R448" s="46"/>
      <c r="S448" s="46"/>
      <c r="T448" s="46"/>
      <c r="U448" s="46"/>
      <c r="V448" s="49"/>
      <c r="W448" s="49"/>
      <c r="X448" s="49"/>
      <c r="Y448" s="49"/>
      <c r="Z448" s="49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2006</v>
      </c>
      <c r="B449" s="70">
        <v>0.50331039</v>
      </c>
      <c r="C449" s="57">
        <v>4.1906299999999999E-3</v>
      </c>
      <c r="D449" s="47">
        <v>0.83261377000000003</v>
      </c>
      <c r="E449" s="57">
        <v>0.49605610999999999</v>
      </c>
      <c r="F449" s="57">
        <v>0.51268482000000004</v>
      </c>
      <c r="G449" s="47"/>
      <c r="H449" s="47"/>
      <c r="I449" s="47"/>
      <c r="J449" s="47"/>
      <c r="K449" s="47"/>
      <c r="L449" s="47"/>
      <c r="M449" s="47"/>
      <c r="N449" s="47"/>
      <c r="O449" s="46"/>
      <c r="P449" s="46"/>
      <c r="Q449" s="46"/>
      <c r="R449" s="46"/>
      <c r="S449" s="46"/>
      <c r="T449" s="46"/>
      <c r="U449" s="46"/>
      <c r="V449" s="49"/>
      <c r="W449" s="49"/>
      <c r="X449" s="49"/>
      <c r="Y449" s="49"/>
      <c r="Z449" s="49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2007</v>
      </c>
      <c r="B450" s="70">
        <v>0.50020578999999998</v>
      </c>
      <c r="C450" s="57">
        <v>3.6247599999999999E-3</v>
      </c>
      <c r="D450" s="47">
        <v>0.72465367000000003</v>
      </c>
      <c r="E450" s="57">
        <v>0.49268040000000002</v>
      </c>
      <c r="F450" s="57">
        <v>0.50709837999999996</v>
      </c>
      <c r="G450" s="47"/>
      <c r="H450" s="47"/>
      <c r="I450" s="47"/>
      <c r="J450" s="47"/>
      <c r="K450" s="47"/>
      <c r="L450" s="47"/>
      <c r="M450" s="47"/>
      <c r="N450" s="47"/>
      <c r="O450" s="46"/>
      <c r="P450" s="46"/>
      <c r="Q450" s="46"/>
      <c r="R450" s="46"/>
      <c r="S450" s="46"/>
      <c r="T450" s="46"/>
      <c r="U450" s="46"/>
      <c r="V450" s="49"/>
      <c r="W450" s="49"/>
      <c r="X450" s="49"/>
      <c r="Y450" s="49"/>
      <c r="Z450" s="49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2008</v>
      </c>
      <c r="B451" s="70">
        <v>0.47481374999999998</v>
      </c>
      <c r="C451" s="57">
        <v>3.4295900000000002E-3</v>
      </c>
      <c r="D451" s="47">
        <v>0.72230302000000002</v>
      </c>
      <c r="E451" s="57">
        <v>0.46948649999999997</v>
      </c>
      <c r="F451" s="57">
        <v>0.48341274000000001</v>
      </c>
      <c r="G451" s="47"/>
      <c r="H451" s="47"/>
      <c r="I451" s="47"/>
      <c r="J451" s="47"/>
      <c r="K451" s="47"/>
      <c r="L451" s="47"/>
      <c r="M451" s="47"/>
      <c r="N451" s="47"/>
      <c r="O451" s="46"/>
      <c r="P451" s="46"/>
      <c r="Q451" s="46"/>
      <c r="R451" s="46"/>
      <c r="S451" s="46"/>
      <c r="T451" s="46"/>
      <c r="U451" s="46"/>
      <c r="V451" s="49"/>
      <c r="W451" s="49"/>
      <c r="X451" s="49"/>
      <c r="Y451" s="49"/>
      <c r="Z451" s="49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2009</v>
      </c>
      <c r="B452" s="70">
        <v>0.47002652</v>
      </c>
      <c r="C452" s="57">
        <v>2.4445999999999999E-3</v>
      </c>
      <c r="D452" s="47">
        <v>0.52009892000000002</v>
      </c>
      <c r="E452" s="57">
        <v>0.46526033</v>
      </c>
      <c r="F452" s="57">
        <v>0.4739196</v>
      </c>
      <c r="G452" s="47"/>
      <c r="H452" s="47"/>
      <c r="I452" s="47"/>
      <c r="J452" s="47"/>
      <c r="K452" s="47"/>
      <c r="L452" s="47"/>
      <c r="M452" s="47"/>
      <c r="N452" s="47"/>
      <c r="O452" s="46"/>
      <c r="P452" s="46"/>
      <c r="Q452" s="46"/>
      <c r="R452" s="46"/>
      <c r="S452" s="46"/>
      <c r="T452" s="46"/>
      <c r="U452" s="46"/>
      <c r="V452" s="49"/>
      <c r="W452" s="49"/>
      <c r="X452" s="49"/>
      <c r="Y452" s="49"/>
      <c r="Z452" s="49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2010</v>
      </c>
      <c r="B453" s="70">
        <v>0.45537924000000002</v>
      </c>
      <c r="C453" s="57">
        <v>2.9999100000000002E-3</v>
      </c>
      <c r="D453" s="47">
        <v>0.65877200999999996</v>
      </c>
      <c r="E453" s="57">
        <v>0.45004179999999999</v>
      </c>
      <c r="F453" s="57">
        <v>0.46100256000000001</v>
      </c>
      <c r="G453" s="47"/>
      <c r="H453" s="47"/>
      <c r="I453" s="47"/>
      <c r="J453" s="47"/>
      <c r="K453" s="47"/>
      <c r="L453" s="47"/>
      <c r="M453" s="47"/>
      <c r="N453" s="47"/>
      <c r="O453" s="46"/>
      <c r="P453" s="46"/>
      <c r="Q453" s="46"/>
      <c r="R453" s="46"/>
      <c r="S453" s="46"/>
      <c r="T453" s="46"/>
      <c r="U453" s="46"/>
      <c r="V453" s="49"/>
      <c r="W453" s="49"/>
      <c r="X453" s="49"/>
      <c r="Y453" s="49"/>
      <c r="Z453" s="49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2011</v>
      </c>
      <c r="B454" s="70">
        <v>0.44660151999999997</v>
      </c>
      <c r="C454" s="57">
        <v>2.5715199999999999E-3</v>
      </c>
      <c r="D454" s="47">
        <v>0.57579773000000001</v>
      </c>
      <c r="E454" s="57">
        <v>0.44109702000000001</v>
      </c>
      <c r="F454" s="57">
        <v>0.45172878999999999</v>
      </c>
      <c r="G454" s="47"/>
      <c r="H454" s="47"/>
      <c r="I454" s="47"/>
      <c r="J454" s="47"/>
      <c r="K454" s="47"/>
      <c r="L454" s="47"/>
      <c r="M454" s="47"/>
      <c r="N454" s="47"/>
      <c r="O454" s="46"/>
      <c r="P454" s="46"/>
      <c r="Q454" s="46"/>
      <c r="R454" s="46"/>
      <c r="S454" s="46"/>
      <c r="T454" s="46"/>
      <c r="U454" s="46"/>
      <c r="V454" s="49"/>
      <c r="W454" s="49"/>
      <c r="X454" s="49"/>
      <c r="Y454" s="49"/>
      <c r="Z454" s="49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45">
        <v>2012</v>
      </c>
      <c r="B455" s="70">
        <v>0.44437092</v>
      </c>
      <c r="C455" s="57">
        <v>2.3180900000000001E-3</v>
      </c>
      <c r="D455" s="47">
        <v>0.52165751000000005</v>
      </c>
      <c r="E455" s="57">
        <v>0.43997067000000001</v>
      </c>
      <c r="F455" s="57">
        <v>0.44912617999999999</v>
      </c>
      <c r="G455" s="57"/>
      <c r="H455" s="47"/>
      <c r="I455" s="47"/>
      <c r="J455" s="47"/>
      <c r="K455" s="47"/>
      <c r="L455" s="47"/>
      <c r="M455" s="47"/>
      <c r="N455" s="47"/>
      <c r="O455" s="46"/>
      <c r="P455" s="46"/>
      <c r="Q455" s="46"/>
      <c r="R455" s="46"/>
      <c r="S455" s="46"/>
      <c r="T455" s="46"/>
      <c r="U455" s="46"/>
      <c r="V455" s="49"/>
      <c r="W455" s="49"/>
      <c r="X455" s="49"/>
      <c r="Y455" s="49"/>
      <c r="Z455" s="49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2013</v>
      </c>
      <c r="B456" s="70">
        <v>0.43882895</v>
      </c>
      <c r="C456" s="57">
        <v>1.8452799999999999E-3</v>
      </c>
      <c r="D456" s="47">
        <v>0.42049988999999999</v>
      </c>
      <c r="E456" s="57">
        <v>0.43512477999999999</v>
      </c>
      <c r="F456" s="57">
        <v>0.44178262000000001</v>
      </c>
      <c r="G456" s="57"/>
      <c r="H456" s="47"/>
      <c r="I456" s="47"/>
      <c r="J456" s="47"/>
      <c r="K456" s="47"/>
      <c r="L456" s="47"/>
      <c r="M456" s="47"/>
      <c r="N456" s="47"/>
      <c r="O456" s="46"/>
      <c r="P456" s="46"/>
      <c r="Q456" s="46"/>
      <c r="R456" s="46"/>
      <c r="S456" s="46"/>
      <c r="T456" s="46"/>
      <c r="U456" s="46"/>
      <c r="V456" s="49"/>
      <c r="W456" s="49"/>
      <c r="X456" s="49"/>
      <c r="Y456" s="49"/>
      <c r="Z456" s="49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2014</v>
      </c>
      <c r="B457" s="70">
        <v>0.43138565000000001</v>
      </c>
      <c r="C457" s="57">
        <v>2.03783E-3</v>
      </c>
      <c r="D457" s="47">
        <v>0.47239205000000001</v>
      </c>
      <c r="E457" s="57">
        <v>0.42759313999999998</v>
      </c>
      <c r="F457" s="57">
        <v>0.43490803</v>
      </c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9"/>
      <c r="W457" s="49"/>
      <c r="X457" s="49"/>
      <c r="Y457" s="49"/>
      <c r="Z457" s="49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2015</v>
      </c>
      <c r="B458" s="70">
        <v>0.43354475999999997</v>
      </c>
      <c r="C458" s="57">
        <v>1.83406E-3</v>
      </c>
      <c r="D458" s="47">
        <v>0.42303753999999999</v>
      </c>
      <c r="E458" s="57">
        <v>0.42913875000000001</v>
      </c>
      <c r="F458" s="57">
        <v>0.43727835999999998</v>
      </c>
      <c r="G458" s="47"/>
      <c r="H458" s="47"/>
      <c r="I458" s="47"/>
      <c r="J458" s="47"/>
      <c r="K458" s="47"/>
      <c r="L458" s="47"/>
      <c r="M458" s="47"/>
      <c r="N458" s="47"/>
      <c r="O458" s="46"/>
      <c r="P458" s="46"/>
      <c r="Q458" s="46"/>
      <c r="R458" s="46"/>
      <c r="S458" s="46"/>
      <c r="T458" s="46"/>
      <c r="U458" s="46"/>
      <c r="V458" s="49"/>
      <c r="W458" s="49"/>
      <c r="X458" s="49"/>
      <c r="Y458" s="49"/>
      <c r="Z458" s="49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2016</v>
      </c>
      <c r="B459" s="70">
        <v>0.43636334999999998</v>
      </c>
      <c r="C459" s="57">
        <v>1.7523199999999999E-3</v>
      </c>
      <c r="D459" s="47">
        <v>0.40157345</v>
      </c>
      <c r="E459" s="57">
        <v>0.43226271999999999</v>
      </c>
      <c r="F459" s="57">
        <v>0.43897542000000001</v>
      </c>
      <c r="G459" s="47"/>
      <c r="H459" s="47"/>
      <c r="I459" s="47"/>
      <c r="J459" s="47"/>
      <c r="K459" s="47"/>
      <c r="L459" s="47"/>
      <c r="M459" s="47"/>
      <c r="N459" s="47"/>
      <c r="O459" s="46"/>
      <c r="P459" s="46"/>
      <c r="Q459" s="46"/>
      <c r="R459" s="46"/>
      <c r="S459" s="46"/>
      <c r="T459" s="46"/>
      <c r="U459" s="46"/>
      <c r="V459" s="49"/>
      <c r="W459" s="49"/>
      <c r="X459" s="49"/>
      <c r="Y459" s="49"/>
      <c r="Z459" s="49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2017</v>
      </c>
      <c r="B460" s="70">
        <v>0.43292048999999999</v>
      </c>
      <c r="C460" s="57">
        <v>1.7096800000000001E-3</v>
      </c>
      <c r="D460" s="47">
        <v>0.39491846000000003</v>
      </c>
      <c r="E460" s="57">
        <v>0.42871544</v>
      </c>
      <c r="F460" s="57">
        <v>0.43558638999999999</v>
      </c>
      <c r="G460" s="47"/>
      <c r="H460" s="47"/>
      <c r="I460" s="47"/>
      <c r="J460" s="47"/>
      <c r="K460" s="47"/>
      <c r="L460" s="47"/>
      <c r="M460" s="47"/>
      <c r="N460" s="47"/>
      <c r="O460" s="46"/>
      <c r="P460" s="46"/>
      <c r="Q460" s="46"/>
      <c r="R460" s="46"/>
      <c r="S460" s="46"/>
      <c r="T460" s="46"/>
      <c r="U460" s="46"/>
      <c r="V460" s="49"/>
      <c r="W460" s="49"/>
      <c r="X460" s="49"/>
      <c r="Y460" s="49"/>
      <c r="Z460" s="49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2018</v>
      </c>
      <c r="B461" s="70">
        <v>0.42387648999999999</v>
      </c>
      <c r="C461" s="57">
        <v>1.62521E-3</v>
      </c>
      <c r="D461" s="47">
        <v>0.38341550000000002</v>
      </c>
      <c r="E461" s="57">
        <v>0.42138022000000003</v>
      </c>
      <c r="F461" s="57">
        <v>0.42721182000000002</v>
      </c>
      <c r="G461" s="47"/>
      <c r="H461" s="47"/>
      <c r="I461" s="47"/>
      <c r="J461" s="47"/>
      <c r="K461" s="47"/>
      <c r="L461" s="47"/>
      <c r="M461" s="47"/>
      <c r="N461" s="47"/>
      <c r="O461" s="46"/>
      <c r="P461" s="46"/>
      <c r="Q461" s="46"/>
      <c r="R461" s="46"/>
      <c r="S461" s="46"/>
      <c r="T461" s="46"/>
      <c r="U461" s="46"/>
      <c r="V461" s="49"/>
      <c r="W461" s="49"/>
      <c r="X461" s="49"/>
      <c r="Y461" s="49"/>
      <c r="Z461" s="49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45">
        <v>2019</v>
      </c>
      <c r="B462" s="70">
        <v>0.41562139999999997</v>
      </c>
      <c r="C462" s="57">
        <v>1.61163E-3</v>
      </c>
      <c r="D462" s="47">
        <v>0.38776393999999997</v>
      </c>
      <c r="E462" s="57">
        <v>0.41254127000000002</v>
      </c>
      <c r="F462" s="57">
        <v>0.41850950999999997</v>
      </c>
      <c r="G462" s="47"/>
      <c r="H462" s="47"/>
      <c r="I462" s="47"/>
      <c r="J462" s="47"/>
      <c r="K462" s="47"/>
      <c r="L462" s="47"/>
      <c r="M462" s="47"/>
      <c r="N462" s="47"/>
      <c r="O462" s="46"/>
      <c r="P462" s="46"/>
      <c r="Q462" s="46"/>
      <c r="R462" s="46"/>
      <c r="S462" s="46"/>
      <c r="T462" s="46"/>
      <c r="U462" s="46"/>
      <c r="V462" s="49"/>
      <c r="W462" s="49"/>
      <c r="X462" s="49"/>
      <c r="Y462" s="49"/>
      <c r="Z462" s="49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8" customHeight="1" x14ac:dyDescent="0.3">
      <c r="A463" s="45">
        <v>2020</v>
      </c>
      <c r="B463" s="70">
        <v>0.43793049000000001</v>
      </c>
      <c r="C463" s="57">
        <v>1.87996E-3</v>
      </c>
      <c r="D463" s="47">
        <v>0.42928170999999998</v>
      </c>
      <c r="E463" s="57">
        <v>0.43404548999999998</v>
      </c>
      <c r="F463" s="57">
        <v>0.4415212</v>
      </c>
      <c r="G463" s="47"/>
      <c r="H463" s="47"/>
      <c r="I463" s="47"/>
      <c r="J463" s="47"/>
      <c r="K463" s="47"/>
      <c r="L463" s="47"/>
      <c r="M463" s="47"/>
      <c r="N463" s="47"/>
      <c r="O463" s="46"/>
      <c r="P463" s="46"/>
      <c r="Q463" s="46"/>
      <c r="R463" s="46"/>
      <c r="S463" s="46"/>
      <c r="T463" s="46"/>
      <c r="U463" s="46"/>
      <c r="V463" s="49"/>
      <c r="W463" s="49"/>
      <c r="X463" s="49"/>
      <c r="Y463" s="49"/>
      <c r="Z463" s="49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5">
        <v>2021</v>
      </c>
      <c r="B464" s="70">
        <v>0.40248407000000003</v>
      </c>
      <c r="C464" s="57">
        <v>1.68363E-3</v>
      </c>
      <c r="D464" s="47">
        <v>0.41831054000000001</v>
      </c>
      <c r="E464" s="57">
        <v>0.39908299000000003</v>
      </c>
      <c r="F464" s="57">
        <v>0.40616797999999998</v>
      </c>
      <c r="G464" s="47"/>
      <c r="H464" s="47"/>
      <c r="I464" s="47"/>
      <c r="J464" s="47"/>
      <c r="K464" s="47"/>
      <c r="L464" s="47"/>
      <c r="M464" s="47"/>
      <c r="N464" s="47"/>
      <c r="O464" s="46"/>
      <c r="P464" s="46"/>
      <c r="Q464" s="46"/>
      <c r="R464" s="46"/>
      <c r="S464" s="46"/>
      <c r="T464" s="46"/>
      <c r="U464" s="46"/>
      <c r="V464" s="49"/>
      <c r="W464" s="49"/>
      <c r="X464" s="49"/>
      <c r="Y464" s="49"/>
      <c r="Z464" s="49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45">
        <v>2022</v>
      </c>
      <c r="B465" s="70">
        <v>0.40348075999999999</v>
      </c>
      <c r="C465" s="57">
        <v>1.5393E-3</v>
      </c>
      <c r="D465" s="47">
        <v>0.38150571999999999</v>
      </c>
      <c r="E465" s="57">
        <v>0.40070802</v>
      </c>
      <c r="F465" s="57">
        <v>0.40675473000000001</v>
      </c>
      <c r="G465" s="47"/>
      <c r="H465" s="47"/>
      <c r="I465" s="47"/>
      <c r="J465" s="47"/>
      <c r="K465" s="47"/>
      <c r="L465" s="47"/>
      <c r="M465" s="47"/>
      <c r="N465" s="47"/>
      <c r="O465" s="46"/>
      <c r="P465" s="46"/>
      <c r="Q465" s="46"/>
      <c r="R465" s="46"/>
      <c r="S465" s="46"/>
      <c r="T465" s="46"/>
      <c r="U465" s="46"/>
      <c r="V465" s="49"/>
      <c r="W465" s="49"/>
      <c r="X465" s="49"/>
      <c r="Y465" s="49"/>
      <c r="Z465" s="49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21" t="s">
        <v>35</v>
      </c>
      <c r="B466" s="70"/>
      <c r="C466" s="57"/>
      <c r="D466" s="47"/>
      <c r="E466" s="57"/>
      <c r="F466" s="57"/>
      <c r="G466" s="47"/>
      <c r="H466" s="47"/>
      <c r="I466" s="47"/>
      <c r="J466" s="47"/>
      <c r="K466" s="47"/>
      <c r="L466" s="47"/>
      <c r="M466" s="47"/>
      <c r="N466" s="47"/>
      <c r="O466" s="46"/>
      <c r="P466" s="46"/>
      <c r="Q466" s="46"/>
      <c r="R466" s="46"/>
      <c r="S466" s="46"/>
      <c r="T466" s="46"/>
      <c r="U466" s="46"/>
      <c r="V466" s="49"/>
      <c r="W466" s="49"/>
      <c r="X466" s="49"/>
      <c r="Y466" s="49"/>
      <c r="Z466" s="49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6" t="s">
        <v>99</v>
      </c>
      <c r="B467" s="70"/>
      <c r="C467" s="57"/>
      <c r="D467" s="47"/>
      <c r="E467" s="57"/>
      <c r="F467" s="57"/>
      <c r="G467" s="47"/>
      <c r="H467" s="47"/>
      <c r="I467" s="47"/>
      <c r="J467" s="47"/>
      <c r="K467" s="47"/>
      <c r="L467" s="47"/>
      <c r="M467" s="47"/>
      <c r="N467" s="47"/>
      <c r="O467" s="46"/>
      <c r="P467" s="46"/>
      <c r="Q467" s="46"/>
      <c r="R467" s="46"/>
      <c r="S467" s="46"/>
      <c r="T467" s="46"/>
      <c r="U467" s="46"/>
      <c r="V467" s="49"/>
      <c r="W467" s="49"/>
      <c r="X467" s="49"/>
      <c r="Y467" s="49"/>
      <c r="Z467" s="49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1989</v>
      </c>
      <c r="B468" s="70">
        <v>0.42359943999999999</v>
      </c>
      <c r="C468" s="57">
        <v>3.8714000000000001E-3</v>
      </c>
      <c r="D468" s="47">
        <v>0.91392852000000002</v>
      </c>
      <c r="E468" s="57">
        <v>0.41549075000000002</v>
      </c>
      <c r="F468" s="57">
        <v>0.43093937999999998</v>
      </c>
      <c r="G468" s="47"/>
      <c r="H468" s="47"/>
      <c r="I468" s="47"/>
      <c r="J468" s="47"/>
      <c r="K468" s="47"/>
      <c r="L468" s="47"/>
      <c r="M468" s="47"/>
      <c r="N468" s="47"/>
      <c r="O468" s="57"/>
      <c r="P468" s="57"/>
      <c r="Q468" s="57"/>
      <c r="R468" s="57"/>
      <c r="S468" s="57"/>
      <c r="T468" s="46"/>
      <c r="U468" s="46"/>
      <c r="V468" s="49"/>
      <c r="W468" s="49"/>
      <c r="X468" s="49"/>
      <c r="Y468" s="49"/>
      <c r="Z468" s="49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1992</v>
      </c>
      <c r="B469" s="70">
        <v>0.41463941999999998</v>
      </c>
      <c r="C469" s="57">
        <v>1.8846900000000001E-3</v>
      </c>
      <c r="D469" s="47">
        <v>0.45453806000000002</v>
      </c>
      <c r="E469" s="57">
        <v>0.41116535999999998</v>
      </c>
      <c r="F469" s="57">
        <v>0.41795443999999998</v>
      </c>
      <c r="G469" s="47"/>
      <c r="H469" s="47"/>
      <c r="I469" s="47"/>
      <c r="J469" s="47"/>
      <c r="K469" s="47"/>
      <c r="L469" s="47"/>
      <c r="M469" s="47"/>
      <c r="N469" s="47"/>
      <c r="O469" s="57"/>
      <c r="P469" s="57"/>
      <c r="Q469" s="57"/>
      <c r="R469" s="57"/>
      <c r="S469" s="57"/>
      <c r="T469" s="46"/>
      <c r="U469" s="46"/>
      <c r="V469" s="49"/>
      <c r="W469" s="49"/>
      <c r="X469" s="49"/>
      <c r="Y469" s="49"/>
      <c r="Z469" s="49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1995</v>
      </c>
      <c r="B470" s="70">
        <v>0.40912323</v>
      </c>
      <c r="C470" s="57">
        <v>1.4110500000000001E-3</v>
      </c>
      <c r="D470" s="47">
        <v>0.34489532000000001</v>
      </c>
      <c r="E470" s="57">
        <v>0.40630576000000002</v>
      </c>
      <c r="F470" s="57">
        <v>0.41151940999999997</v>
      </c>
      <c r="G470" s="47"/>
      <c r="H470" s="47"/>
      <c r="I470" s="47"/>
      <c r="J470" s="47"/>
      <c r="K470" s="47"/>
      <c r="L470" s="47"/>
      <c r="M470" s="47"/>
      <c r="N470" s="47"/>
      <c r="O470" s="57"/>
      <c r="P470" s="57"/>
      <c r="Q470" s="57"/>
      <c r="R470" s="57"/>
      <c r="S470" s="57"/>
      <c r="T470" s="46"/>
      <c r="U470" s="46"/>
      <c r="V470" s="49"/>
      <c r="W470" s="49"/>
      <c r="X470" s="49"/>
      <c r="Y470" s="49"/>
      <c r="Z470" s="49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1996</v>
      </c>
      <c r="B471" s="70">
        <v>0.40744278</v>
      </c>
      <c r="C471" s="57">
        <v>1.38642E-3</v>
      </c>
      <c r="D471" s="47">
        <v>0.34027310999999999</v>
      </c>
      <c r="E471" s="57">
        <v>0.40454382</v>
      </c>
      <c r="F471" s="57">
        <v>0.41010255000000001</v>
      </c>
      <c r="G471" s="47"/>
      <c r="H471" s="47"/>
      <c r="I471" s="47"/>
      <c r="J471" s="47"/>
      <c r="K471" s="47"/>
      <c r="L471" s="47"/>
      <c r="M471" s="47"/>
      <c r="N471" s="47"/>
      <c r="O471" s="57"/>
      <c r="P471" s="57"/>
      <c r="Q471" s="57"/>
      <c r="R471" s="57"/>
      <c r="S471" s="57"/>
      <c r="T471" s="46"/>
      <c r="U471" s="46"/>
      <c r="V471" s="49"/>
      <c r="W471" s="49"/>
      <c r="X471" s="49"/>
      <c r="Y471" s="49"/>
      <c r="Z471" s="49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1997</v>
      </c>
      <c r="B472" s="70">
        <v>0.41455764000000001</v>
      </c>
      <c r="C472" s="57">
        <v>1.45644E-3</v>
      </c>
      <c r="D472" s="47">
        <v>0.35132486000000002</v>
      </c>
      <c r="E472" s="57">
        <v>0.41204449999999998</v>
      </c>
      <c r="F472" s="57">
        <v>0.41703614999999999</v>
      </c>
      <c r="G472" s="47"/>
      <c r="H472" s="47"/>
      <c r="I472" s="47"/>
      <c r="J472" s="47"/>
      <c r="K472" s="47"/>
      <c r="L472" s="47"/>
      <c r="M472" s="47"/>
      <c r="N472" s="47"/>
      <c r="O472" s="46"/>
      <c r="P472" s="46"/>
      <c r="Q472" s="46"/>
      <c r="R472" s="46"/>
      <c r="S472" s="46"/>
      <c r="T472" s="46"/>
      <c r="U472" s="46"/>
      <c r="V472" s="49"/>
      <c r="W472" s="49"/>
      <c r="X472" s="49"/>
      <c r="Y472" s="49"/>
      <c r="Z472" s="49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1998</v>
      </c>
      <c r="B473" s="70">
        <v>0.42475731</v>
      </c>
      <c r="C473" s="57">
        <v>1.5013400000000001E-3</v>
      </c>
      <c r="D473" s="47">
        <v>0.35345845999999997</v>
      </c>
      <c r="E473" s="57">
        <v>0.42215633000000002</v>
      </c>
      <c r="F473" s="57">
        <v>0.42748030999999997</v>
      </c>
      <c r="G473" s="47"/>
      <c r="H473" s="47"/>
      <c r="I473" s="47"/>
      <c r="J473" s="47"/>
      <c r="K473" s="47"/>
      <c r="L473" s="47"/>
      <c r="M473" s="47"/>
      <c r="N473" s="47"/>
      <c r="O473" s="46"/>
      <c r="P473" s="46"/>
      <c r="Q473" s="46"/>
      <c r="R473" s="46"/>
      <c r="S473" s="46"/>
      <c r="T473" s="46"/>
      <c r="U473" s="46"/>
      <c r="V473" s="49"/>
      <c r="W473" s="49"/>
      <c r="X473" s="49"/>
      <c r="Y473" s="49"/>
      <c r="Z473" s="49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2000</v>
      </c>
      <c r="B474" s="70">
        <v>0.42905053999999998</v>
      </c>
      <c r="C474" s="57">
        <v>1.46243E-3</v>
      </c>
      <c r="D474" s="47">
        <v>0.34085286999999997</v>
      </c>
      <c r="E474" s="57">
        <v>0.42544258000000001</v>
      </c>
      <c r="F474" s="57">
        <v>0.43131161000000001</v>
      </c>
      <c r="G474" s="47"/>
      <c r="H474" s="47"/>
      <c r="I474" s="47"/>
      <c r="J474" s="47"/>
      <c r="K474" s="47"/>
      <c r="L474" s="47"/>
      <c r="M474" s="47"/>
      <c r="N474" s="47"/>
      <c r="O474" s="46"/>
      <c r="P474" s="46"/>
      <c r="Q474" s="46"/>
      <c r="R474" s="46"/>
      <c r="S474" s="46"/>
      <c r="T474" s="46"/>
      <c r="U474" s="46"/>
      <c r="V474" s="49"/>
      <c r="W474" s="49"/>
      <c r="X474" s="49"/>
      <c r="Y474" s="49"/>
      <c r="Z474" s="49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2001</v>
      </c>
      <c r="B475" s="70">
        <v>0.45007029999999998</v>
      </c>
      <c r="C475" s="57">
        <v>1.5900199999999999E-3</v>
      </c>
      <c r="D475" s="47">
        <v>0.35328344</v>
      </c>
      <c r="E475" s="57">
        <v>0.44700918000000001</v>
      </c>
      <c r="F475" s="57">
        <v>0.45418960000000003</v>
      </c>
      <c r="G475" s="47"/>
      <c r="H475" s="47"/>
      <c r="I475" s="47"/>
      <c r="J475" s="47"/>
      <c r="K475" s="47"/>
      <c r="L475" s="47"/>
      <c r="M475" s="47"/>
      <c r="N475" s="47"/>
      <c r="O475" s="46"/>
      <c r="P475" s="46"/>
      <c r="Q475" s="46"/>
      <c r="R475" s="46"/>
      <c r="S475" s="46"/>
      <c r="T475" s="46"/>
      <c r="U475" s="46"/>
      <c r="V475" s="49"/>
      <c r="W475" s="49"/>
      <c r="X475" s="49"/>
      <c r="Y475" s="49"/>
      <c r="Z475" s="49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2002</v>
      </c>
      <c r="B476" s="70">
        <v>0.45541394000000002</v>
      </c>
      <c r="C476" s="57">
        <v>1.44899E-3</v>
      </c>
      <c r="D476" s="47">
        <v>0.31816936000000001</v>
      </c>
      <c r="E476" s="57">
        <v>0.45254177000000001</v>
      </c>
      <c r="F476" s="57">
        <v>0.4579666</v>
      </c>
      <c r="G476" s="47"/>
      <c r="H476" s="47"/>
      <c r="I476" s="47"/>
      <c r="J476" s="47"/>
      <c r="K476" s="47"/>
      <c r="L476" s="47"/>
      <c r="M476" s="47"/>
      <c r="N476" s="47"/>
      <c r="O476" s="46"/>
      <c r="P476" s="46"/>
      <c r="Q476" s="46"/>
      <c r="R476" s="46"/>
      <c r="S476" s="46"/>
      <c r="T476" s="46"/>
      <c r="U476" s="46"/>
      <c r="V476" s="49"/>
      <c r="W476" s="49"/>
      <c r="X476" s="49"/>
      <c r="Y476" s="49"/>
      <c r="Z476" s="49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2003</v>
      </c>
      <c r="B477" s="70">
        <v>0.45032388000000001</v>
      </c>
      <c r="C477" s="57">
        <v>1.6031999999999999E-3</v>
      </c>
      <c r="D477" s="47">
        <v>0.35601100000000002</v>
      </c>
      <c r="E477" s="57">
        <v>0.44797555</v>
      </c>
      <c r="F477" s="57">
        <v>0.45454942999999998</v>
      </c>
      <c r="G477" s="47"/>
      <c r="H477" s="47"/>
      <c r="I477" s="47"/>
      <c r="J477" s="47"/>
      <c r="K477" s="47"/>
      <c r="L477" s="47"/>
      <c r="M477" s="47"/>
      <c r="N477" s="47"/>
      <c r="O477" s="46"/>
      <c r="P477" s="46"/>
      <c r="Q477" s="46"/>
      <c r="R477" s="46"/>
      <c r="S477" s="46"/>
      <c r="T477" s="46"/>
      <c r="U477" s="46"/>
      <c r="V477" s="49"/>
      <c r="W477" s="49"/>
      <c r="X477" s="49"/>
      <c r="Y477" s="49"/>
      <c r="Z477" s="49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5">
        <v>2004</v>
      </c>
      <c r="B478" s="70">
        <v>0.45876411</v>
      </c>
      <c r="C478" s="57">
        <v>1.8060000000000001E-3</v>
      </c>
      <c r="D478" s="47">
        <v>0.39366664000000001</v>
      </c>
      <c r="E478" s="57">
        <v>0.45519968999999999</v>
      </c>
      <c r="F478" s="57">
        <v>0.46347448000000002</v>
      </c>
      <c r="G478" s="47"/>
      <c r="H478" s="47"/>
      <c r="I478" s="47"/>
      <c r="J478" s="47"/>
      <c r="K478" s="47"/>
      <c r="L478" s="47"/>
      <c r="M478" s="47"/>
      <c r="N478" s="47"/>
      <c r="O478" s="46"/>
      <c r="P478" s="46"/>
      <c r="Q478" s="46"/>
      <c r="R478" s="46"/>
      <c r="S478" s="46"/>
      <c r="T478" s="46"/>
      <c r="U478" s="46"/>
      <c r="V478" s="49"/>
      <c r="W478" s="49"/>
      <c r="X478" s="49"/>
      <c r="Y478" s="49"/>
      <c r="Z478" s="49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2005</v>
      </c>
      <c r="B479" s="70">
        <v>0.44727801</v>
      </c>
      <c r="C479" s="57">
        <v>1.49486E-3</v>
      </c>
      <c r="D479" s="47">
        <v>0.33421313000000002</v>
      </c>
      <c r="E479" s="57">
        <v>0.44458916999999998</v>
      </c>
      <c r="F479" s="57">
        <v>0.4498682</v>
      </c>
      <c r="G479" s="47"/>
      <c r="H479" s="47"/>
      <c r="I479" s="47"/>
      <c r="J479" s="47"/>
      <c r="K479" s="47"/>
      <c r="L479" s="47"/>
      <c r="M479" s="47"/>
      <c r="N479" s="47"/>
      <c r="O479" s="46"/>
      <c r="P479" s="46"/>
      <c r="Q479" s="46"/>
      <c r="R479" s="46"/>
      <c r="S479" s="46"/>
      <c r="T479" s="46"/>
      <c r="U479" s="46"/>
      <c r="V479" s="49"/>
      <c r="W479" s="49"/>
      <c r="X479" s="49"/>
      <c r="Y479" s="49"/>
      <c r="Z479" s="49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5">
        <v>2006</v>
      </c>
      <c r="B480" s="70">
        <v>0.46127801000000002</v>
      </c>
      <c r="C480" s="57">
        <v>1.23095E-3</v>
      </c>
      <c r="D480" s="47">
        <v>0.26685561000000002</v>
      </c>
      <c r="E480" s="57">
        <v>0.45841907999999998</v>
      </c>
      <c r="F480" s="57">
        <v>0.46378817999999999</v>
      </c>
      <c r="G480" s="47"/>
      <c r="H480" s="47"/>
      <c r="I480" s="47"/>
      <c r="J480" s="47"/>
      <c r="K480" s="47"/>
      <c r="L480" s="47"/>
      <c r="M480" s="47"/>
      <c r="N480" s="47"/>
      <c r="O480" s="46"/>
      <c r="P480" s="46"/>
      <c r="Q480" s="46"/>
      <c r="R480" s="46"/>
      <c r="S480" s="46"/>
      <c r="T480" s="46"/>
      <c r="U480" s="46"/>
      <c r="V480" s="49"/>
      <c r="W480" s="49"/>
      <c r="X480" s="49"/>
      <c r="Y480" s="49"/>
      <c r="Z480" s="49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6" t="s">
        <v>100</v>
      </c>
      <c r="B481" s="70"/>
      <c r="C481" s="57"/>
      <c r="D481" s="47"/>
      <c r="E481" s="57"/>
      <c r="F481" s="57"/>
      <c r="G481" s="47"/>
      <c r="H481" s="47"/>
      <c r="I481" s="47"/>
      <c r="J481" s="47"/>
      <c r="K481" s="47"/>
      <c r="L481" s="47"/>
      <c r="M481" s="47"/>
      <c r="N481" s="47"/>
      <c r="O481" s="46"/>
      <c r="P481" s="46"/>
      <c r="Q481" s="46"/>
      <c r="R481" s="46"/>
      <c r="S481" s="46"/>
      <c r="T481" s="46"/>
      <c r="U481" s="46"/>
      <c r="V481" s="49"/>
      <c r="W481" s="49"/>
      <c r="X481" s="49"/>
      <c r="Y481" s="49"/>
      <c r="Z481" s="49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2006</v>
      </c>
      <c r="B482" s="70">
        <v>0.45935252999999998</v>
      </c>
      <c r="C482" s="57">
        <v>1.1364999999999999E-3</v>
      </c>
      <c r="D482" s="47">
        <v>0.24741442999999999</v>
      </c>
      <c r="E482" s="57">
        <v>0.45722490999999998</v>
      </c>
      <c r="F482" s="57">
        <v>0.46136305</v>
      </c>
      <c r="G482" s="47"/>
      <c r="H482" s="47"/>
      <c r="I482" s="47"/>
      <c r="J482" s="47"/>
      <c r="K482" s="47"/>
      <c r="L482" s="47"/>
      <c r="M482" s="47"/>
      <c r="N482" s="47"/>
      <c r="O482" s="46"/>
      <c r="P482" s="46"/>
      <c r="Q482" s="46"/>
      <c r="R482" s="46"/>
      <c r="S482" s="46"/>
      <c r="T482" s="46"/>
      <c r="U482" s="46"/>
      <c r="V482" s="49"/>
      <c r="W482" s="49"/>
      <c r="X482" s="49"/>
      <c r="Y482" s="49"/>
      <c r="Z482" s="49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2007</v>
      </c>
      <c r="B483" s="70">
        <v>0.46393864000000001</v>
      </c>
      <c r="C483" s="57">
        <v>1.3063599999999999E-3</v>
      </c>
      <c r="D483" s="47">
        <v>0.28157979999999999</v>
      </c>
      <c r="E483" s="57">
        <v>0.46179726999999998</v>
      </c>
      <c r="F483" s="57">
        <v>0.46675666999999998</v>
      </c>
      <c r="G483" s="47"/>
      <c r="H483" s="47"/>
      <c r="I483" s="47"/>
      <c r="J483" s="47"/>
      <c r="K483" s="47"/>
      <c r="L483" s="47"/>
      <c r="M483" s="47"/>
      <c r="N483" s="47"/>
      <c r="O483" s="46"/>
      <c r="P483" s="46"/>
      <c r="Q483" s="46"/>
      <c r="R483" s="46"/>
      <c r="S483" s="46"/>
      <c r="T483" s="46"/>
      <c r="U483" s="46"/>
      <c r="V483" s="49"/>
      <c r="W483" s="49"/>
      <c r="X483" s="49"/>
      <c r="Y483" s="49"/>
      <c r="Z483" s="49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2008</v>
      </c>
      <c r="B484" s="70">
        <v>0.45072547000000002</v>
      </c>
      <c r="C484" s="57">
        <v>1.28364E-3</v>
      </c>
      <c r="D484" s="47">
        <v>0.28479439000000001</v>
      </c>
      <c r="E484" s="57">
        <v>0.44812584</v>
      </c>
      <c r="F484" s="57">
        <v>0.45351878000000001</v>
      </c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9"/>
      <c r="W484" s="49"/>
      <c r="X484" s="49"/>
      <c r="Y484" s="49"/>
      <c r="Z484" s="49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2009</v>
      </c>
      <c r="B485" s="70">
        <v>0.45535302</v>
      </c>
      <c r="C485" s="57">
        <v>1.6818499999999999E-3</v>
      </c>
      <c r="D485" s="47">
        <v>0.36935076999999999</v>
      </c>
      <c r="E485" s="57">
        <v>0.45238437999999997</v>
      </c>
      <c r="F485" s="57">
        <v>0.45930135</v>
      </c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9"/>
      <c r="W485" s="49"/>
      <c r="X485" s="49"/>
      <c r="Y485" s="49"/>
      <c r="Z485" s="49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8" customHeight="1" x14ac:dyDescent="0.3">
      <c r="A486" s="45">
        <v>2010</v>
      </c>
      <c r="B486" s="70">
        <v>0.44466638000000003</v>
      </c>
      <c r="C486" s="57">
        <v>1.23981E-3</v>
      </c>
      <c r="D486" s="47">
        <v>0.27881836999999998</v>
      </c>
      <c r="E486" s="57">
        <v>0.44234635999999999</v>
      </c>
      <c r="F486" s="57">
        <v>0.44710094</v>
      </c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9"/>
      <c r="W486" s="49"/>
      <c r="X486" s="49"/>
      <c r="Y486" s="49"/>
      <c r="Z486" s="49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8" customHeight="1" x14ac:dyDescent="0.3">
      <c r="A487" s="45">
        <v>2011</v>
      </c>
      <c r="B487" s="70">
        <v>0.42167363000000002</v>
      </c>
      <c r="C487" s="57">
        <v>1.21648E-3</v>
      </c>
      <c r="D487" s="47">
        <v>0.28848857999999999</v>
      </c>
      <c r="E487" s="57">
        <v>0.41940832</v>
      </c>
      <c r="F487" s="57">
        <v>0.42434284</v>
      </c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9"/>
      <c r="W487" s="49"/>
      <c r="X487" s="49"/>
      <c r="Y487" s="49"/>
      <c r="Z487" s="49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8" customHeight="1" x14ac:dyDescent="0.3">
      <c r="A488" s="45">
        <v>2012</v>
      </c>
      <c r="B488" s="70">
        <v>0.39893811000000001</v>
      </c>
      <c r="C488" s="57">
        <v>8.6063999999999997E-4</v>
      </c>
      <c r="D488" s="47">
        <v>0.21573223</v>
      </c>
      <c r="E488" s="57">
        <v>0.39720224999999998</v>
      </c>
      <c r="F488" s="57">
        <v>0.40052508999999997</v>
      </c>
      <c r="G488" s="57"/>
      <c r="H488" s="47"/>
      <c r="I488" s="47"/>
      <c r="J488" s="47"/>
      <c r="K488" s="47"/>
      <c r="L488" s="47"/>
      <c r="M488" s="47"/>
      <c r="N488" s="47"/>
      <c r="O488" s="46"/>
      <c r="P488" s="46"/>
      <c r="Q488" s="46"/>
      <c r="R488" s="46"/>
      <c r="S488" s="46"/>
      <c r="T488" s="46"/>
      <c r="U488" s="46"/>
      <c r="V488" s="49"/>
      <c r="W488" s="49"/>
      <c r="X488" s="49"/>
      <c r="Y488" s="49"/>
      <c r="Z488" s="49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2013</v>
      </c>
      <c r="B489" s="70">
        <v>0.40445013000000002</v>
      </c>
      <c r="C489" s="57">
        <v>1.00062E-3</v>
      </c>
      <c r="D489" s="47">
        <v>0.24740160999999999</v>
      </c>
      <c r="E489" s="57">
        <v>0.4025338</v>
      </c>
      <c r="F489" s="57">
        <v>0.40644514999999998</v>
      </c>
      <c r="G489" s="57"/>
      <c r="H489" s="47"/>
      <c r="I489" s="47"/>
      <c r="J489" s="47"/>
      <c r="K489" s="47"/>
      <c r="L489" s="47"/>
      <c r="M489" s="47"/>
      <c r="N489" s="47"/>
      <c r="O489" s="46"/>
      <c r="P489" s="46"/>
      <c r="Q489" s="46"/>
      <c r="R489" s="46"/>
      <c r="S489" s="46"/>
      <c r="T489" s="46"/>
      <c r="U489" s="46"/>
      <c r="V489" s="49"/>
      <c r="W489" s="49"/>
      <c r="X489" s="49"/>
      <c r="Y489" s="49"/>
      <c r="Z489" s="49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8" customHeight="1" x14ac:dyDescent="0.3">
      <c r="A490" s="45">
        <v>2014</v>
      </c>
      <c r="B490" s="70">
        <v>0.40103523000000002</v>
      </c>
      <c r="C490" s="57">
        <v>1.0343500000000001E-3</v>
      </c>
      <c r="D490" s="47">
        <v>0.25791966999999999</v>
      </c>
      <c r="E490" s="57">
        <v>0.39923859</v>
      </c>
      <c r="F490" s="57">
        <v>0.40293025999999998</v>
      </c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9"/>
      <c r="W490" s="49"/>
      <c r="X490" s="49"/>
      <c r="Y490" s="49"/>
      <c r="Z490" s="49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8" customHeight="1" x14ac:dyDescent="0.3">
      <c r="A491" s="45">
        <v>2015</v>
      </c>
      <c r="B491" s="70">
        <v>0.40120668999999998</v>
      </c>
      <c r="C491" s="57">
        <v>1.0954700000000001E-3</v>
      </c>
      <c r="D491" s="47">
        <v>0.27304308999999999</v>
      </c>
      <c r="E491" s="57">
        <v>0.39852872</v>
      </c>
      <c r="F491" s="57">
        <v>0.40362652999999998</v>
      </c>
      <c r="G491" s="47"/>
      <c r="H491" s="47"/>
      <c r="I491" s="47"/>
      <c r="J491" s="47"/>
      <c r="K491" s="47"/>
      <c r="L491" s="47"/>
      <c r="M491" s="47"/>
      <c r="N491" s="47"/>
      <c r="O491" s="46"/>
      <c r="P491" s="46"/>
      <c r="Q491" s="46"/>
      <c r="R491" s="46"/>
      <c r="S491" s="46"/>
      <c r="T491" s="46"/>
      <c r="U491" s="46"/>
      <c r="V491" s="49"/>
      <c r="W491" s="49"/>
      <c r="X491" s="49"/>
      <c r="Y491" s="49"/>
      <c r="Z491" s="49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8" customHeight="1" x14ac:dyDescent="0.3">
      <c r="A492" s="45">
        <v>2016</v>
      </c>
      <c r="B492" s="70">
        <v>0.39688512999999997</v>
      </c>
      <c r="C492" s="57">
        <v>9.0939999999999999E-4</v>
      </c>
      <c r="D492" s="47">
        <v>0.22913378000000001</v>
      </c>
      <c r="E492" s="57">
        <v>0.39486348999999998</v>
      </c>
      <c r="F492" s="57">
        <v>0.39862481</v>
      </c>
      <c r="G492" s="47"/>
      <c r="H492" s="47"/>
      <c r="I492" s="47"/>
      <c r="J492" s="47"/>
      <c r="K492" s="47"/>
      <c r="L492" s="47"/>
      <c r="M492" s="47"/>
      <c r="N492" s="47"/>
      <c r="O492" s="46"/>
      <c r="P492" s="46"/>
      <c r="Q492" s="46"/>
      <c r="R492" s="46"/>
      <c r="S492" s="46"/>
      <c r="T492" s="46"/>
      <c r="U492" s="46"/>
      <c r="V492" s="49"/>
      <c r="W492" s="49"/>
      <c r="X492" s="49"/>
      <c r="Y492" s="49"/>
      <c r="Z492" s="49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8" customHeight="1" x14ac:dyDescent="0.3">
      <c r="A493" s="45">
        <v>2017</v>
      </c>
      <c r="B493" s="70">
        <v>0.39456537000000003</v>
      </c>
      <c r="C493" s="57">
        <v>9.954199999999999E-4</v>
      </c>
      <c r="D493" s="47">
        <v>0.25228262000000001</v>
      </c>
      <c r="E493" s="57">
        <v>0.39226568000000001</v>
      </c>
      <c r="F493" s="57">
        <v>0.39626961999999999</v>
      </c>
      <c r="G493" s="47"/>
      <c r="H493" s="47"/>
      <c r="I493" s="47"/>
      <c r="J493" s="47"/>
      <c r="K493" s="47"/>
      <c r="L493" s="47"/>
      <c r="M493" s="47"/>
      <c r="N493" s="47"/>
      <c r="O493" s="46"/>
      <c r="P493" s="46"/>
      <c r="Q493" s="46"/>
      <c r="R493" s="46"/>
      <c r="S493" s="46"/>
      <c r="T493" s="46"/>
      <c r="U493" s="46"/>
      <c r="V493" s="49"/>
      <c r="W493" s="49"/>
      <c r="X493" s="49"/>
      <c r="Y493" s="49"/>
      <c r="Z493" s="49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8" customHeight="1" x14ac:dyDescent="0.3">
      <c r="A494" s="45">
        <v>2018</v>
      </c>
      <c r="B494" s="70">
        <v>0.39680701000000002</v>
      </c>
      <c r="C494" s="57">
        <v>8.6120999999999995E-4</v>
      </c>
      <c r="D494" s="47">
        <v>0.21703547000000001</v>
      </c>
      <c r="E494" s="57">
        <v>0.39481881000000002</v>
      </c>
      <c r="F494" s="57">
        <v>0.39808770999999998</v>
      </c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9"/>
      <c r="W494" s="49"/>
      <c r="X494" s="49"/>
      <c r="Y494" s="49"/>
      <c r="Z494" s="49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</row>
    <row r="495" spans="1:55" ht="18" customHeight="1" x14ac:dyDescent="0.3">
      <c r="A495" s="45">
        <v>2019</v>
      </c>
      <c r="B495" s="70">
        <v>0.39666525000000002</v>
      </c>
      <c r="C495" s="57">
        <v>1.07486E-3</v>
      </c>
      <c r="D495" s="47">
        <v>0.27097479000000002</v>
      </c>
      <c r="E495" s="57">
        <v>0.39481652</v>
      </c>
      <c r="F495" s="57">
        <v>0.39885073999999998</v>
      </c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9"/>
      <c r="W495" s="49"/>
      <c r="X495" s="49"/>
      <c r="Y495" s="49"/>
      <c r="Z495" s="49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</row>
    <row r="496" spans="1:55" ht="18" customHeight="1" x14ac:dyDescent="0.3">
      <c r="A496" s="45">
        <v>2020</v>
      </c>
      <c r="B496" s="70">
        <v>0.40127557000000003</v>
      </c>
      <c r="C496" s="57">
        <v>8.2821000000000001E-4</v>
      </c>
      <c r="D496" s="47">
        <v>0.20639324000000001</v>
      </c>
      <c r="E496" s="57">
        <v>0.39953357</v>
      </c>
      <c r="F496" s="57">
        <v>0.40293329999999999</v>
      </c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9"/>
      <c r="W496" s="49"/>
      <c r="X496" s="49"/>
      <c r="Y496" s="49"/>
      <c r="Z496" s="49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</row>
    <row r="497" spans="1:55" ht="18" customHeight="1" x14ac:dyDescent="0.3">
      <c r="A497" s="45">
        <v>2021</v>
      </c>
      <c r="B497" s="70">
        <v>0.40752737</v>
      </c>
      <c r="C497" s="57">
        <v>2.0904299999999999E-3</v>
      </c>
      <c r="D497" s="57">
        <v>0.51295387999999997</v>
      </c>
      <c r="E497" s="57">
        <v>0.4033812</v>
      </c>
      <c r="F497" s="57">
        <v>0.41122188999999998</v>
      </c>
      <c r="G497" s="57"/>
      <c r="H497" s="47"/>
      <c r="I497" s="47"/>
      <c r="J497" s="47"/>
      <c r="K497" s="47"/>
      <c r="L497" s="47"/>
      <c r="M497" s="47"/>
      <c r="N497" s="47"/>
      <c r="O497" s="47"/>
      <c r="P497" s="47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</row>
    <row r="498" spans="1:55" ht="18" customHeight="1" x14ac:dyDescent="0.3">
      <c r="A498" s="45">
        <v>2022</v>
      </c>
      <c r="B498" s="70">
        <v>0.40542275999999999</v>
      </c>
      <c r="C498" s="57">
        <v>1.2909900000000001E-3</v>
      </c>
      <c r="D498" s="57">
        <v>0.31842998</v>
      </c>
      <c r="E498" s="57">
        <v>0.40312195000000001</v>
      </c>
      <c r="F498" s="57">
        <v>0.40801477000000003</v>
      </c>
      <c r="G498" s="57"/>
      <c r="H498" s="47"/>
      <c r="I498" s="47"/>
      <c r="J498" s="47"/>
      <c r="K498" s="47"/>
      <c r="L498" s="47"/>
      <c r="M498" s="47"/>
      <c r="N498" s="47"/>
      <c r="O498" s="47"/>
      <c r="P498" s="47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</row>
    <row r="499" spans="1:55" ht="18" customHeight="1" x14ac:dyDescent="0.3">
      <c r="A499" s="21" t="s">
        <v>36</v>
      </c>
      <c r="B499" s="69"/>
      <c r="C499" s="45"/>
      <c r="D499" s="47"/>
      <c r="E499" s="45"/>
      <c r="F499" s="45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</row>
    <row r="500" spans="1:55" ht="16.5" customHeight="1" x14ac:dyDescent="0.3">
      <c r="A500" s="45">
        <v>1989</v>
      </c>
      <c r="B500" s="70">
        <v>0.42504707000000003</v>
      </c>
      <c r="C500" s="57">
        <v>1.4577800000000001E-3</v>
      </c>
      <c r="D500" s="57">
        <v>0.34296926999999999</v>
      </c>
      <c r="E500" s="57">
        <v>0.42253095000000002</v>
      </c>
      <c r="F500" s="57">
        <v>0.42836659999999999</v>
      </c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</row>
    <row r="501" spans="1:55" ht="16.5" customHeight="1" x14ac:dyDescent="0.3">
      <c r="A501" s="45">
        <v>1992</v>
      </c>
      <c r="B501" s="70">
        <v>0.41268589999999999</v>
      </c>
      <c r="C501" s="57">
        <v>9.7442999999999998E-4</v>
      </c>
      <c r="D501" s="57">
        <v>0.23611923000000001</v>
      </c>
      <c r="E501" s="57">
        <v>0.41090289000000002</v>
      </c>
      <c r="F501" s="57">
        <v>0.41441222999999999</v>
      </c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</row>
    <row r="502" spans="1:55" ht="16.5" customHeight="1" x14ac:dyDescent="0.3">
      <c r="A502" s="45">
        <v>1995</v>
      </c>
      <c r="B502" s="70">
        <v>0.46622858</v>
      </c>
      <c r="C502" s="57">
        <v>2.0332200000000001E-3</v>
      </c>
      <c r="D502" s="57">
        <v>0.43609833999999997</v>
      </c>
      <c r="E502" s="57">
        <v>0.46212003000000001</v>
      </c>
      <c r="F502" s="57">
        <v>0.46995139000000002</v>
      </c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</row>
    <row r="503" spans="1:55" ht="16.5" customHeight="1" x14ac:dyDescent="0.3">
      <c r="A503" s="45">
        <v>1998</v>
      </c>
      <c r="B503" s="70">
        <v>0.47172674999999997</v>
      </c>
      <c r="C503" s="57">
        <v>2.47891E-3</v>
      </c>
      <c r="D503" s="57">
        <v>0.52549762</v>
      </c>
      <c r="E503" s="57">
        <v>0.46791856999999998</v>
      </c>
      <c r="F503" s="57">
        <v>0.47761070999999999</v>
      </c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</row>
    <row r="504" spans="1:55" ht="16.5" customHeight="1" x14ac:dyDescent="0.3">
      <c r="A504" s="45">
        <v>1999</v>
      </c>
      <c r="B504" s="70">
        <v>0.46985728999999998</v>
      </c>
      <c r="C504" s="57">
        <v>2.3737300000000001E-3</v>
      </c>
      <c r="D504" s="57">
        <v>0.50520145000000005</v>
      </c>
      <c r="E504" s="57">
        <v>0.46529578999999999</v>
      </c>
      <c r="F504" s="57">
        <v>0.47374567000000001</v>
      </c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</row>
    <row r="505" spans="1:55" ht="16.5" customHeight="1" x14ac:dyDescent="0.3">
      <c r="A505" s="45">
        <v>2001</v>
      </c>
      <c r="B505" s="70">
        <v>0.46393192</v>
      </c>
      <c r="C505" s="57">
        <v>1.3819699999999999E-3</v>
      </c>
      <c r="D505" s="57">
        <v>0.29788199999999998</v>
      </c>
      <c r="E505" s="57">
        <v>0.46164039000000001</v>
      </c>
      <c r="F505" s="57">
        <v>0.46721148000000001</v>
      </c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</row>
    <row r="506" spans="1:55" ht="16.5" customHeight="1" x14ac:dyDescent="0.3">
      <c r="A506" s="45">
        <v>2002</v>
      </c>
      <c r="B506" s="70">
        <v>0.47522636000000001</v>
      </c>
      <c r="C506" s="57">
        <v>1.0204599999999999E-3</v>
      </c>
      <c r="D506" s="57">
        <v>0.21473226000000001</v>
      </c>
      <c r="E506" s="57">
        <v>0.47324192999999998</v>
      </c>
      <c r="F506" s="57">
        <v>0.47719452000000001</v>
      </c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</row>
    <row r="507" spans="1:55" ht="16.5" customHeight="1" x14ac:dyDescent="0.3">
      <c r="A507" s="45">
        <v>2003</v>
      </c>
      <c r="B507" s="70">
        <v>0.46205263000000002</v>
      </c>
      <c r="C507" s="57">
        <v>1.50975E-3</v>
      </c>
      <c r="D507" s="57">
        <v>0.32674876000000003</v>
      </c>
      <c r="E507" s="57">
        <v>0.45892176000000001</v>
      </c>
      <c r="F507" s="57">
        <v>0.46485525</v>
      </c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</row>
    <row r="508" spans="1:55" ht="16.5" customHeight="1" x14ac:dyDescent="0.3">
      <c r="A508" s="45">
        <v>2004</v>
      </c>
      <c r="B508" s="70">
        <v>0.45411667999999999</v>
      </c>
      <c r="C508" s="57">
        <v>1.2874399999999999E-3</v>
      </c>
      <c r="D508" s="57">
        <v>0.28350452999999998</v>
      </c>
      <c r="E508" s="57">
        <v>0.45206276000000001</v>
      </c>
      <c r="F508" s="57">
        <v>0.45758468000000002</v>
      </c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</row>
    <row r="509" spans="1:55" ht="16.5" customHeight="1" x14ac:dyDescent="0.3">
      <c r="A509" s="45">
        <v>2005</v>
      </c>
      <c r="B509" s="70">
        <v>0.47633046000000001</v>
      </c>
      <c r="C509" s="57">
        <v>2.0977600000000002E-3</v>
      </c>
      <c r="D509" s="57">
        <v>0.44040044</v>
      </c>
      <c r="E509" s="57">
        <v>0.47334992999999997</v>
      </c>
      <c r="F509" s="57">
        <v>0.48196371999999998</v>
      </c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</row>
    <row r="510" spans="1:55" ht="16.5" customHeight="1" x14ac:dyDescent="0.3">
      <c r="A510" s="60">
        <v>2006</v>
      </c>
      <c r="B510" s="82">
        <v>0.43463118000000001</v>
      </c>
      <c r="C510" s="83">
        <v>1.4834799999999999E-3</v>
      </c>
      <c r="D510" s="83">
        <v>0.34132009000000002</v>
      </c>
      <c r="E510" s="83">
        <v>0.43225688000000001</v>
      </c>
      <c r="F510" s="83">
        <v>0.43849903000000001</v>
      </c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</row>
    <row r="511" spans="1:55" ht="16.5" customHeight="1" x14ac:dyDescent="0.3">
      <c r="A511" s="62"/>
      <c r="B511" s="95"/>
      <c r="C511" s="74"/>
      <c r="D511" s="74"/>
      <c r="E511" s="74"/>
      <c r="F511" s="74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</row>
    <row r="512" spans="1:55" ht="16.5" customHeight="1" x14ac:dyDescent="0.3">
      <c r="A512" s="62"/>
      <c r="B512" s="95"/>
      <c r="C512" s="74"/>
      <c r="D512" s="74"/>
      <c r="E512" s="74"/>
      <c r="F512" s="74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</row>
    <row r="513" spans="1:21" ht="16.5" customHeight="1" x14ac:dyDescent="0.3">
      <c r="A513" s="62"/>
      <c r="B513" s="95"/>
      <c r="C513" s="74"/>
      <c r="D513" s="74"/>
      <c r="E513" s="74"/>
      <c r="F513" s="74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</row>
    <row r="514" spans="1:21" ht="16.5" customHeight="1" x14ac:dyDescent="0.3">
      <c r="A514" s="62"/>
      <c r="B514" s="95"/>
      <c r="C514" s="74"/>
      <c r="D514" s="74"/>
      <c r="E514" s="74"/>
      <c r="F514" s="74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</row>
    <row r="515" spans="1:21" ht="16.5" customHeight="1" x14ac:dyDescent="0.3">
      <c r="A515" s="62"/>
      <c r="B515" s="95"/>
      <c r="C515" s="74"/>
      <c r="D515" s="74"/>
      <c r="E515" s="74"/>
      <c r="F515" s="74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</row>
    <row r="516" spans="1:21" ht="16.5" customHeight="1" x14ac:dyDescent="0.3">
      <c r="A516" s="62"/>
      <c r="B516" s="95"/>
      <c r="C516" s="74"/>
      <c r="D516" s="74"/>
      <c r="E516" s="74"/>
      <c r="F516" s="74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</row>
    <row r="517" spans="1:21" ht="16.5" customHeight="1" x14ac:dyDescent="0.3">
      <c r="A517" s="62"/>
      <c r="B517" s="95"/>
      <c r="C517" s="74"/>
      <c r="D517" s="74"/>
      <c r="E517" s="74"/>
      <c r="F517" s="74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</row>
    <row r="518" spans="1:21" ht="16.5" customHeight="1" x14ac:dyDescent="0.3">
      <c r="A518" s="62"/>
      <c r="B518" s="95"/>
      <c r="C518" s="74"/>
      <c r="D518" s="74"/>
      <c r="E518" s="74"/>
      <c r="F518" s="74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</row>
    <row r="519" spans="1:21" ht="16.5" customHeight="1" x14ac:dyDescent="0.3">
      <c r="A519" s="62"/>
      <c r="B519" s="95"/>
      <c r="C519" s="74"/>
      <c r="D519" s="74"/>
      <c r="E519" s="74"/>
      <c r="F519" s="74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</row>
    <row r="520" spans="1:21" ht="16.5" customHeight="1" x14ac:dyDescent="0.3">
      <c r="A520" s="62"/>
      <c r="B520" s="95"/>
      <c r="C520" s="74"/>
      <c r="D520" s="74"/>
      <c r="E520" s="74"/>
      <c r="F520" s="74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</row>
    <row r="521" spans="1:21" ht="16.5" customHeight="1" x14ac:dyDescent="0.3">
      <c r="A521" s="62"/>
      <c r="B521" s="95"/>
      <c r="C521" s="74"/>
      <c r="D521" s="74"/>
      <c r="E521" s="74"/>
      <c r="F521" s="74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</row>
    <row r="522" spans="1:21" ht="16.5" customHeight="1" x14ac:dyDescent="0.3">
      <c r="A522" s="62"/>
      <c r="B522" s="95"/>
      <c r="C522" s="74"/>
      <c r="D522" s="74"/>
      <c r="E522" s="74"/>
      <c r="F522" s="74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</row>
    <row r="523" spans="1:21" ht="16.5" customHeight="1" x14ac:dyDescent="0.3">
      <c r="A523" s="62"/>
      <c r="B523" s="95"/>
      <c r="C523" s="74"/>
      <c r="D523" s="74"/>
      <c r="E523" s="74"/>
      <c r="F523" s="74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</row>
    <row r="524" spans="1:21" ht="16.5" customHeight="1" x14ac:dyDescent="0.3">
      <c r="A524" s="62"/>
      <c r="B524" s="95"/>
      <c r="C524" s="74"/>
      <c r="D524" s="74"/>
      <c r="E524" s="74"/>
      <c r="F524" s="74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</row>
    <row r="525" spans="1:21" ht="16.5" customHeight="1" x14ac:dyDescent="0.3">
      <c r="A525" s="62"/>
      <c r="B525" s="95"/>
      <c r="C525" s="74"/>
      <c r="D525" s="74"/>
      <c r="E525" s="74"/>
      <c r="F525" s="74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</row>
    <row r="526" spans="1:21" ht="16.5" customHeight="1" x14ac:dyDescent="0.3">
      <c r="A526" s="62"/>
      <c r="B526" s="95"/>
      <c r="C526" s="74"/>
      <c r="D526" s="74"/>
      <c r="E526" s="74"/>
      <c r="F526" s="74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</row>
    <row r="527" spans="1:21" ht="16.5" customHeight="1" x14ac:dyDescent="0.3">
      <c r="A527" s="62"/>
      <c r="B527" s="95"/>
      <c r="C527" s="74"/>
      <c r="D527" s="74"/>
      <c r="E527" s="74"/>
      <c r="F527" s="74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</row>
    <row r="528" spans="1:21" ht="16.5" customHeight="1" x14ac:dyDescent="0.3">
      <c r="A528" s="62"/>
      <c r="B528" s="95"/>
      <c r="C528" s="74"/>
      <c r="D528" s="74"/>
      <c r="E528" s="74"/>
      <c r="F528" s="74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</row>
    <row r="529" spans="1:21" ht="16.5" customHeight="1" x14ac:dyDescent="0.3">
      <c r="A529" s="62"/>
      <c r="B529" s="95"/>
      <c r="C529" s="74"/>
      <c r="D529" s="74"/>
      <c r="E529" s="74"/>
      <c r="F529" s="74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</row>
    <row r="530" spans="1:21" ht="16.5" customHeight="1" x14ac:dyDescent="0.3">
      <c r="A530" s="62"/>
      <c r="B530" s="95"/>
      <c r="C530" s="74"/>
      <c r="D530" s="74"/>
      <c r="E530" s="74"/>
      <c r="F530" s="74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</row>
    <row r="531" spans="1:21" ht="16.5" customHeight="1" x14ac:dyDescent="0.3">
      <c r="A531" s="62"/>
      <c r="B531" s="95"/>
      <c r="C531" s="74"/>
      <c r="D531" s="74"/>
      <c r="E531" s="74"/>
      <c r="F531" s="74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</row>
    <row r="532" spans="1:21" ht="16.5" customHeight="1" x14ac:dyDescent="0.3">
      <c r="A532" s="62"/>
      <c r="B532" s="95"/>
      <c r="C532" s="74"/>
      <c r="D532" s="74"/>
      <c r="E532" s="74"/>
      <c r="F532" s="74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</row>
    <row r="533" spans="1:21" ht="16.5" customHeight="1" x14ac:dyDescent="0.3">
      <c r="A533" s="62"/>
      <c r="B533" s="95"/>
      <c r="C533" s="74"/>
      <c r="D533" s="74"/>
      <c r="E533" s="74"/>
      <c r="F533" s="74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</row>
    <row r="534" spans="1:21" ht="16.5" customHeight="1" x14ac:dyDescent="0.3">
      <c r="A534" s="62"/>
      <c r="B534" s="95"/>
      <c r="C534" s="74"/>
      <c r="D534" s="74"/>
      <c r="E534" s="74"/>
      <c r="F534" s="74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</row>
    <row r="535" spans="1:21" ht="16.5" customHeight="1" x14ac:dyDescent="0.3">
      <c r="A535" s="62"/>
      <c r="B535" s="95"/>
      <c r="C535" s="74"/>
      <c r="D535" s="74"/>
      <c r="E535" s="74"/>
      <c r="F535" s="74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</row>
    <row r="536" spans="1:21" ht="16.5" customHeight="1" x14ac:dyDescent="0.3">
      <c r="A536" s="62"/>
      <c r="B536" s="95"/>
      <c r="C536" s="74"/>
      <c r="D536" s="74"/>
      <c r="E536" s="74"/>
      <c r="F536" s="74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</row>
    <row r="537" spans="1:21" ht="16.5" customHeight="1" x14ac:dyDescent="0.3">
      <c r="A537" s="62"/>
      <c r="B537" s="95"/>
      <c r="C537" s="74"/>
      <c r="D537" s="74"/>
      <c r="E537" s="74"/>
      <c r="F537" s="74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</row>
    <row r="538" spans="1:21" ht="16.5" customHeight="1" x14ac:dyDescent="0.3">
      <c r="A538" s="62"/>
      <c r="B538" s="95"/>
      <c r="C538" s="74"/>
      <c r="D538" s="74"/>
      <c r="E538" s="74"/>
      <c r="F538" s="74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</row>
    <row r="539" spans="1:21" ht="16.5" customHeight="1" x14ac:dyDescent="0.3">
      <c r="A539" s="62"/>
      <c r="B539" s="95"/>
      <c r="C539" s="74"/>
      <c r="D539" s="74"/>
      <c r="E539" s="74"/>
      <c r="F539" s="74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</row>
    <row r="540" spans="1:21" ht="16.5" customHeight="1" x14ac:dyDescent="0.3">
      <c r="A540" s="62"/>
      <c r="B540" s="95"/>
      <c r="C540" s="74"/>
      <c r="D540" s="74"/>
      <c r="E540" s="74"/>
      <c r="F540" s="74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</row>
    <row r="541" spans="1:21" ht="16.5" customHeight="1" x14ac:dyDescent="0.3">
      <c r="A541" s="62"/>
      <c r="B541" s="95"/>
      <c r="C541" s="74"/>
      <c r="D541" s="74"/>
      <c r="E541" s="74"/>
      <c r="F541" s="74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</row>
    <row r="542" spans="1:21" ht="16.5" customHeight="1" x14ac:dyDescent="0.3">
      <c r="A542" s="62"/>
      <c r="B542" s="95"/>
      <c r="C542" s="74"/>
      <c r="D542" s="74"/>
      <c r="E542" s="74"/>
      <c r="F542" s="74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</row>
    <row r="543" spans="1:21" ht="16.5" customHeight="1" x14ac:dyDescent="0.3">
      <c r="A543" s="62"/>
      <c r="B543" s="95"/>
      <c r="C543" s="74"/>
      <c r="D543" s="74"/>
      <c r="E543" s="74"/>
      <c r="F543" s="74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</row>
    <row r="544" spans="1:21" ht="16.5" customHeight="1" x14ac:dyDescent="0.3">
      <c r="A544" s="62"/>
      <c r="B544" s="95"/>
      <c r="C544" s="74"/>
      <c r="D544" s="74"/>
      <c r="E544" s="74"/>
      <c r="F544" s="74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</row>
    <row r="545" spans="1:21" ht="16.5" customHeight="1" x14ac:dyDescent="0.3">
      <c r="A545" s="62"/>
      <c r="B545" s="95"/>
      <c r="C545" s="74"/>
      <c r="D545" s="74"/>
      <c r="E545" s="74"/>
      <c r="F545" s="74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</row>
    <row r="546" spans="1:21" ht="16.5" customHeight="1" x14ac:dyDescent="0.3">
      <c r="A546" s="62"/>
      <c r="B546" s="95"/>
      <c r="C546" s="74"/>
      <c r="D546" s="74"/>
      <c r="E546" s="74"/>
      <c r="F546" s="74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</row>
    <row r="547" spans="1:21" ht="16.5" customHeight="1" x14ac:dyDescent="0.3">
      <c r="A547" s="62"/>
      <c r="B547" s="95"/>
      <c r="C547" s="74"/>
      <c r="D547" s="74"/>
      <c r="E547" s="74"/>
      <c r="F547" s="74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</row>
    <row r="548" spans="1:21" ht="16.5" customHeight="1" x14ac:dyDescent="0.3">
      <c r="A548" s="62"/>
      <c r="B548" s="95"/>
      <c r="C548" s="74"/>
      <c r="D548" s="74"/>
      <c r="E548" s="74"/>
      <c r="F548" s="74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</row>
    <row r="549" spans="1:21" ht="16.5" customHeight="1" x14ac:dyDescent="0.3">
      <c r="A549" s="62"/>
      <c r="B549" s="95"/>
      <c r="C549" s="74"/>
      <c r="D549" s="74"/>
      <c r="E549" s="74"/>
      <c r="F549" s="74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</row>
    <row r="550" spans="1:21" ht="16.5" customHeight="1" x14ac:dyDescent="0.3">
      <c r="A550" s="62"/>
      <c r="B550" s="95"/>
      <c r="C550" s="74"/>
      <c r="D550" s="74"/>
      <c r="E550" s="74"/>
      <c r="F550" s="74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</row>
    <row r="551" spans="1:21" ht="16.5" customHeight="1" x14ac:dyDescent="0.3">
      <c r="A551" s="62"/>
      <c r="B551" s="95"/>
      <c r="C551" s="74"/>
      <c r="D551" s="74"/>
      <c r="E551" s="74"/>
      <c r="F551" s="74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</row>
    <row r="552" spans="1:21" ht="16.5" customHeight="1" x14ac:dyDescent="0.3">
      <c r="A552" s="62"/>
      <c r="B552" s="95"/>
      <c r="C552" s="74"/>
      <c r="D552" s="74"/>
      <c r="E552" s="74"/>
      <c r="F552" s="74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</row>
    <row r="553" spans="1:21" ht="16.5" customHeight="1" x14ac:dyDescent="0.3">
      <c r="A553" s="62"/>
      <c r="B553" s="95"/>
      <c r="C553" s="74"/>
      <c r="D553" s="74"/>
      <c r="E553" s="74"/>
      <c r="F553" s="74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</row>
    <row r="554" spans="1:21" ht="16.5" customHeight="1" x14ac:dyDescent="0.3">
      <c r="A554" s="62"/>
      <c r="B554" s="95"/>
      <c r="C554" s="74"/>
      <c r="D554" s="74"/>
      <c r="E554" s="74"/>
      <c r="F554" s="74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</row>
    <row r="555" spans="1:21" ht="16.5" customHeight="1" x14ac:dyDescent="0.3">
      <c r="A555" s="62"/>
      <c r="B555" s="95"/>
      <c r="C555" s="74"/>
      <c r="D555" s="74"/>
      <c r="E555" s="74"/>
      <c r="F555" s="74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</row>
    <row r="556" spans="1:21" ht="16.5" customHeight="1" x14ac:dyDescent="0.3">
      <c r="A556" s="62"/>
      <c r="B556" s="95"/>
      <c r="C556" s="74"/>
      <c r="D556" s="74"/>
      <c r="E556" s="74"/>
      <c r="F556" s="74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</row>
    <row r="557" spans="1:21" ht="16.5" customHeight="1" x14ac:dyDescent="0.3">
      <c r="A557" s="62"/>
      <c r="B557" s="95"/>
      <c r="C557" s="74"/>
      <c r="D557" s="74"/>
      <c r="E557" s="74"/>
      <c r="F557" s="74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</row>
    <row r="558" spans="1:21" ht="16.5" customHeight="1" x14ac:dyDescent="0.3">
      <c r="A558" s="62"/>
      <c r="B558" s="95"/>
      <c r="C558" s="74"/>
      <c r="D558" s="74"/>
      <c r="E558" s="74"/>
      <c r="F558" s="74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</row>
    <row r="559" spans="1:21" ht="16.5" customHeight="1" x14ac:dyDescent="0.3">
      <c r="A559" s="62"/>
      <c r="B559" s="95"/>
      <c r="C559" s="74"/>
      <c r="D559" s="74"/>
      <c r="E559" s="74"/>
      <c r="F559" s="74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</row>
    <row r="560" spans="1:21" ht="16.5" customHeight="1" x14ac:dyDescent="0.3">
      <c r="A560" s="62"/>
      <c r="B560" s="95"/>
      <c r="C560" s="74"/>
      <c r="D560" s="74"/>
      <c r="E560" s="74"/>
      <c r="F560" s="74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</row>
    <row r="561" spans="1:21" ht="16.5" customHeight="1" x14ac:dyDescent="0.3">
      <c r="A561" s="62"/>
      <c r="B561" s="95"/>
      <c r="C561" s="74"/>
      <c r="D561" s="74"/>
      <c r="E561" s="74"/>
      <c r="F561" s="74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</row>
    <row r="562" spans="1:21" ht="16.5" customHeight="1" x14ac:dyDescent="0.3">
      <c r="A562" s="62"/>
      <c r="B562" s="95"/>
      <c r="C562" s="74"/>
      <c r="D562" s="74"/>
      <c r="E562" s="74"/>
      <c r="F562" s="74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</row>
    <row r="563" spans="1:21" ht="16.5" customHeight="1" x14ac:dyDescent="0.3">
      <c r="A563" s="62"/>
      <c r="B563" s="95"/>
      <c r="C563" s="74"/>
      <c r="D563" s="74"/>
      <c r="E563" s="74"/>
      <c r="F563" s="74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</row>
    <row r="564" spans="1:21" ht="16.5" customHeight="1" x14ac:dyDescent="0.3">
      <c r="A564" s="62"/>
      <c r="B564" s="95"/>
      <c r="C564" s="74"/>
      <c r="D564" s="74"/>
      <c r="E564" s="74"/>
      <c r="F564" s="74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</row>
    <row r="565" spans="1:21" ht="16.5" customHeight="1" x14ac:dyDescent="0.3">
      <c r="A565" s="62"/>
      <c r="B565" s="95"/>
      <c r="C565" s="74"/>
      <c r="D565" s="74"/>
      <c r="E565" s="74"/>
      <c r="F565" s="74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</row>
    <row r="566" spans="1:21" ht="16.5" customHeight="1" x14ac:dyDescent="0.3">
      <c r="A566" s="62"/>
      <c r="B566" s="95"/>
      <c r="C566" s="74"/>
      <c r="D566" s="74"/>
      <c r="E566" s="74"/>
      <c r="F566" s="74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</row>
    <row r="567" spans="1:21" ht="16.5" customHeight="1" x14ac:dyDescent="0.3">
      <c r="A567" s="62"/>
      <c r="B567" s="95"/>
      <c r="C567" s="74"/>
      <c r="D567" s="74"/>
      <c r="E567" s="74"/>
      <c r="F567" s="74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</row>
    <row r="568" spans="1:21" ht="16.5" customHeight="1" x14ac:dyDescent="0.3">
      <c r="A568" s="62"/>
      <c r="B568" s="95"/>
      <c r="C568" s="74"/>
      <c r="D568" s="74"/>
      <c r="E568" s="74"/>
      <c r="F568" s="74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</row>
    <row r="569" spans="1:21" ht="16.5" customHeight="1" x14ac:dyDescent="0.3">
      <c r="A569" s="62"/>
      <c r="B569" s="95"/>
      <c r="C569" s="74"/>
      <c r="D569" s="74"/>
      <c r="E569" s="74"/>
      <c r="F569" s="74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</row>
    <row r="570" spans="1:21" ht="16.5" customHeight="1" x14ac:dyDescent="0.3">
      <c r="A570" s="62"/>
      <c r="B570" s="95"/>
      <c r="C570" s="74"/>
      <c r="D570" s="74"/>
      <c r="E570" s="74"/>
      <c r="F570" s="74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</row>
    <row r="571" spans="1:21" ht="16.5" customHeight="1" x14ac:dyDescent="0.3">
      <c r="A571" s="62"/>
      <c r="B571" s="95"/>
      <c r="C571" s="74"/>
      <c r="D571" s="74"/>
      <c r="E571" s="74"/>
      <c r="F571" s="74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</row>
    <row r="572" spans="1:21" ht="16.5" customHeight="1" x14ac:dyDescent="0.3">
      <c r="A572" s="62"/>
      <c r="B572" s="95"/>
      <c r="C572" s="74"/>
      <c r="D572" s="74"/>
      <c r="E572" s="74"/>
      <c r="F572" s="74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</row>
    <row r="573" spans="1:21" ht="16.5" customHeight="1" x14ac:dyDescent="0.3">
      <c r="A573" s="62"/>
      <c r="B573" s="95"/>
      <c r="C573" s="74"/>
      <c r="D573" s="74"/>
      <c r="E573" s="74"/>
      <c r="F573" s="74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</row>
    <row r="574" spans="1:21" ht="16.5" customHeight="1" x14ac:dyDescent="0.3">
      <c r="A574" s="62"/>
      <c r="B574" s="95"/>
      <c r="C574" s="74"/>
      <c r="D574" s="74"/>
      <c r="E574" s="74"/>
      <c r="F574" s="74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</row>
    <row r="575" spans="1:21" ht="16.5" customHeight="1" x14ac:dyDescent="0.3">
      <c r="A575" s="62"/>
      <c r="B575" s="95"/>
      <c r="C575" s="74"/>
      <c r="D575" s="74"/>
      <c r="E575" s="74"/>
      <c r="F575" s="74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</row>
    <row r="576" spans="1:21" ht="16.5" customHeight="1" x14ac:dyDescent="0.3">
      <c r="A576" s="62"/>
      <c r="B576" s="95"/>
      <c r="C576" s="74"/>
      <c r="D576" s="74"/>
      <c r="E576" s="74"/>
      <c r="F576" s="74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</row>
    <row r="577" spans="1:21" ht="16.5" customHeight="1" x14ac:dyDescent="0.3">
      <c r="A577" s="62"/>
      <c r="B577" s="95"/>
      <c r="C577" s="74"/>
      <c r="D577" s="74"/>
      <c r="E577" s="74"/>
      <c r="F577" s="74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</row>
    <row r="578" spans="1:21" ht="16.5" customHeight="1" x14ac:dyDescent="0.3">
      <c r="A578" s="62"/>
      <c r="B578" s="95"/>
      <c r="C578" s="74"/>
      <c r="D578" s="74"/>
      <c r="E578" s="74"/>
      <c r="F578" s="74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</row>
    <row r="579" spans="1:21" ht="16.5" customHeight="1" x14ac:dyDescent="0.3">
      <c r="A579" s="62"/>
      <c r="B579" s="95"/>
      <c r="C579" s="74"/>
      <c r="D579" s="74"/>
      <c r="E579" s="74"/>
      <c r="F579" s="74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</row>
    <row r="580" spans="1:21" ht="16.5" customHeight="1" x14ac:dyDescent="0.3">
      <c r="A580" s="62"/>
      <c r="B580" s="95"/>
      <c r="C580" s="74"/>
      <c r="D580" s="74"/>
      <c r="E580" s="74"/>
      <c r="F580" s="74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</row>
    <row r="581" spans="1:21" ht="16.5" customHeight="1" x14ac:dyDescent="0.3">
      <c r="A581" s="62"/>
      <c r="B581" s="95"/>
      <c r="C581" s="74"/>
      <c r="D581" s="74"/>
      <c r="E581" s="74"/>
      <c r="F581" s="74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</row>
    <row r="582" spans="1:21" ht="16.5" customHeight="1" x14ac:dyDescent="0.3">
      <c r="A582" s="62"/>
      <c r="B582" s="95"/>
      <c r="C582" s="74"/>
      <c r="D582" s="74"/>
      <c r="E582" s="74"/>
      <c r="F582" s="74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</row>
    <row r="583" spans="1:21" ht="16.5" customHeight="1" x14ac:dyDescent="0.3">
      <c r="A583" s="62"/>
      <c r="B583" s="95"/>
      <c r="C583" s="74"/>
      <c r="D583" s="74"/>
      <c r="E583" s="74"/>
      <c r="F583" s="74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</row>
    <row r="584" spans="1:21" ht="16.5" customHeight="1" x14ac:dyDescent="0.3">
      <c r="A584" s="62"/>
      <c r="B584" s="95"/>
      <c r="C584" s="74"/>
      <c r="D584" s="74"/>
      <c r="E584" s="74"/>
      <c r="F584" s="74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</row>
    <row r="585" spans="1:21" ht="16.5" customHeight="1" x14ac:dyDescent="0.3">
      <c r="A585" s="62"/>
      <c r="B585" s="95"/>
      <c r="C585" s="74"/>
      <c r="D585" s="74"/>
      <c r="E585" s="74"/>
      <c r="F585" s="74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</row>
    <row r="586" spans="1:21" ht="16.5" customHeight="1" x14ac:dyDescent="0.3">
      <c r="A586" s="62"/>
      <c r="B586" s="95"/>
      <c r="C586" s="74"/>
      <c r="D586" s="74"/>
      <c r="E586" s="74"/>
      <c r="F586" s="74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</row>
    <row r="587" spans="1:21" ht="16.5" customHeight="1" x14ac:dyDescent="0.3">
      <c r="A587" s="62"/>
      <c r="B587" s="95"/>
      <c r="C587" s="74"/>
      <c r="D587" s="74"/>
      <c r="E587" s="74"/>
      <c r="F587" s="74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</row>
    <row r="588" spans="1:21" ht="16.5" customHeight="1" x14ac:dyDescent="0.3">
      <c r="A588" s="62"/>
      <c r="B588" s="95"/>
      <c r="C588" s="74"/>
      <c r="D588" s="74"/>
      <c r="E588" s="74"/>
      <c r="F588" s="74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</row>
    <row r="589" spans="1:21" ht="16.5" customHeight="1" x14ac:dyDescent="0.3">
      <c r="A589" s="62"/>
      <c r="B589" s="95"/>
      <c r="C589" s="74"/>
      <c r="D589" s="74"/>
      <c r="E589" s="74"/>
      <c r="F589" s="74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</row>
    <row r="590" spans="1:21" ht="16.5" customHeight="1" x14ac:dyDescent="0.3">
      <c r="A590" s="62"/>
      <c r="B590" s="95"/>
      <c r="C590" s="74"/>
      <c r="D590" s="74"/>
      <c r="E590" s="74"/>
      <c r="F590" s="74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</row>
    <row r="591" spans="1:21" ht="16.5" customHeight="1" x14ac:dyDescent="0.3">
      <c r="A591" s="62"/>
      <c r="B591" s="95"/>
      <c r="C591" s="74"/>
      <c r="D591" s="74"/>
      <c r="E591" s="74"/>
      <c r="F591" s="74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</row>
    <row r="592" spans="1:21" ht="16.5" customHeight="1" x14ac:dyDescent="0.3">
      <c r="A592" s="62"/>
      <c r="B592" s="95"/>
      <c r="C592" s="74"/>
      <c r="D592" s="74"/>
      <c r="E592" s="74"/>
      <c r="F592" s="74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</row>
    <row r="593" spans="1:21" ht="16.5" customHeight="1" x14ac:dyDescent="0.3">
      <c r="A593" s="62"/>
      <c r="B593" s="95"/>
      <c r="C593" s="74"/>
      <c r="D593" s="74"/>
      <c r="E593" s="74"/>
      <c r="F593" s="74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</row>
    <row r="594" spans="1:21" ht="16.5" customHeight="1" x14ac:dyDescent="0.3">
      <c r="A594" s="62"/>
      <c r="B594" s="95"/>
      <c r="C594" s="74"/>
      <c r="D594" s="74"/>
      <c r="E594" s="74"/>
      <c r="F594" s="74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</row>
    <row r="595" spans="1:21" ht="16.5" customHeight="1" x14ac:dyDescent="0.3">
      <c r="A595" s="62"/>
      <c r="B595" s="95"/>
      <c r="C595" s="74"/>
      <c r="D595" s="74"/>
      <c r="E595" s="74"/>
      <c r="F595" s="74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</row>
    <row r="596" spans="1:21" ht="16.5" customHeight="1" x14ac:dyDescent="0.3">
      <c r="A596" s="62"/>
      <c r="B596" s="95"/>
      <c r="C596" s="74"/>
      <c r="D596" s="74"/>
      <c r="E596" s="74"/>
      <c r="F596" s="74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</row>
    <row r="597" spans="1:21" ht="16.5" customHeight="1" x14ac:dyDescent="0.3">
      <c r="A597" s="62"/>
      <c r="B597" s="95"/>
      <c r="C597" s="74"/>
      <c r="D597" s="74"/>
      <c r="E597" s="74"/>
      <c r="F597" s="74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</row>
    <row r="598" spans="1:21" ht="16.5" customHeight="1" x14ac:dyDescent="0.3">
      <c r="A598" s="62"/>
      <c r="B598" s="95"/>
      <c r="C598" s="74"/>
      <c r="D598" s="74"/>
      <c r="E598" s="74"/>
      <c r="F598" s="74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</row>
    <row r="599" spans="1:21" ht="16.5" customHeight="1" x14ac:dyDescent="0.3">
      <c r="A599" s="62"/>
      <c r="B599" s="95"/>
      <c r="C599" s="74"/>
      <c r="D599" s="74"/>
      <c r="E599" s="74"/>
      <c r="F599" s="74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</row>
    <row r="600" spans="1:21" ht="16.5" customHeight="1" x14ac:dyDescent="0.3">
      <c r="A600" s="62"/>
      <c r="B600" s="95"/>
      <c r="C600" s="74"/>
      <c r="D600" s="74"/>
      <c r="E600" s="74"/>
      <c r="F600" s="74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</row>
    <row r="601" spans="1:21" ht="16.5" customHeight="1" x14ac:dyDescent="0.3">
      <c r="A601" s="62"/>
      <c r="B601" s="95"/>
      <c r="C601" s="74"/>
      <c r="D601" s="74"/>
      <c r="E601" s="74"/>
      <c r="F601" s="74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</row>
    <row r="602" spans="1:21" ht="16.5" customHeight="1" x14ac:dyDescent="0.3">
      <c r="A602" s="62"/>
      <c r="B602" s="95"/>
      <c r="C602" s="74"/>
      <c r="D602" s="74"/>
      <c r="E602" s="74"/>
      <c r="F602" s="74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</row>
    <row r="603" spans="1:21" ht="16.5" customHeight="1" x14ac:dyDescent="0.3">
      <c r="A603" s="62"/>
      <c r="B603" s="95"/>
      <c r="C603" s="74"/>
      <c r="D603" s="74"/>
      <c r="E603" s="74"/>
      <c r="F603" s="74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</row>
    <row r="604" spans="1:21" ht="16.5" customHeight="1" x14ac:dyDescent="0.3">
      <c r="A604" s="62"/>
      <c r="B604" s="95"/>
      <c r="C604" s="74"/>
      <c r="D604" s="74"/>
      <c r="E604" s="74"/>
      <c r="F604" s="74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</row>
    <row r="605" spans="1:21" ht="16.5" customHeight="1" x14ac:dyDescent="0.3">
      <c r="A605" s="62"/>
      <c r="B605" s="95"/>
      <c r="C605" s="74"/>
      <c r="D605" s="74"/>
      <c r="E605" s="74"/>
      <c r="F605" s="74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</row>
    <row r="606" spans="1:21" ht="16.5" customHeight="1" x14ac:dyDescent="0.3">
      <c r="A606" s="62"/>
      <c r="B606" s="95"/>
      <c r="C606" s="74"/>
      <c r="D606" s="74"/>
      <c r="E606" s="74"/>
      <c r="F606" s="74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</row>
    <row r="607" spans="1:21" ht="16.5" customHeight="1" x14ac:dyDescent="0.3">
      <c r="A607" s="62"/>
      <c r="B607" s="95"/>
      <c r="C607" s="74"/>
      <c r="D607" s="74"/>
      <c r="E607" s="74"/>
      <c r="F607" s="74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</row>
    <row r="608" spans="1:21" ht="16.5" customHeight="1" x14ac:dyDescent="0.3">
      <c r="A608" s="62"/>
      <c r="B608" s="95"/>
      <c r="C608" s="74"/>
      <c r="D608" s="74"/>
      <c r="E608" s="74"/>
      <c r="F608" s="74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</row>
    <row r="609" spans="1:21" ht="16.5" customHeight="1" x14ac:dyDescent="0.3">
      <c r="A609" s="62"/>
      <c r="B609" s="95"/>
      <c r="C609" s="74"/>
      <c r="D609" s="74"/>
      <c r="E609" s="74"/>
      <c r="F609" s="74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</row>
    <row r="610" spans="1:21" ht="16.5" customHeight="1" x14ac:dyDescent="0.3">
      <c r="A610" s="62"/>
      <c r="B610" s="95"/>
      <c r="C610" s="74"/>
      <c r="D610" s="74"/>
      <c r="E610" s="74"/>
      <c r="F610" s="74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</row>
    <row r="611" spans="1:21" ht="16.5" customHeight="1" x14ac:dyDescent="0.3">
      <c r="A611" s="62"/>
      <c r="B611" s="95"/>
      <c r="C611" s="74"/>
      <c r="D611" s="74"/>
      <c r="E611" s="74"/>
      <c r="F611" s="74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</row>
    <row r="612" spans="1:21" ht="16.5" customHeight="1" x14ac:dyDescent="0.3">
      <c r="A612" s="62"/>
      <c r="B612" s="95"/>
      <c r="C612" s="74"/>
      <c r="D612" s="74"/>
      <c r="E612" s="74"/>
      <c r="F612" s="74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</row>
    <row r="613" spans="1:21" ht="16.5" customHeight="1" x14ac:dyDescent="0.3">
      <c r="A613" s="62"/>
      <c r="B613" s="95"/>
      <c r="C613" s="74"/>
      <c r="D613" s="74"/>
      <c r="E613" s="74"/>
      <c r="F613" s="74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</row>
    <row r="614" spans="1:21" ht="16.5" customHeight="1" x14ac:dyDescent="0.3">
      <c r="A614" s="62"/>
      <c r="B614" s="95"/>
      <c r="C614" s="74"/>
      <c r="D614" s="74"/>
      <c r="E614" s="74"/>
      <c r="F614" s="74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</row>
    <row r="615" spans="1:21" ht="16.5" customHeight="1" x14ac:dyDescent="0.3">
      <c r="A615" s="62"/>
      <c r="B615" s="95"/>
      <c r="C615" s="74"/>
      <c r="D615" s="74"/>
      <c r="E615" s="74"/>
      <c r="F615" s="74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</row>
    <row r="616" spans="1:21" ht="16.5" customHeight="1" x14ac:dyDescent="0.3">
      <c r="A616" s="62"/>
      <c r="B616" s="95"/>
      <c r="C616" s="74"/>
      <c r="D616" s="74"/>
      <c r="E616" s="74"/>
      <c r="F616" s="74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</row>
    <row r="617" spans="1:21" ht="16.5" customHeight="1" x14ac:dyDescent="0.3">
      <c r="A617" s="62"/>
      <c r="B617" s="95"/>
      <c r="C617" s="74"/>
      <c r="D617" s="74"/>
      <c r="E617" s="74"/>
      <c r="F617" s="74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</row>
    <row r="618" spans="1:21" ht="16.5" customHeight="1" x14ac:dyDescent="0.3">
      <c r="A618" s="62"/>
      <c r="B618" s="95"/>
      <c r="C618" s="74"/>
      <c r="D618" s="74"/>
      <c r="E618" s="74"/>
      <c r="F618" s="74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</row>
    <row r="619" spans="1:21" ht="16.5" customHeight="1" x14ac:dyDescent="0.3">
      <c r="A619" s="62"/>
      <c r="B619" s="95"/>
      <c r="C619" s="74"/>
      <c r="D619" s="74"/>
      <c r="E619" s="74"/>
      <c r="F619" s="74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</row>
    <row r="620" spans="1:21" ht="16.5" customHeight="1" x14ac:dyDescent="0.3">
      <c r="A620" s="62"/>
      <c r="B620" s="95"/>
      <c r="C620" s="74"/>
      <c r="D620" s="74"/>
      <c r="E620" s="74"/>
      <c r="F620" s="74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</row>
    <row r="621" spans="1:21" ht="16.5" customHeight="1" x14ac:dyDescent="0.3">
      <c r="A621" s="62"/>
      <c r="B621" s="95"/>
      <c r="C621" s="74"/>
      <c r="D621" s="74"/>
      <c r="E621" s="74"/>
      <c r="F621" s="74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</row>
    <row r="622" spans="1:21" ht="16.5" customHeight="1" x14ac:dyDescent="0.3">
      <c r="A622" s="62"/>
      <c r="B622" s="95"/>
      <c r="C622" s="74"/>
      <c r="D622" s="74"/>
      <c r="E622" s="74"/>
      <c r="F622" s="74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</row>
    <row r="623" spans="1:21" ht="16.5" customHeight="1" x14ac:dyDescent="0.3">
      <c r="A623" s="62"/>
      <c r="B623" s="95"/>
      <c r="C623" s="74"/>
      <c r="D623" s="74"/>
      <c r="E623" s="74"/>
      <c r="F623" s="74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</row>
    <row r="624" spans="1:21" ht="16.5" customHeight="1" x14ac:dyDescent="0.3">
      <c r="A624" s="62"/>
      <c r="B624" s="95"/>
      <c r="C624" s="74"/>
      <c r="D624" s="74"/>
      <c r="E624" s="74"/>
      <c r="F624" s="74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</row>
    <row r="625" spans="1:21" ht="16.5" customHeight="1" x14ac:dyDescent="0.3">
      <c r="A625" s="62"/>
      <c r="B625" s="95"/>
      <c r="C625" s="74"/>
      <c r="D625" s="74"/>
      <c r="E625" s="74"/>
      <c r="F625" s="74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</row>
    <row r="626" spans="1:21" ht="16.5" customHeight="1" x14ac:dyDescent="0.3">
      <c r="A626" s="62"/>
      <c r="B626" s="95"/>
      <c r="C626" s="74"/>
      <c r="D626" s="74"/>
      <c r="E626" s="74"/>
      <c r="F626" s="74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</row>
    <row r="627" spans="1:21" ht="16.5" customHeight="1" x14ac:dyDescent="0.3">
      <c r="A627" s="62"/>
      <c r="B627" s="95"/>
      <c r="C627" s="74"/>
      <c r="D627" s="74"/>
      <c r="E627" s="74"/>
      <c r="F627" s="74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</row>
    <row r="628" spans="1:21" ht="16.5" customHeight="1" x14ac:dyDescent="0.3">
      <c r="A628" s="62"/>
      <c r="B628" s="95"/>
      <c r="C628" s="74"/>
      <c r="D628" s="74"/>
      <c r="E628" s="74"/>
      <c r="F628" s="74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</row>
    <row r="629" spans="1:21" ht="16.5" customHeight="1" x14ac:dyDescent="0.3">
      <c r="A629" s="62"/>
      <c r="B629" s="95"/>
      <c r="C629" s="74"/>
      <c r="D629" s="74"/>
      <c r="E629" s="74"/>
      <c r="F629" s="74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</row>
    <row r="630" spans="1:21" ht="16.5" customHeight="1" x14ac:dyDescent="0.3">
      <c r="A630" s="62"/>
      <c r="B630" s="95"/>
      <c r="C630" s="74"/>
      <c r="D630" s="74"/>
      <c r="E630" s="74"/>
      <c r="F630" s="74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</row>
    <row r="631" spans="1:21" ht="16.5" customHeight="1" x14ac:dyDescent="0.3">
      <c r="A631" s="62"/>
      <c r="B631" s="95"/>
      <c r="C631" s="74"/>
      <c r="D631" s="74"/>
      <c r="E631" s="74"/>
      <c r="F631" s="74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</row>
    <row r="632" spans="1:21" ht="16.5" customHeight="1" x14ac:dyDescent="0.3">
      <c r="A632" s="62"/>
      <c r="B632" s="95"/>
      <c r="C632" s="74"/>
      <c r="D632" s="74"/>
      <c r="E632" s="74"/>
      <c r="F632" s="74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</row>
    <row r="633" spans="1:21" ht="16.5" customHeight="1" x14ac:dyDescent="0.3">
      <c r="A633" s="62"/>
      <c r="B633" s="95"/>
      <c r="C633" s="74"/>
      <c r="D633" s="74"/>
      <c r="E633" s="74"/>
      <c r="F633" s="74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</row>
    <row r="634" spans="1:21" ht="16.5" customHeight="1" x14ac:dyDescent="0.3">
      <c r="A634" s="62"/>
      <c r="B634" s="95"/>
      <c r="C634" s="74"/>
      <c r="D634" s="74"/>
      <c r="E634" s="74"/>
      <c r="F634" s="74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</row>
    <row r="635" spans="1:21" ht="16.5" customHeight="1" x14ac:dyDescent="0.3">
      <c r="A635" s="62"/>
      <c r="B635" s="95"/>
      <c r="C635" s="74"/>
      <c r="D635" s="74"/>
      <c r="E635" s="74"/>
      <c r="F635" s="74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</row>
    <row r="636" spans="1:21" ht="16.5" customHeight="1" x14ac:dyDescent="0.3">
      <c r="A636" s="62"/>
      <c r="B636" s="95"/>
      <c r="C636" s="74"/>
      <c r="D636" s="74"/>
      <c r="E636" s="74"/>
      <c r="F636" s="74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</row>
    <row r="637" spans="1:21" ht="16.5" customHeight="1" x14ac:dyDescent="0.3">
      <c r="A637" s="62"/>
      <c r="B637" s="95"/>
      <c r="C637" s="74"/>
      <c r="D637" s="74"/>
      <c r="E637" s="74"/>
      <c r="F637" s="74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</row>
    <row r="638" spans="1:21" ht="16.5" customHeight="1" x14ac:dyDescent="0.3">
      <c r="A638" s="62"/>
      <c r="B638" s="95"/>
      <c r="C638" s="74"/>
      <c r="D638" s="74"/>
      <c r="E638" s="74"/>
      <c r="F638" s="74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</row>
    <row r="639" spans="1:21" ht="16.5" customHeight="1" x14ac:dyDescent="0.3">
      <c r="A639" s="62"/>
      <c r="B639" s="95"/>
      <c r="C639" s="74"/>
      <c r="D639" s="74"/>
      <c r="E639" s="74"/>
      <c r="F639" s="74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</row>
    <row r="640" spans="1:21" ht="16.5" customHeight="1" x14ac:dyDescent="0.3">
      <c r="A640" s="62"/>
      <c r="B640" s="95"/>
      <c r="C640" s="74"/>
      <c r="D640" s="74"/>
      <c r="E640" s="74"/>
      <c r="F640" s="74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</row>
    <row r="641" spans="1:21" ht="16.5" customHeight="1" x14ac:dyDescent="0.3">
      <c r="A641" s="62"/>
      <c r="B641" s="95"/>
      <c r="C641" s="74"/>
      <c r="D641" s="74"/>
      <c r="E641" s="74"/>
      <c r="F641" s="74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</row>
    <row r="642" spans="1:21" ht="16.5" customHeight="1" x14ac:dyDescent="0.3">
      <c r="A642" s="62"/>
      <c r="B642" s="95"/>
      <c r="C642" s="74"/>
      <c r="D642" s="74"/>
      <c r="E642" s="74"/>
      <c r="F642" s="74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</row>
    <row r="643" spans="1:21" ht="16.5" customHeight="1" x14ac:dyDescent="0.3">
      <c r="A643" s="62"/>
      <c r="B643" s="95"/>
      <c r="C643" s="74"/>
      <c r="D643" s="74"/>
      <c r="E643" s="74"/>
      <c r="F643" s="74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</row>
    <row r="644" spans="1:21" ht="16.5" customHeight="1" x14ac:dyDescent="0.3">
      <c r="A644" s="62"/>
      <c r="B644" s="95"/>
      <c r="C644" s="74"/>
      <c r="D644" s="74"/>
      <c r="E644" s="74"/>
      <c r="F644" s="74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</row>
    <row r="645" spans="1:21" ht="16.5" customHeight="1" x14ac:dyDescent="0.3">
      <c r="A645" s="62"/>
      <c r="B645" s="95"/>
      <c r="C645" s="74"/>
      <c r="D645" s="74"/>
      <c r="E645" s="74"/>
      <c r="F645" s="74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</row>
    <row r="646" spans="1:21" ht="16.5" customHeight="1" x14ac:dyDescent="0.3">
      <c r="A646" s="62"/>
      <c r="B646" s="95"/>
      <c r="C646" s="74"/>
      <c r="D646" s="74"/>
      <c r="E646" s="74"/>
      <c r="F646" s="74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</row>
    <row r="647" spans="1:21" ht="16.5" customHeight="1" x14ac:dyDescent="0.3">
      <c r="A647" s="62"/>
      <c r="B647" s="95"/>
      <c r="C647" s="74"/>
      <c r="D647" s="74"/>
      <c r="E647" s="74"/>
      <c r="F647" s="74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</row>
    <row r="648" spans="1:21" ht="16.5" customHeight="1" x14ac:dyDescent="0.3">
      <c r="A648" s="62"/>
      <c r="B648" s="95"/>
      <c r="C648" s="74"/>
      <c r="D648" s="74"/>
      <c r="E648" s="74"/>
      <c r="F648" s="74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</row>
    <row r="649" spans="1:21" ht="16.5" customHeight="1" x14ac:dyDescent="0.3">
      <c r="A649" s="62"/>
      <c r="B649" s="95"/>
      <c r="C649" s="74"/>
      <c r="D649" s="74"/>
      <c r="E649" s="74"/>
      <c r="F649" s="74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</row>
    <row r="650" spans="1:21" ht="16.5" customHeight="1" x14ac:dyDescent="0.3">
      <c r="A650" s="62"/>
      <c r="B650" s="95"/>
      <c r="C650" s="74"/>
      <c r="D650" s="74"/>
      <c r="E650" s="74"/>
      <c r="F650" s="74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</row>
    <row r="651" spans="1:21" ht="16.5" customHeight="1" x14ac:dyDescent="0.3">
      <c r="A651" s="62"/>
      <c r="B651" s="95"/>
      <c r="C651" s="74"/>
      <c r="D651" s="74"/>
      <c r="E651" s="74"/>
      <c r="F651" s="74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</row>
    <row r="652" spans="1:21" ht="16.5" customHeight="1" x14ac:dyDescent="0.3">
      <c r="A652" s="62"/>
      <c r="B652" s="95"/>
      <c r="C652" s="74"/>
      <c r="D652" s="74"/>
      <c r="E652" s="74"/>
      <c r="F652" s="74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</row>
    <row r="653" spans="1:21" ht="16.5" customHeight="1" x14ac:dyDescent="0.3">
      <c r="A653" s="62"/>
      <c r="B653" s="95"/>
      <c r="C653" s="74"/>
      <c r="D653" s="74"/>
      <c r="E653" s="74"/>
      <c r="F653" s="74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</row>
    <row r="654" spans="1:21" ht="16.5" customHeight="1" x14ac:dyDescent="0.3">
      <c r="A654" s="62"/>
      <c r="B654" s="95"/>
      <c r="C654" s="74"/>
      <c r="D654" s="74"/>
      <c r="E654" s="74"/>
      <c r="F654" s="74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</row>
    <row r="655" spans="1:21" ht="16.5" customHeight="1" x14ac:dyDescent="0.3">
      <c r="A655" s="62"/>
      <c r="B655" s="95"/>
      <c r="C655" s="74"/>
      <c r="D655" s="74"/>
      <c r="E655" s="74"/>
      <c r="F655" s="74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</row>
    <row r="656" spans="1:21" ht="16.5" customHeight="1" x14ac:dyDescent="0.3">
      <c r="A656" s="62"/>
      <c r="B656" s="95"/>
      <c r="C656" s="74"/>
      <c r="D656" s="74"/>
      <c r="E656" s="74"/>
      <c r="F656" s="74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</row>
    <row r="657" spans="1:21" ht="16.5" customHeight="1" x14ac:dyDescent="0.3">
      <c r="A657" s="62"/>
      <c r="B657" s="95"/>
      <c r="C657" s="74"/>
      <c r="D657" s="74"/>
      <c r="E657" s="74"/>
      <c r="F657" s="74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</row>
    <row r="658" spans="1:21" ht="16.5" customHeight="1" x14ac:dyDescent="0.3">
      <c r="A658" s="62"/>
      <c r="B658" s="95"/>
      <c r="C658" s="74"/>
      <c r="D658" s="74"/>
      <c r="E658" s="74"/>
      <c r="F658" s="74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</row>
    <row r="659" spans="1:21" ht="16.5" customHeight="1" x14ac:dyDescent="0.3">
      <c r="A659" s="62"/>
      <c r="B659" s="95"/>
      <c r="C659" s="74"/>
      <c r="D659" s="74"/>
      <c r="E659" s="74"/>
      <c r="F659" s="74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</row>
    <row r="660" spans="1:21" ht="16.5" customHeight="1" x14ac:dyDescent="0.3">
      <c r="A660" s="62"/>
      <c r="B660" s="95"/>
      <c r="C660" s="74"/>
      <c r="D660" s="74"/>
      <c r="E660" s="74"/>
      <c r="F660" s="74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</row>
    <row r="661" spans="1:21" ht="16.5" customHeight="1" x14ac:dyDescent="0.3">
      <c r="A661" s="62"/>
      <c r="B661" s="95"/>
      <c r="C661" s="74"/>
      <c r="D661" s="74"/>
      <c r="E661" s="74"/>
      <c r="F661" s="74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</row>
    <row r="662" spans="1:21" ht="16.5" customHeight="1" x14ac:dyDescent="0.3">
      <c r="A662" s="62"/>
      <c r="B662" s="95"/>
      <c r="C662" s="74"/>
      <c r="D662" s="74"/>
      <c r="E662" s="74"/>
      <c r="F662" s="74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</row>
    <row r="663" spans="1:21" ht="16.5" customHeight="1" x14ac:dyDescent="0.3">
      <c r="A663" s="62"/>
      <c r="B663" s="95"/>
      <c r="C663" s="74"/>
      <c r="D663" s="74"/>
      <c r="E663" s="74"/>
      <c r="F663" s="74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</row>
    <row r="664" spans="1:21" ht="16.5" customHeight="1" x14ac:dyDescent="0.3">
      <c r="A664" s="62"/>
      <c r="B664" s="95"/>
      <c r="C664" s="74"/>
      <c r="D664" s="74"/>
      <c r="E664" s="74"/>
      <c r="F664" s="74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</row>
    <row r="665" spans="1:21" ht="16.5" customHeight="1" x14ac:dyDescent="0.3">
      <c r="A665" s="62"/>
      <c r="B665" s="95"/>
      <c r="C665" s="74"/>
      <c r="D665" s="74"/>
      <c r="E665" s="74"/>
      <c r="F665" s="74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</row>
    <row r="666" spans="1:21" ht="16.5" customHeight="1" x14ac:dyDescent="0.3">
      <c r="A666" s="62"/>
      <c r="B666" s="95"/>
      <c r="C666" s="74"/>
      <c r="D666" s="74"/>
      <c r="E666" s="74"/>
      <c r="F666" s="74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</row>
    <row r="667" spans="1:21" ht="16.5" customHeight="1" x14ac:dyDescent="0.3">
      <c r="A667" s="62"/>
      <c r="B667" s="95"/>
      <c r="C667" s="74"/>
      <c r="D667" s="74"/>
      <c r="E667" s="74"/>
      <c r="F667" s="74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</row>
    <row r="668" spans="1:21" ht="16.5" customHeight="1" x14ac:dyDescent="0.3">
      <c r="A668" s="62"/>
      <c r="B668" s="95"/>
      <c r="C668" s="74"/>
      <c r="D668" s="74"/>
      <c r="E668" s="74"/>
      <c r="F668" s="74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</row>
    <row r="669" spans="1:21" ht="16.5" customHeight="1" x14ac:dyDescent="0.3">
      <c r="A669" s="62"/>
      <c r="B669" s="95"/>
      <c r="C669" s="74"/>
      <c r="D669" s="74"/>
      <c r="E669" s="74"/>
      <c r="F669" s="74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</row>
    <row r="670" spans="1:21" ht="16.5" customHeight="1" x14ac:dyDescent="0.3">
      <c r="A670" s="62"/>
      <c r="B670" s="95"/>
      <c r="C670" s="74"/>
      <c r="D670" s="74"/>
      <c r="E670" s="74"/>
      <c r="F670" s="74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</row>
    <row r="671" spans="1:21" ht="16.5" customHeight="1" x14ac:dyDescent="0.3">
      <c r="A671" s="62"/>
      <c r="B671" s="95"/>
      <c r="C671" s="74"/>
      <c r="D671" s="74"/>
      <c r="E671" s="74"/>
      <c r="F671" s="74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</row>
    <row r="672" spans="1:21" ht="16.5" customHeight="1" x14ac:dyDescent="0.3">
      <c r="A672" s="62"/>
      <c r="B672" s="95"/>
      <c r="C672" s="74"/>
      <c r="D672" s="74"/>
      <c r="E672" s="74"/>
      <c r="F672" s="74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</row>
    <row r="673" spans="1:21" ht="16.5" customHeight="1" x14ac:dyDescent="0.3">
      <c r="A673" s="62"/>
      <c r="B673" s="95"/>
      <c r="C673" s="74"/>
      <c r="D673" s="74"/>
      <c r="E673" s="74"/>
      <c r="F673" s="74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</row>
    <row r="674" spans="1:21" ht="16.5" customHeight="1" x14ac:dyDescent="0.3">
      <c r="A674" s="62"/>
      <c r="B674" s="95"/>
      <c r="C674" s="74"/>
      <c r="D674" s="74"/>
      <c r="E674" s="74"/>
      <c r="F674" s="74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</row>
    <row r="675" spans="1:21" ht="16.5" customHeight="1" x14ac:dyDescent="0.3">
      <c r="A675" s="62"/>
      <c r="B675" s="95"/>
      <c r="C675" s="74"/>
      <c r="D675" s="74"/>
      <c r="E675" s="74"/>
      <c r="F675" s="74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</row>
    <row r="676" spans="1:21" ht="16.5" customHeight="1" x14ac:dyDescent="0.3">
      <c r="A676" s="62"/>
      <c r="B676" s="95"/>
      <c r="C676" s="74"/>
      <c r="D676" s="74"/>
      <c r="E676" s="74"/>
      <c r="F676" s="74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</row>
    <row r="677" spans="1:21" ht="16.5" customHeight="1" x14ac:dyDescent="0.3">
      <c r="A677" s="62"/>
      <c r="B677" s="95"/>
      <c r="C677" s="74"/>
      <c r="D677" s="74"/>
      <c r="E677" s="74"/>
      <c r="F677" s="74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</row>
    <row r="678" spans="1:21" ht="16.5" customHeight="1" x14ac:dyDescent="0.3">
      <c r="A678" s="62"/>
      <c r="B678" s="95"/>
      <c r="C678" s="74"/>
      <c r="D678" s="74"/>
      <c r="E678" s="74"/>
      <c r="F678" s="74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</row>
    <row r="679" spans="1:21" ht="16.5" customHeight="1" x14ac:dyDescent="0.3">
      <c r="A679" s="62"/>
      <c r="B679" s="95"/>
      <c r="C679" s="74"/>
      <c r="D679" s="74"/>
      <c r="E679" s="74"/>
      <c r="F679" s="74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</row>
    <row r="680" spans="1:21" ht="16.5" customHeight="1" x14ac:dyDescent="0.3">
      <c r="A680" s="62"/>
      <c r="B680" s="95"/>
      <c r="C680" s="74"/>
      <c r="D680" s="74"/>
      <c r="E680" s="74"/>
      <c r="F680" s="74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</row>
    <row r="681" spans="1:21" ht="16.5" customHeight="1" x14ac:dyDescent="0.3">
      <c r="A681" s="62"/>
      <c r="B681" s="95"/>
      <c r="C681" s="74"/>
      <c r="D681" s="74"/>
      <c r="E681" s="74"/>
      <c r="F681" s="74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</row>
    <row r="682" spans="1:21" ht="16.5" customHeight="1" x14ac:dyDescent="0.3">
      <c r="A682" s="62"/>
      <c r="B682" s="95"/>
      <c r="C682" s="74"/>
      <c r="D682" s="74"/>
      <c r="E682" s="74"/>
      <c r="F682" s="74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</row>
    <row r="683" spans="1:21" ht="16.5" customHeight="1" x14ac:dyDescent="0.3">
      <c r="A683" s="62"/>
      <c r="B683" s="95"/>
      <c r="C683" s="74"/>
      <c r="D683" s="74"/>
      <c r="E683" s="74"/>
      <c r="F683" s="74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</row>
    <row r="684" spans="1:21" ht="16.5" customHeight="1" x14ac:dyDescent="0.3">
      <c r="A684" s="62"/>
      <c r="B684" s="95"/>
      <c r="C684" s="74"/>
      <c r="D684" s="74"/>
      <c r="E684" s="74"/>
      <c r="F684" s="74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</row>
    <row r="685" spans="1:21" ht="16.5" customHeight="1" x14ac:dyDescent="0.3">
      <c r="A685" s="62"/>
      <c r="B685" s="95"/>
      <c r="C685" s="74"/>
      <c r="D685" s="74"/>
      <c r="E685" s="74"/>
      <c r="F685" s="74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</row>
    <row r="686" spans="1:21" ht="16.5" customHeight="1" x14ac:dyDescent="0.3">
      <c r="A686" s="62"/>
      <c r="B686" s="95"/>
      <c r="C686" s="74"/>
      <c r="D686" s="74"/>
      <c r="E686" s="74"/>
      <c r="F686" s="74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</row>
    <row r="687" spans="1:21" ht="16.5" customHeight="1" x14ac:dyDescent="0.3">
      <c r="A687" s="62"/>
      <c r="B687" s="95"/>
      <c r="C687" s="74"/>
      <c r="D687" s="74"/>
      <c r="E687" s="74"/>
      <c r="F687" s="74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</row>
    <row r="688" spans="1:21" ht="16.5" customHeight="1" x14ac:dyDescent="0.3">
      <c r="A688" s="62"/>
      <c r="B688" s="95"/>
      <c r="C688" s="74"/>
      <c r="D688" s="74"/>
      <c r="E688" s="74"/>
      <c r="F688" s="74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</row>
    <row r="689" spans="1:21" ht="16.5" customHeight="1" x14ac:dyDescent="0.3">
      <c r="A689" s="62"/>
      <c r="B689" s="95"/>
      <c r="C689" s="74"/>
      <c r="D689" s="74"/>
      <c r="E689" s="74"/>
      <c r="F689" s="74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</row>
    <row r="690" spans="1:21" ht="16.5" customHeight="1" x14ac:dyDescent="0.3">
      <c r="A690" s="62"/>
      <c r="B690" s="95"/>
      <c r="C690" s="74"/>
      <c r="D690" s="74"/>
      <c r="E690" s="74"/>
      <c r="F690" s="74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</row>
    <row r="691" spans="1:21" ht="16.5" customHeight="1" x14ac:dyDescent="0.3">
      <c r="A691" s="62"/>
      <c r="B691" s="95"/>
      <c r="C691" s="74"/>
      <c r="D691" s="74"/>
      <c r="E691" s="74"/>
      <c r="F691" s="74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</row>
    <row r="692" spans="1:21" ht="16.5" customHeight="1" x14ac:dyDescent="0.3">
      <c r="A692" s="62"/>
      <c r="B692" s="95"/>
      <c r="C692" s="74"/>
      <c r="D692" s="74"/>
      <c r="E692" s="74"/>
      <c r="F692" s="74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</row>
    <row r="693" spans="1:21" ht="16.5" customHeight="1" x14ac:dyDescent="0.3">
      <c r="A693" s="62"/>
      <c r="B693" s="95"/>
      <c r="C693" s="74"/>
      <c r="D693" s="74"/>
      <c r="E693" s="74"/>
      <c r="F693" s="74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</row>
    <row r="694" spans="1:21" ht="16.5" customHeight="1" x14ac:dyDescent="0.3">
      <c r="A694" s="62"/>
      <c r="B694" s="95"/>
      <c r="C694" s="74"/>
      <c r="D694" s="74"/>
      <c r="E694" s="74"/>
      <c r="F694" s="74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</row>
    <row r="695" spans="1:21" ht="16.5" customHeight="1" x14ac:dyDescent="0.3">
      <c r="A695" s="62"/>
      <c r="B695" s="95"/>
      <c r="C695" s="74"/>
      <c r="D695" s="74"/>
      <c r="E695" s="74"/>
      <c r="F695" s="74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</row>
    <row r="696" spans="1:21" ht="16.5" customHeight="1" x14ac:dyDescent="0.3">
      <c r="A696" s="62"/>
      <c r="B696" s="95"/>
      <c r="C696" s="74"/>
      <c r="D696" s="74"/>
      <c r="E696" s="74"/>
      <c r="F696" s="74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</row>
    <row r="697" spans="1:21" ht="16.5" customHeight="1" x14ac:dyDescent="0.3">
      <c r="A697" s="62"/>
      <c r="B697" s="95"/>
      <c r="C697" s="74"/>
      <c r="D697" s="74"/>
      <c r="E697" s="74"/>
      <c r="F697" s="74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</row>
    <row r="698" spans="1:21" ht="16.5" customHeight="1" x14ac:dyDescent="0.3">
      <c r="A698" s="62"/>
      <c r="B698" s="95"/>
      <c r="C698" s="74"/>
      <c r="D698" s="74"/>
      <c r="E698" s="74"/>
      <c r="F698" s="74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</row>
    <row r="699" spans="1:21" ht="16.5" customHeight="1" x14ac:dyDescent="0.3">
      <c r="A699" s="62"/>
      <c r="B699" s="95"/>
      <c r="C699" s="74"/>
      <c r="D699" s="74"/>
      <c r="E699" s="74"/>
      <c r="F699" s="74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</row>
    <row r="700" spans="1:21" ht="16.5" customHeight="1" x14ac:dyDescent="0.3">
      <c r="A700" s="62"/>
      <c r="B700" s="95"/>
      <c r="C700" s="74"/>
      <c r="D700" s="74"/>
      <c r="E700" s="74"/>
      <c r="F700" s="74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</row>
    <row r="701" spans="1:21" ht="16.5" customHeight="1" x14ac:dyDescent="0.3">
      <c r="A701" s="62"/>
      <c r="B701" s="95"/>
      <c r="C701" s="74"/>
      <c r="D701" s="74"/>
      <c r="E701" s="74"/>
      <c r="F701" s="74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</row>
    <row r="702" spans="1:21" ht="16.5" customHeight="1" x14ac:dyDescent="0.3">
      <c r="A702" s="62"/>
      <c r="B702" s="95"/>
      <c r="C702" s="74"/>
      <c r="D702" s="74"/>
      <c r="E702" s="74"/>
      <c r="F702" s="74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</row>
    <row r="703" spans="1:21" ht="16.5" customHeight="1" x14ac:dyDescent="0.3">
      <c r="A703" s="62"/>
      <c r="B703" s="95"/>
      <c r="C703" s="74"/>
      <c r="D703" s="74"/>
      <c r="E703" s="74"/>
      <c r="F703" s="74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</row>
    <row r="704" spans="1:21" ht="16.5" customHeight="1" x14ac:dyDescent="0.3">
      <c r="A704" s="62"/>
      <c r="B704" s="95"/>
      <c r="C704" s="74"/>
      <c r="D704" s="74"/>
      <c r="E704" s="74"/>
      <c r="F704" s="74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</row>
    <row r="705" spans="1:21" ht="16.5" customHeight="1" x14ac:dyDescent="0.3">
      <c r="A705" s="62"/>
      <c r="B705" s="95"/>
      <c r="C705" s="74"/>
      <c r="D705" s="74"/>
      <c r="E705" s="74"/>
      <c r="F705" s="74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</row>
    <row r="706" spans="1:21" ht="16.5" customHeight="1" x14ac:dyDescent="0.3">
      <c r="A706" s="62"/>
      <c r="B706" s="95"/>
      <c r="C706" s="74"/>
      <c r="D706" s="74"/>
      <c r="E706" s="74"/>
      <c r="F706" s="74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</row>
    <row r="707" spans="1:21" ht="16.5" customHeight="1" x14ac:dyDescent="0.3">
      <c r="A707" s="62"/>
      <c r="B707" s="95"/>
      <c r="C707" s="74"/>
      <c r="D707" s="74"/>
      <c r="E707" s="74"/>
      <c r="F707" s="74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</row>
    <row r="708" spans="1:21" ht="16.5" customHeight="1" x14ac:dyDescent="0.3">
      <c r="A708" s="62"/>
      <c r="B708" s="95"/>
      <c r="C708" s="74"/>
      <c r="D708" s="74"/>
      <c r="E708" s="74"/>
      <c r="F708" s="74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</row>
    <row r="709" spans="1:21" ht="16.5" customHeight="1" x14ac:dyDescent="0.3">
      <c r="A709" s="62"/>
      <c r="B709" s="95"/>
      <c r="C709" s="74"/>
      <c r="D709" s="74"/>
      <c r="E709" s="74"/>
      <c r="F709" s="74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</row>
    <row r="710" spans="1:21" ht="16.5" customHeight="1" x14ac:dyDescent="0.3">
      <c r="A710" s="62"/>
      <c r="B710" s="95"/>
      <c r="C710" s="74"/>
      <c r="D710" s="74"/>
      <c r="E710" s="74"/>
      <c r="F710" s="74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</row>
    <row r="711" spans="1:21" ht="16.5" customHeight="1" x14ac:dyDescent="0.3">
      <c r="A711" s="62"/>
      <c r="B711" s="95"/>
      <c r="C711" s="74"/>
      <c r="D711" s="74"/>
      <c r="E711" s="74"/>
      <c r="F711" s="74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</row>
    <row r="712" spans="1:21" ht="16.5" customHeight="1" x14ac:dyDescent="0.3">
      <c r="A712" s="62"/>
      <c r="B712" s="95"/>
      <c r="C712" s="74"/>
      <c r="D712" s="74"/>
      <c r="E712" s="74"/>
      <c r="F712" s="74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</row>
    <row r="713" spans="1:21" ht="16.5" customHeight="1" x14ac:dyDescent="0.3">
      <c r="A713" s="62"/>
      <c r="B713" s="95"/>
      <c r="C713" s="74"/>
      <c r="D713" s="74"/>
      <c r="E713" s="74"/>
      <c r="F713" s="74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</row>
    <row r="714" spans="1:21" ht="16.5" customHeight="1" x14ac:dyDescent="0.3">
      <c r="A714" s="62"/>
      <c r="B714" s="95"/>
      <c r="C714" s="74"/>
      <c r="D714" s="74"/>
      <c r="E714" s="74"/>
      <c r="F714" s="74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</row>
    <row r="715" spans="1:21" ht="16.5" customHeight="1" x14ac:dyDescent="0.3">
      <c r="A715" s="62"/>
      <c r="B715" s="95"/>
      <c r="C715" s="74"/>
      <c r="D715" s="74"/>
      <c r="E715" s="74"/>
      <c r="F715" s="74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</row>
    <row r="716" spans="1:21" ht="16.5" customHeight="1" x14ac:dyDescent="0.3">
      <c r="A716" s="62"/>
      <c r="B716" s="95"/>
      <c r="C716" s="74"/>
      <c r="D716" s="74"/>
      <c r="E716" s="74"/>
      <c r="F716" s="74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</row>
    <row r="717" spans="1:21" ht="16.5" customHeight="1" x14ac:dyDescent="0.3">
      <c r="A717" s="62"/>
      <c r="B717" s="95"/>
      <c r="C717" s="74"/>
      <c r="D717" s="74"/>
      <c r="E717" s="74"/>
      <c r="F717" s="74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</row>
    <row r="718" spans="1:21" ht="16.5" customHeight="1" x14ac:dyDescent="0.3">
      <c r="A718" s="62"/>
      <c r="B718" s="95"/>
      <c r="C718" s="74"/>
      <c r="D718" s="74"/>
      <c r="E718" s="74"/>
      <c r="F718" s="74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</row>
    <row r="719" spans="1:21" ht="16.5" customHeight="1" x14ac:dyDescent="0.3">
      <c r="A719" s="62"/>
      <c r="B719" s="95"/>
      <c r="C719" s="74"/>
      <c r="D719" s="74"/>
      <c r="E719" s="74"/>
      <c r="F719" s="74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</row>
    <row r="720" spans="1:21" ht="16.5" customHeight="1" x14ac:dyDescent="0.3">
      <c r="A720" s="62"/>
      <c r="B720" s="95"/>
      <c r="C720" s="74"/>
      <c r="D720" s="74"/>
      <c r="E720" s="74"/>
      <c r="F720" s="74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</row>
    <row r="721" spans="1:21" ht="16.5" customHeight="1" x14ac:dyDescent="0.3">
      <c r="A721" s="62"/>
      <c r="B721" s="95"/>
      <c r="C721" s="74"/>
      <c r="D721" s="74"/>
      <c r="E721" s="74"/>
      <c r="F721" s="74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</row>
    <row r="722" spans="1:21" ht="16.5" customHeight="1" x14ac:dyDescent="0.3">
      <c r="A722" s="62"/>
      <c r="B722" s="95"/>
      <c r="C722" s="74"/>
      <c r="D722" s="74"/>
      <c r="E722" s="74"/>
      <c r="F722" s="74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</row>
    <row r="723" spans="1:21" ht="16.5" customHeight="1" x14ac:dyDescent="0.3">
      <c r="A723" s="62"/>
      <c r="B723" s="95"/>
      <c r="C723" s="74"/>
      <c r="D723" s="74"/>
      <c r="E723" s="74"/>
      <c r="F723" s="74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</row>
    <row r="724" spans="1:21" ht="16.5" customHeight="1" x14ac:dyDescent="0.3">
      <c r="A724" s="62"/>
      <c r="B724" s="95"/>
      <c r="C724" s="74"/>
      <c r="D724" s="74"/>
      <c r="E724" s="74"/>
      <c r="F724" s="74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</row>
    <row r="725" spans="1:21" ht="16.5" customHeight="1" x14ac:dyDescent="0.3">
      <c r="A725" s="62"/>
      <c r="B725" s="95"/>
      <c r="C725" s="74"/>
      <c r="D725" s="74"/>
      <c r="E725" s="74"/>
      <c r="F725" s="74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</row>
    <row r="726" spans="1:21" ht="16.5" customHeight="1" x14ac:dyDescent="0.3">
      <c r="A726" s="62"/>
      <c r="B726" s="95"/>
      <c r="C726" s="74"/>
      <c r="D726" s="74"/>
      <c r="E726" s="74"/>
      <c r="F726" s="74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</row>
    <row r="727" spans="1:21" ht="16.5" customHeight="1" x14ac:dyDescent="0.3">
      <c r="A727" s="62"/>
      <c r="B727" s="95"/>
      <c r="C727" s="74"/>
      <c r="D727" s="74"/>
      <c r="E727" s="74"/>
      <c r="F727" s="74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</row>
    <row r="728" spans="1:21" ht="16.5" customHeight="1" x14ac:dyDescent="0.3">
      <c r="A728" s="62"/>
      <c r="B728" s="95"/>
      <c r="C728" s="74"/>
      <c r="D728" s="74"/>
      <c r="E728" s="74"/>
      <c r="F728" s="74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</row>
    <row r="729" spans="1:21" ht="16.5" customHeight="1" x14ac:dyDescent="0.3">
      <c r="A729" s="62"/>
      <c r="B729" s="95"/>
      <c r="C729" s="74"/>
      <c r="D729" s="74"/>
      <c r="E729" s="74"/>
      <c r="F729" s="74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</row>
    <row r="730" spans="1:21" ht="16.5" customHeight="1" x14ac:dyDescent="0.3">
      <c r="A730" s="62"/>
      <c r="B730" s="95"/>
      <c r="C730" s="74"/>
      <c r="D730" s="74"/>
      <c r="E730" s="74"/>
      <c r="F730" s="74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</row>
    <row r="731" spans="1:21" ht="16.5" customHeight="1" x14ac:dyDescent="0.3">
      <c r="A731" s="62"/>
      <c r="B731" s="95"/>
      <c r="C731" s="74"/>
      <c r="D731" s="74"/>
      <c r="E731" s="74"/>
      <c r="F731" s="74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</row>
    <row r="732" spans="1:21" ht="16.5" customHeight="1" x14ac:dyDescent="0.3">
      <c r="A732" s="62"/>
      <c r="B732" s="95"/>
      <c r="C732" s="74"/>
      <c r="D732" s="74"/>
      <c r="E732" s="74"/>
      <c r="F732" s="74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</row>
    <row r="733" spans="1:21" ht="16.5" customHeight="1" x14ac:dyDescent="0.3">
      <c r="A733" s="62"/>
      <c r="B733" s="95"/>
      <c r="C733" s="74"/>
      <c r="D733" s="74"/>
      <c r="E733" s="74"/>
      <c r="F733" s="74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</row>
    <row r="734" spans="1:21" ht="16.5" customHeight="1" x14ac:dyDescent="0.3">
      <c r="A734" s="62"/>
      <c r="B734" s="95"/>
      <c r="C734" s="74"/>
      <c r="D734" s="74"/>
      <c r="E734" s="74"/>
      <c r="F734" s="74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</row>
    <row r="735" spans="1:21" ht="16.5" customHeight="1" x14ac:dyDescent="0.3">
      <c r="A735" s="62"/>
      <c r="B735" s="95"/>
      <c r="C735" s="74"/>
      <c r="D735" s="74"/>
      <c r="E735" s="74"/>
      <c r="F735" s="74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</row>
    <row r="736" spans="1:21" ht="16.5" customHeight="1" x14ac:dyDescent="0.3">
      <c r="A736" s="62"/>
      <c r="B736" s="95"/>
      <c r="C736" s="74"/>
      <c r="D736" s="74"/>
      <c r="E736" s="74"/>
      <c r="F736" s="74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</row>
    <row r="737" spans="1:21" ht="16.5" customHeight="1" x14ac:dyDescent="0.3">
      <c r="A737" s="62"/>
      <c r="B737" s="95"/>
      <c r="C737" s="74"/>
      <c r="D737" s="74"/>
      <c r="E737" s="74"/>
      <c r="F737" s="74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</row>
    <row r="738" spans="1:21" ht="16.5" customHeight="1" x14ac:dyDescent="0.3">
      <c r="A738" s="62"/>
      <c r="B738" s="95"/>
      <c r="C738" s="74"/>
      <c r="D738" s="74"/>
      <c r="E738" s="74"/>
      <c r="F738" s="74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</row>
    <row r="739" spans="1:21" ht="16.5" customHeight="1" x14ac:dyDescent="0.3">
      <c r="A739" s="62"/>
      <c r="B739" s="95"/>
      <c r="C739" s="74"/>
      <c r="D739" s="74"/>
      <c r="E739" s="74"/>
      <c r="F739" s="74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</row>
    <row r="740" spans="1:21" ht="16.5" customHeight="1" x14ac:dyDescent="0.3">
      <c r="A740" s="62"/>
      <c r="B740" s="95"/>
      <c r="C740" s="74"/>
      <c r="D740" s="74"/>
      <c r="E740" s="74"/>
      <c r="F740" s="74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</row>
    <row r="741" spans="1:21" ht="16.5" customHeight="1" x14ac:dyDescent="0.3">
      <c r="A741" s="62"/>
      <c r="B741" s="95"/>
      <c r="C741" s="74"/>
      <c r="D741" s="74"/>
      <c r="E741" s="74"/>
      <c r="F741" s="74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</row>
    <row r="742" spans="1:21" ht="16.5" customHeight="1" x14ac:dyDescent="0.3">
      <c r="A742" s="62"/>
      <c r="B742" s="95"/>
      <c r="C742" s="74"/>
      <c r="D742" s="74"/>
      <c r="E742" s="74"/>
      <c r="F742" s="74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</row>
    <row r="743" spans="1:21" ht="16.5" customHeight="1" x14ac:dyDescent="0.3">
      <c r="A743" s="62"/>
      <c r="B743" s="95"/>
      <c r="C743" s="74"/>
      <c r="D743" s="74"/>
      <c r="E743" s="74"/>
      <c r="F743" s="74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</row>
    <row r="744" spans="1:21" ht="16.5" customHeight="1" x14ac:dyDescent="0.3">
      <c r="A744" s="62"/>
      <c r="B744" s="95"/>
      <c r="C744" s="74"/>
      <c r="D744" s="74"/>
      <c r="E744" s="74"/>
      <c r="F744" s="74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</row>
    <row r="745" spans="1:21" ht="16.5" customHeight="1" x14ac:dyDescent="0.3">
      <c r="A745" s="62"/>
      <c r="B745" s="95"/>
      <c r="C745" s="74"/>
      <c r="D745" s="74"/>
      <c r="E745" s="74"/>
      <c r="F745" s="74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</row>
    <row r="746" spans="1:21" ht="16.5" customHeight="1" x14ac:dyDescent="0.3">
      <c r="A746" s="62"/>
      <c r="B746" s="95"/>
      <c r="C746" s="74"/>
      <c r="D746" s="74"/>
      <c r="E746" s="74"/>
      <c r="F746" s="74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</row>
    <row r="747" spans="1:21" ht="16.5" customHeight="1" x14ac:dyDescent="0.3">
      <c r="A747" s="62"/>
      <c r="B747" s="95"/>
      <c r="C747" s="74"/>
      <c r="D747" s="74"/>
      <c r="E747" s="74"/>
      <c r="F747" s="74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</row>
    <row r="748" spans="1:21" ht="16.5" customHeight="1" x14ac:dyDescent="0.3">
      <c r="A748" s="62"/>
      <c r="B748" s="95"/>
      <c r="C748" s="74"/>
      <c r="D748" s="74"/>
      <c r="E748" s="74"/>
      <c r="F748" s="74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</row>
    <row r="749" spans="1:21" ht="16.5" customHeight="1" x14ac:dyDescent="0.3">
      <c r="A749" s="62"/>
      <c r="B749" s="95"/>
      <c r="C749" s="74"/>
      <c r="D749" s="74"/>
      <c r="E749" s="74"/>
      <c r="F749" s="74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</row>
    <row r="750" spans="1:21" ht="16.5" customHeight="1" x14ac:dyDescent="0.3">
      <c r="A750" s="62"/>
      <c r="B750" s="95"/>
      <c r="C750" s="74"/>
      <c r="D750" s="74"/>
      <c r="E750" s="74"/>
      <c r="F750" s="74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</row>
    <row r="751" spans="1:21" ht="16.5" customHeight="1" x14ac:dyDescent="0.3">
      <c r="A751" s="62"/>
      <c r="B751" s="95"/>
      <c r="C751" s="74"/>
      <c r="D751" s="74"/>
      <c r="E751" s="74"/>
      <c r="F751" s="74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</row>
    <row r="752" spans="1:21" ht="16.5" customHeight="1" x14ac:dyDescent="0.3">
      <c r="A752" s="62"/>
      <c r="B752" s="95"/>
      <c r="C752" s="74"/>
      <c r="D752" s="74"/>
      <c r="E752" s="74"/>
      <c r="F752" s="74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</row>
    <row r="753" spans="1:21" ht="16.5" customHeight="1" x14ac:dyDescent="0.3">
      <c r="A753" s="62"/>
      <c r="B753" s="95"/>
      <c r="C753" s="74"/>
      <c r="D753" s="74"/>
      <c r="E753" s="74"/>
      <c r="F753" s="74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</row>
    <row r="754" spans="1:21" ht="16.5" customHeight="1" x14ac:dyDescent="0.3">
      <c r="A754" s="62"/>
      <c r="B754" s="95"/>
      <c r="C754" s="74"/>
      <c r="D754" s="74"/>
      <c r="E754" s="74"/>
      <c r="F754" s="74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</row>
    <row r="755" spans="1:21" ht="16.5" customHeight="1" x14ac:dyDescent="0.3">
      <c r="A755" s="62"/>
      <c r="B755" s="95"/>
      <c r="C755" s="74"/>
      <c r="D755" s="74"/>
      <c r="E755" s="74"/>
      <c r="F755" s="74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</row>
    <row r="756" spans="1:21" ht="16.5" customHeight="1" x14ac:dyDescent="0.3">
      <c r="A756" s="62"/>
      <c r="B756" s="95"/>
      <c r="C756" s="74"/>
      <c r="D756" s="74"/>
      <c r="E756" s="74"/>
      <c r="F756" s="74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</row>
    <row r="757" spans="1:21" ht="16.5" customHeight="1" x14ac:dyDescent="0.3">
      <c r="A757" s="62"/>
      <c r="B757" s="95"/>
      <c r="C757" s="74"/>
      <c r="D757" s="74"/>
      <c r="E757" s="74"/>
      <c r="F757" s="74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</row>
    <row r="758" spans="1:21" ht="16.5" customHeight="1" x14ac:dyDescent="0.3">
      <c r="A758" s="62"/>
      <c r="B758" s="95"/>
      <c r="C758" s="74"/>
      <c r="D758" s="74"/>
      <c r="E758" s="74"/>
      <c r="F758" s="74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</row>
    <row r="759" spans="1:21" ht="16.5" customHeight="1" x14ac:dyDescent="0.3">
      <c r="A759" s="62"/>
      <c r="B759" s="95"/>
      <c r="C759" s="74"/>
      <c r="D759" s="74"/>
      <c r="E759" s="74"/>
      <c r="F759" s="74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</row>
    <row r="760" spans="1:21" ht="16.5" customHeight="1" x14ac:dyDescent="0.3">
      <c r="A760" s="62"/>
      <c r="B760" s="95"/>
      <c r="C760" s="74"/>
      <c r="D760" s="74"/>
      <c r="E760" s="74"/>
      <c r="F760" s="74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</row>
    <row r="761" spans="1:21" ht="16.5" customHeight="1" x14ac:dyDescent="0.3">
      <c r="A761" s="62"/>
      <c r="B761" s="95"/>
      <c r="C761" s="74"/>
      <c r="D761" s="74"/>
      <c r="E761" s="74"/>
      <c r="F761" s="74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</row>
    <row r="762" spans="1:21" ht="16.5" customHeight="1" x14ac:dyDescent="0.3">
      <c r="A762" s="62"/>
      <c r="B762" s="95"/>
      <c r="C762" s="74"/>
      <c r="D762" s="74"/>
      <c r="E762" s="74"/>
      <c r="F762" s="74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</row>
    <row r="763" spans="1:21" ht="16.5" customHeight="1" x14ac:dyDescent="0.3">
      <c r="A763" s="62"/>
      <c r="B763" s="95"/>
      <c r="C763" s="74"/>
      <c r="D763" s="74"/>
      <c r="E763" s="74"/>
      <c r="F763" s="74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</row>
    <row r="764" spans="1:21" ht="16.5" customHeight="1" x14ac:dyDescent="0.3">
      <c r="A764" s="62"/>
      <c r="B764" s="95"/>
      <c r="C764" s="74"/>
      <c r="D764" s="74"/>
      <c r="E764" s="74"/>
      <c r="F764" s="74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</row>
    <row r="765" spans="1:21" ht="16.5" customHeight="1" x14ac:dyDescent="0.3">
      <c r="A765" s="62"/>
      <c r="B765" s="95"/>
      <c r="C765" s="74"/>
      <c r="D765" s="74"/>
      <c r="E765" s="74"/>
      <c r="F765" s="74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</row>
    <row r="766" spans="1:21" ht="16.5" customHeight="1" x14ac:dyDescent="0.3">
      <c r="A766" s="62"/>
      <c r="B766" s="95"/>
      <c r="C766" s="74"/>
      <c r="D766" s="74"/>
      <c r="E766" s="74"/>
      <c r="F766" s="74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</row>
    <row r="767" spans="1:21" ht="16.5" customHeight="1" x14ac:dyDescent="0.3">
      <c r="A767" s="62"/>
      <c r="B767" s="95"/>
      <c r="C767" s="74"/>
      <c r="D767" s="74"/>
      <c r="E767" s="74"/>
      <c r="F767" s="74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</row>
    <row r="768" spans="1:21" ht="16.5" customHeight="1" x14ac:dyDescent="0.3">
      <c r="A768" s="62"/>
      <c r="B768" s="95"/>
      <c r="C768" s="74"/>
      <c r="D768" s="74"/>
      <c r="E768" s="74"/>
      <c r="F768" s="74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</row>
    <row r="769" spans="1:21" ht="16.5" customHeight="1" x14ac:dyDescent="0.3">
      <c r="A769" s="62"/>
      <c r="B769" s="95"/>
      <c r="C769" s="74"/>
      <c r="D769" s="74"/>
      <c r="E769" s="74"/>
      <c r="F769" s="74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</row>
    <row r="770" spans="1:21" ht="16.5" customHeight="1" x14ac:dyDescent="0.3">
      <c r="A770" s="62"/>
      <c r="B770" s="95"/>
      <c r="C770" s="74"/>
      <c r="D770" s="74"/>
      <c r="E770" s="74"/>
      <c r="F770" s="74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</row>
    <row r="771" spans="1:21" ht="16.5" customHeight="1" x14ac:dyDescent="0.3">
      <c r="A771" s="62"/>
      <c r="B771" s="95"/>
      <c r="C771" s="74"/>
      <c r="D771" s="74"/>
      <c r="E771" s="74"/>
      <c r="F771" s="74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</row>
    <row r="772" spans="1:21" ht="16.5" customHeight="1" x14ac:dyDescent="0.3">
      <c r="A772" s="62"/>
      <c r="B772" s="95"/>
      <c r="C772" s="74"/>
      <c r="D772" s="74"/>
      <c r="E772" s="74"/>
      <c r="F772" s="74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</row>
    <row r="773" spans="1:21" ht="16.5" customHeight="1" x14ac:dyDescent="0.3">
      <c r="A773" s="62"/>
      <c r="B773" s="95"/>
      <c r="C773" s="74"/>
      <c r="D773" s="74"/>
      <c r="E773" s="74"/>
      <c r="F773" s="74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</row>
    <row r="774" spans="1:21" ht="16.5" customHeight="1" x14ac:dyDescent="0.3">
      <c r="A774" s="62"/>
      <c r="B774" s="95"/>
      <c r="C774" s="74"/>
      <c r="D774" s="74"/>
      <c r="E774" s="74"/>
      <c r="F774" s="74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</row>
    <row r="775" spans="1:21" ht="16.5" customHeight="1" x14ac:dyDescent="0.3">
      <c r="A775" s="62"/>
      <c r="B775" s="95"/>
      <c r="C775" s="74"/>
      <c r="D775" s="74"/>
      <c r="E775" s="74"/>
      <c r="F775" s="74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</row>
    <row r="776" spans="1:21" ht="16.5" customHeight="1" x14ac:dyDescent="0.3">
      <c r="A776" s="62"/>
      <c r="B776" s="95"/>
      <c r="C776" s="74"/>
      <c r="D776" s="74"/>
      <c r="E776" s="74"/>
      <c r="F776" s="74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</row>
    <row r="777" spans="1:21" ht="16.5" customHeight="1" x14ac:dyDescent="0.3">
      <c r="A777" s="62"/>
      <c r="B777" s="95"/>
      <c r="C777" s="74"/>
      <c r="D777" s="74"/>
      <c r="E777" s="74"/>
      <c r="F777" s="74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</row>
    <row r="778" spans="1:21" ht="16.5" customHeight="1" x14ac:dyDescent="0.3">
      <c r="A778" s="62"/>
      <c r="B778" s="95"/>
      <c r="C778" s="74"/>
      <c r="D778" s="74"/>
      <c r="E778" s="74"/>
      <c r="F778" s="74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</row>
    <row r="779" spans="1:21" ht="16.5" customHeight="1" x14ac:dyDescent="0.3">
      <c r="A779" s="62"/>
      <c r="B779" s="95"/>
      <c r="C779" s="74"/>
      <c r="D779" s="74"/>
      <c r="E779" s="74"/>
      <c r="F779" s="74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</row>
    <row r="780" spans="1:21" ht="16.5" customHeight="1" x14ac:dyDescent="0.3">
      <c r="A780" s="62"/>
      <c r="B780" s="95"/>
      <c r="C780" s="74"/>
      <c r="D780" s="74"/>
      <c r="E780" s="74"/>
      <c r="F780" s="74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</row>
    <row r="781" spans="1:21" ht="16.5" customHeight="1" x14ac:dyDescent="0.3">
      <c r="A781" s="62"/>
      <c r="B781" s="95"/>
      <c r="C781" s="74"/>
      <c r="D781" s="74"/>
      <c r="E781" s="74"/>
      <c r="F781" s="74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</row>
    <row r="782" spans="1:21" ht="16.5" customHeight="1" x14ac:dyDescent="0.3">
      <c r="A782" s="62"/>
      <c r="B782" s="95"/>
      <c r="C782" s="74"/>
      <c r="D782" s="74"/>
      <c r="E782" s="74"/>
      <c r="F782" s="74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</row>
    <row r="783" spans="1:21" ht="16.5" customHeight="1" x14ac:dyDescent="0.3">
      <c r="A783" s="62"/>
      <c r="B783" s="95"/>
      <c r="C783" s="74"/>
      <c r="D783" s="74"/>
      <c r="E783" s="74"/>
      <c r="F783" s="74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</row>
    <row r="784" spans="1:21" ht="16.5" customHeight="1" x14ac:dyDescent="0.3">
      <c r="A784" s="62"/>
      <c r="B784" s="95"/>
      <c r="C784" s="74"/>
      <c r="D784" s="74"/>
      <c r="E784" s="74"/>
      <c r="F784" s="74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</row>
    <row r="785" spans="1:21" ht="16.5" customHeight="1" x14ac:dyDescent="0.3">
      <c r="A785" s="62"/>
      <c r="B785" s="95"/>
      <c r="C785" s="74"/>
      <c r="D785" s="74"/>
      <c r="E785" s="74"/>
      <c r="F785" s="74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</row>
    <row r="786" spans="1:21" ht="16.5" customHeight="1" x14ac:dyDescent="0.3">
      <c r="A786" s="62"/>
      <c r="B786" s="95"/>
      <c r="C786" s="74"/>
      <c r="D786" s="74"/>
      <c r="E786" s="74"/>
      <c r="F786" s="74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</row>
    <row r="787" spans="1:21" ht="16.5" customHeight="1" x14ac:dyDescent="0.3">
      <c r="A787" s="62"/>
      <c r="B787" s="95"/>
      <c r="C787" s="74"/>
      <c r="D787" s="74"/>
      <c r="E787" s="74"/>
      <c r="F787" s="74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</row>
    <row r="788" spans="1:21" ht="16.5" customHeight="1" x14ac:dyDescent="0.3">
      <c r="A788" s="62"/>
      <c r="B788" s="95"/>
      <c r="C788" s="74"/>
      <c r="D788" s="74"/>
      <c r="E788" s="74"/>
      <c r="F788" s="74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</row>
    <row r="789" spans="1:21" ht="16.5" customHeight="1" x14ac:dyDescent="0.3">
      <c r="A789" s="62"/>
      <c r="B789" s="95"/>
      <c r="C789" s="74"/>
      <c r="D789" s="74"/>
      <c r="E789" s="74"/>
      <c r="F789" s="74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</row>
    <row r="790" spans="1:21" ht="16.5" customHeight="1" x14ac:dyDescent="0.3">
      <c r="A790" s="62"/>
      <c r="B790" s="95"/>
      <c r="C790" s="74"/>
      <c r="D790" s="74"/>
      <c r="E790" s="74"/>
      <c r="F790" s="74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</row>
    <row r="791" spans="1:21" ht="16.5" customHeight="1" x14ac:dyDescent="0.3">
      <c r="A791" s="62"/>
      <c r="B791" s="95"/>
      <c r="C791" s="74"/>
      <c r="D791" s="74"/>
      <c r="E791" s="74"/>
      <c r="F791" s="74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</row>
    <row r="792" spans="1:21" ht="16.5" customHeight="1" x14ac:dyDescent="0.3">
      <c r="A792" s="62"/>
      <c r="B792" s="95"/>
      <c r="C792" s="74"/>
      <c r="D792" s="74"/>
      <c r="E792" s="74"/>
      <c r="F792" s="74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</row>
    <row r="793" spans="1:21" ht="16.5" customHeight="1" x14ac:dyDescent="0.3">
      <c r="A793" s="62"/>
      <c r="B793" s="95"/>
      <c r="C793" s="74"/>
      <c r="D793" s="74"/>
      <c r="E793" s="74"/>
      <c r="F793" s="74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</row>
    <row r="794" spans="1:21" ht="16.5" customHeight="1" x14ac:dyDescent="0.3">
      <c r="A794" s="62"/>
      <c r="B794" s="95"/>
      <c r="C794" s="74"/>
      <c r="D794" s="74"/>
      <c r="E794" s="74"/>
      <c r="F794" s="74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</row>
    <row r="795" spans="1:21" ht="16.5" customHeight="1" x14ac:dyDescent="0.3">
      <c r="A795" s="62"/>
      <c r="B795" s="95"/>
      <c r="C795" s="74"/>
      <c r="D795" s="74"/>
      <c r="E795" s="74"/>
      <c r="F795" s="74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</row>
    <row r="796" spans="1:21" ht="16.5" customHeight="1" x14ac:dyDescent="0.3">
      <c r="A796" s="62"/>
      <c r="B796" s="95"/>
      <c r="C796" s="74"/>
      <c r="D796" s="74"/>
      <c r="E796" s="74"/>
      <c r="F796" s="74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</row>
    <row r="797" spans="1:21" ht="16.5" customHeight="1" x14ac:dyDescent="0.3">
      <c r="A797" s="62"/>
      <c r="B797" s="95"/>
      <c r="C797" s="74"/>
      <c r="D797" s="74"/>
      <c r="E797" s="74"/>
      <c r="F797" s="74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</row>
    <row r="798" spans="1:21" ht="16.5" customHeight="1" x14ac:dyDescent="0.3">
      <c r="A798" s="62"/>
      <c r="B798" s="95"/>
      <c r="C798" s="74"/>
      <c r="D798" s="74"/>
      <c r="E798" s="74"/>
      <c r="F798" s="74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</row>
    <row r="799" spans="1:21" ht="16.5" customHeight="1" x14ac:dyDescent="0.3">
      <c r="A799" s="62"/>
      <c r="B799" s="95"/>
      <c r="C799" s="74"/>
      <c r="D799" s="74"/>
      <c r="E799" s="74"/>
      <c r="F799" s="74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</row>
    <row r="800" spans="1:21" ht="16.5" customHeight="1" x14ac:dyDescent="0.3">
      <c r="A800" s="62"/>
      <c r="B800" s="95"/>
      <c r="C800" s="74"/>
      <c r="D800" s="74"/>
      <c r="E800" s="74"/>
      <c r="F800" s="74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</row>
    <row r="801" spans="1:21" ht="16.5" customHeight="1" x14ac:dyDescent="0.3">
      <c r="A801" s="62"/>
      <c r="B801" s="95"/>
      <c r="C801" s="74"/>
      <c r="D801" s="74"/>
      <c r="E801" s="74"/>
      <c r="F801" s="74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</row>
    <row r="802" spans="1:21" ht="16.5" customHeight="1" x14ac:dyDescent="0.3">
      <c r="A802" s="62"/>
      <c r="B802" s="95"/>
      <c r="C802" s="74"/>
      <c r="D802" s="74"/>
      <c r="E802" s="74"/>
      <c r="F802" s="74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</row>
    <row r="803" spans="1:21" ht="16.5" customHeight="1" x14ac:dyDescent="0.3">
      <c r="A803" s="62"/>
      <c r="B803" s="95"/>
      <c r="C803" s="74"/>
      <c r="D803" s="74"/>
      <c r="E803" s="74"/>
      <c r="F803" s="74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</row>
    <row r="804" spans="1:21" ht="16.5" customHeight="1" x14ac:dyDescent="0.3">
      <c r="A804" s="62"/>
      <c r="B804" s="95"/>
      <c r="C804" s="74"/>
      <c r="D804" s="74"/>
      <c r="E804" s="74"/>
      <c r="F804" s="74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</row>
    <row r="805" spans="1:21" ht="16.5" customHeight="1" x14ac:dyDescent="0.3">
      <c r="A805" s="62"/>
      <c r="B805" s="95"/>
      <c r="C805" s="74"/>
      <c r="D805" s="74"/>
      <c r="E805" s="74"/>
      <c r="F805" s="74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</row>
    <row r="806" spans="1:21" ht="16.5" customHeight="1" x14ac:dyDescent="0.3">
      <c r="A806" s="62"/>
      <c r="B806" s="95"/>
      <c r="C806" s="74"/>
      <c r="D806" s="74"/>
      <c r="E806" s="74"/>
      <c r="F806" s="74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</row>
    <row r="807" spans="1:21" ht="16.5" customHeight="1" x14ac:dyDescent="0.3">
      <c r="A807" s="62"/>
      <c r="B807" s="95"/>
      <c r="C807" s="74"/>
      <c r="D807" s="74"/>
      <c r="E807" s="74"/>
      <c r="F807" s="74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</row>
    <row r="808" spans="1:21" ht="16.5" customHeight="1" x14ac:dyDescent="0.3">
      <c r="A808" s="62"/>
      <c r="B808" s="95"/>
      <c r="C808" s="74"/>
      <c r="D808" s="74"/>
      <c r="E808" s="74"/>
      <c r="F808" s="74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</row>
    <row r="809" spans="1:21" ht="16.5" customHeight="1" x14ac:dyDescent="0.3">
      <c r="A809" s="62"/>
      <c r="B809" s="95"/>
      <c r="C809" s="74"/>
      <c r="D809" s="74"/>
      <c r="E809" s="74"/>
      <c r="F809" s="74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</row>
    <row r="810" spans="1:21" ht="16.5" customHeight="1" x14ac:dyDescent="0.3">
      <c r="A810" s="62"/>
      <c r="B810" s="95"/>
      <c r="C810" s="74"/>
      <c r="D810" s="74"/>
      <c r="E810" s="74"/>
      <c r="F810" s="74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</row>
    <row r="811" spans="1:21" ht="16.5" customHeight="1" x14ac:dyDescent="0.3">
      <c r="A811" s="62"/>
      <c r="B811" s="95"/>
      <c r="C811" s="74"/>
      <c r="D811" s="74"/>
      <c r="E811" s="74"/>
      <c r="F811" s="74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</row>
    <row r="812" spans="1:21" ht="16.5" customHeight="1" x14ac:dyDescent="0.3">
      <c r="A812" s="62"/>
      <c r="B812" s="95"/>
      <c r="C812" s="74"/>
      <c r="D812" s="74"/>
      <c r="E812" s="74"/>
      <c r="F812" s="74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</row>
    <row r="813" spans="1:21" ht="16.5" customHeight="1" x14ac:dyDescent="0.3">
      <c r="A813" s="62"/>
      <c r="B813" s="95"/>
      <c r="C813" s="74"/>
      <c r="D813" s="74"/>
      <c r="E813" s="74"/>
      <c r="F813" s="74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</row>
    <row r="814" spans="1:21" ht="16.5" customHeight="1" x14ac:dyDescent="0.3">
      <c r="A814" s="62"/>
      <c r="B814" s="95"/>
      <c r="C814" s="74"/>
      <c r="D814" s="74"/>
      <c r="E814" s="74"/>
      <c r="F814" s="74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</row>
    <row r="815" spans="1:21" ht="16.5" customHeight="1" x14ac:dyDescent="0.3">
      <c r="A815" s="62"/>
      <c r="B815" s="95"/>
      <c r="C815" s="74"/>
      <c r="D815" s="74"/>
      <c r="E815" s="74"/>
      <c r="F815" s="74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</row>
    <row r="816" spans="1:21" ht="16.5" customHeight="1" x14ac:dyDescent="0.3">
      <c r="A816" s="62"/>
      <c r="B816" s="95"/>
      <c r="C816" s="74"/>
      <c r="D816" s="74"/>
      <c r="E816" s="74"/>
      <c r="F816" s="74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</row>
    <row r="817" spans="1:21" ht="16.5" customHeight="1" x14ac:dyDescent="0.3">
      <c r="A817" s="62"/>
      <c r="B817" s="95"/>
      <c r="C817" s="74"/>
      <c r="D817" s="74"/>
      <c r="E817" s="74"/>
      <c r="F817" s="74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</row>
    <row r="818" spans="1:21" ht="16.5" customHeight="1" x14ac:dyDescent="0.3">
      <c r="A818" s="62"/>
      <c r="B818" s="95"/>
      <c r="C818" s="74"/>
      <c r="D818" s="74"/>
      <c r="E818" s="74"/>
      <c r="F818" s="74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</row>
    <row r="819" spans="1:21" ht="16.5" customHeight="1" x14ac:dyDescent="0.3">
      <c r="A819" s="62"/>
      <c r="B819" s="95"/>
      <c r="C819" s="74"/>
      <c r="D819" s="74"/>
      <c r="E819" s="74"/>
      <c r="F819" s="74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</row>
    <row r="820" spans="1:21" ht="16.5" customHeight="1" x14ac:dyDescent="0.3">
      <c r="A820" s="62"/>
      <c r="B820" s="95"/>
      <c r="C820" s="74"/>
      <c r="D820" s="74"/>
      <c r="E820" s="74"/>
      <c r="F820" s="74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</row>
    <row r="821" spans="1:21" ht="16.5" customHeight="1" x14ac:dyDescent="0.3">
      <c r="A821" s="62"/>
      <c r="B821" s="95"/>
      <c r="C821" s="74"/>
      <c r="D821" s="74"/>
      <c r="E821" s="74"/>
      <c r="F821" s="74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</row>
    <row r="822" spans="1:21" ht="16.5" customHeight="1" x14ac:dyDescent="0.3">
      <c r="A822" s="62"/>
      <c r="B822" s="95"/>
      <c r="C822" s="74"/>
      <c r="D822" s="74"/>
      <c r="E822" s="74"/>
      <c r="F822" s="74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</row>
    <row r="823" spans="1:21" ht="16.5" customHeight="1" x14ac:dyDescent="0.3">
      <c r="A823" s="62"/>
      <c r="B823" s="95"/>
      <c r="C823" s="74"/>
      <c r="D823" s="74"/>
      <c r="E823" s="74"/>
      <c r="F823" s="74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</row>
    <row r="824" spans="1:21" ht="16.5" customHeight="1" x14ac:dyDescent="0.3">
      <c r="A824" s="62"/>
      <c r="B824" s="95"/>
      <c r="C824" s="74"/>
      <c r="D824" s="74"/>
      <c r="E824" s="74"/>
      <c r="F824" s="74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</row>
    <row r="825" spans="1:21" ht="16.5" customHeight="1" x14ac:dyDescent="0.3">
      <c r="A825" s="62"/>
      <c r="B825" s="95"/>
      <c r="C825" s="74"/>
      <c r="D825" s="74"/>
      <c r="E825" s="74"/>
      <c r="F825" s="74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</row>
    <row r="826" spans="1:21" ht="16.5" customHeight="1" x14ac:dyDescent="0.3">
      <c r="A826" s="62"/>
      <c r="B826" s="95"/>
      <c r="C826" s="74"/>
      <c r="D826" s="74"/>
      <c r="E826" s="74"/>
      <c r="F826" s="74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</row>
    <row r="827" spans="1:21" ht="16.5" customHeight="1" x14ac:dyDescent="0.3">
      <c r="A827" s="62"/>
      <c r="B827" s="95"/>
      <c r="C827" s="74"/>
      <c r="D827" s="74"/>
      <c r="E827" s="74"/>
      <c r="F827" s="74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</row>
    <row r="828" spans="1:21" ht="16.5" customHeight="1" x14ac:dyDescent="0.3">
      <c r="A828" s="62"/>
      <c r="B828" s="95"/>
      <c r="C828" s="74"/>
      <c r="D828" s="74"/>
      <c r="E828" s="74"/>
      <c r="F828" s="74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</row>
    <row r="829" spans="1:21" ht="16.5" customHeight="1" x14ac:dyDescent="0.3">
      <c r="A829" s="62"/>
      <c r="B829" s="95"/>
      <c r="C829" s="74"/>
      <c r="D829" s="74"/>
      <c r="E829" s="74"/>
      <c r="F829" s="74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</row>
    <row r="830" spans="1:21" ht="16.5" customHeight="1" x14ac:dyDescent="0.3">
      <c r="A830" s="62"/>
      <c r="B830" s="95"/>
      <c r="C830" s="74"/>
      <c r="D830" s="74"/>
      <c r="E830" s="74"/>
      <c r="F830" s="74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</row>
    <row r="831" spans="1:21" ht="16.5" customHeight="1" x14ac:dyDescent="0.3">
      <c r="A831" s="62"/>
      <c r="B831" s="95"/>
      <c r="C831" s="74"/>
      <c r="D831" s="74"/>
      <c r="E831" s="74"/>
      <c r="F831" s="74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</row>
    <row r="832" spans="1:21" ht="16.5" customHeight="1" x14ac:dyDescent="0.3">
      <c r="A832" s="62"/>
      <c r="B832" s="95"/>
      <c r="C832" s="74"/>
      <c r="D832" s="74"/>
      <c r="E832" s="74"/>
      <c r="F832" s="74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</row>
    <row r="833" spans="1:21" ht="16.5" customHeight="1" x14ac:dyDescent="0.3">
      <c r="A833" s="62"/>
      <c r="B833" s="95"/>
      <c r="C833" s="74"/>
      <c r="D833" s="74"/>
      <c r="E833" s="74"/>
      <c r="F833" s="74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</row>
    <row r="834" spans="1:21" ht="16.5" customHeight="1" x14ac:dyDescent="0.3">
      <c r="A834" s="62"/>
      <c r="B834" s="95"/>
      <c r="C834" s="74"/>
      <c r="D834" s="74"/>
      <c r="E834" s="74"/>
      <c r="F834" s="74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</row>
    <row r="835" spans="1:21" ht="16.5" customHeight="1" x14ac:dyDescent="0.3">
      <c r="A835" s="62"/>
      <c r="B835" s="95"/>
      <c r="C835" s="74"/>
      <c r="D835" s="74"/>
      <c r="E835" s="74"/>
      <c r="F835" s="74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</row>
    <row r="836" spans="1:21" ht="16.5" customHeight="1" x14ac:dyDescent="0.3">
      <c r="A836" s="62"/>
      <c r="B836" s="95"/>
      <c r="C836" s="74"/>
      <c r="D836" s="74"/>
      <c r="E836" s="74"/>
      <c r="F836" s="74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</row>
    <row r="837" spans="1:21" ht="16.5" customHeight="1" x14ac:dyDescent="0.3">
      <c r="A837" s="62"/>
      <c r="B837" s="95"/>
      <c r="C837" s="74"/>
      <c r="D837" s="74"/>
      <c r="E837" s="74"/>
      <c r="F837" s="74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</row>
    <row r="838" spans="1:21" ht="16.5" customHeight="1" x14ac:dyDescent="0.3">
      <c r="A838" s="62"/>
      <c r="B838" s="95"/>
      <c r="C838" s="74"/>
      <c r="D838" s="74"/>
      <c r="E838" s="74"/>
      <c r="F838" s="74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</row>
    <row r="839" spans="1:21" ht="16.5" customHeight="1" x14ac:dyDescent="0.3">
      <c r="A839" s="62"/>
      <c r="B839" s="95"/>
      <c r="C839" s="74"/>
      <c r="D839" s="74"/>
      <c r="E839" s="74"/>
      <c r="F839" s="74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</row>
    <row r="840" spans="1:21" ht="16.5" customHeight="1" x14ac:dyDescent="0.3">
      <c r="A840" s="62"/>
      <c r="B840" s="95"/>
      <c r="C840" s="74"/>
      <c r="D840" s="74"/>
      <c r="E840" s="74"/>
      <c r="F840" s="74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</row>
    <row r="841" spans="1:21" ht="16.5" customHeight="1" x14ac:dyDescent="0.3">
      <c r="A841" s="62"/>
      <c r="B841" s="95"/>
      <c r="C841" s="74"/>
      <c r="D841" s="74"/>
      <c r="E841" s="74"/>
      <c r="F841" s="74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</row>
    <row r="842" spans="1:21" ht="16.5" customHeight="1" x14ac:dyDescent="0.3">
      <c r="A842" s="62"/>
      <c r="B842" s="95"/>
      <c r="C842" s="74"/>
      <c r="D842" s="74"/>
      <c r="E842" s="74"/>
      <c r="F842" s="74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</row>
    <row r="843" spans="1:21" ht="16.5" customHeight="1" x14ac:dyDescent="0.3">
      <c r="A843" s="62"/>
      <c r="B843" s="95"/>
      <c r="C843" s="74"/>
      <c r="D843" s="74"/>
      <c r="E843" s="74"/>
      <c r="F843" s="74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</row>
    <row r="844" spans="1:21" ht="16.5" customHeight="1" x14ac:dyDescent="0.3">
      <c r="A844" s="62"/>
      <c r="B844" s="95"/>
      <c r="C844" s="74"/>
      <c r="D844" s="74"/>
      <c r="E844" s="74"/>
      <c r="F844" s="74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</row>
    <row r="845" spans="1:21" ht="16.5" customHeight="1" x14ac:dyDescent="0.3">
      <c r="A845" s="62"/>
      <c r="B845" s="95"/>
      <c r="C845" s="74"/>
      <c r="D845" s="74"/>
      <c r="E845" s="74"/>
      <c r="F845" s="74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</row>
    <row r="846" spans="1:21" ht="16.5" customHeight="1" x14ac:dyDescent="0.3">
      <c r="A846" s="62"/>
      <c r="B846" s="95"/>
      <c r="C846" s="74"/>
      <c r="D846" s="74"/>
      <c r="E846" s="74"/>
      <c r="F846" s="74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</row>
    <row r="847" spans="1:21" ht="16.5" customHeight="1" x14ac:dyDescent="0.3">
      <c r="A847" s="62"/>
      <c r="B847" s="95"/>
      <c r="C847" s="74"/>
      <c r="D847" s="74"/>
      <c r="E847" s="74"/>
      <c r="F847" s="74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</row>
    <row r="848" spans="1:21" ht="16.5" customHeight="1" x14ac:dyDescent="0.3">
      <c r="A848" s="62"/>
      <c r="B848" s="95"/>
      <c r="C848" s="74"/>
      <c r="D848" s="74"/>
      <c r="E848" s="74"/>
      <c r="F848" s="74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</row>
    <row r="849" spans="1:21" ht="16.5" customHeight="1" x14ac:dyDescent="0.3">
      <c r="A849" s="62"/>
      <c r="B849" s="95"/>
      <c r="C849" s="74"/>
      <c r="D849" s="74"/>
      <c r="E849" s="74"/>
      <c r="F849" s="74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</row>
    <row r="850" spans="1:21" ht="16.5" customHeight="1" x14ac:dyDescent="0.3">
      <c r="A850" s="62"/>
      <c r="B850" s="95"/>
      <c r="C850" s="74"/>
      <c r="D850" s="74"/>
      <c r="E850" s="74"/>
      <c r="F850" s="74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</row>
    <row r="851" spans="1:21" ht="16.5" customHeight="1" x14ac:dyDescent="0.3">
      <c r="A851" s="62"/>
      <c r="B851" s="95"/>
      <c r="C851" s="74"/>
      <c r="D851" s="74"/>
      <c r="E851" s="74"/>
      <c r="F851" s="74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</row>
    <row r="852" spans="1:21" ht="16.5" customHeight="1" x14ac:dyDescent="0.3">
      <c r="A852" s="62"/>
      <c r="B852" s="95"/>
      <c r="C852" s="74"/>
      <c r="D852" s="74"/>
      <c r="E852" s="74"/>
      <c r="F852" s="74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</row>
    <row r="853" spans="1:21" ht="16.5" customHeight="1" x14ac:dyDescent="0.3">
      <c r="A853" s="62"/>
      <c r="B853" s="95"/>
      <c r="C853" s="74"/>
      <c r="D853" s="74"/>
      <c r="E853" s="74"/>
      <c r="F853" s="74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</row>
    <row r="854" spans="1:21" ht="16.5" customHeight="1" x14ac:dyDescent="0.3">
      <c r="A854" s="62"/>
      <c r="B854" s="95"/>
      <c r="C854" s="74"/>
      <c r="D854" s="74"/>
      <c r="E854" s="74"/>
      <c r="F854" s="74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</row>
    <row r="855" spans="1:21" ht="16.5" customHeight="1" x14ac:dyDescent="0.3">
      <c r="A855" s="62"/>
      <c r="B855" s="95"/>
      <c r="C855" s="74"/>
      <c r="D855" s="74"/>
      <c r="E855" s="74"/>
      <c r="F855" s="74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</row>
    <row r="856" spans="1:21" ht="16.5" customHeight="1" x14ac:dyDescent="0.3">
      <c r="A856" s="62"/>
      <c r="B856" s="95"/>
      <c r="C856" s="74"/>
      <c r="D856" s="74"/>
      <c r="E856" s="74"/>
      <c r="F856" s="74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</row>
    <row r="857" spans="1:21" ht="16.5" customHeight="1" x14ac:dyDescent="0.3">
      <c r="A857" s="62"/>
      <c r="B857" s="95"/>
      <c r="C857" s="74"/>
      <c r="D857" s="74"/>
      <c r="E857" s="74"/>
      <c r="F857" s="74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</row>
    <row r="858" spans="1:21" ht="16.5" customHeight="1" x14ac:dyDescent="0.3">
      <c r="A858" s="62"/>
      <c r="B858" s="95"/>
      <c r="C858" s="74"/>
      <c r="D858" s="74"/>
      <c r="E858" s="74"/>
      <c r="F858" s="74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</row>
    <row r="859" spans="1:21" ht="16.5" customHeight="1" x14ac:dyDescent="0.3">
      <c r="A859" s="62"/>
      <c r="B859" s="95"/>
      <c r="C859" s="74"/>
      <c r="D859" s="74"/>
      <c r="E859" s="74"/>
      <c r="F859" s="74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</row>
    <row r="860" spans="1:21" ht="16.5" customHeight="1" x14ac:dyDescent="0.3">
      <c r="A860" s="62"/>
      <c r="B860" s="95"/>
      <c r="C860" s="74"/>
      <c r="D860" s="74"/>
      <c r="E860" s="74"/>
      <c r="F860" s="74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</row>
    <row r="861" spans="1:21" ht="16.5" customHeight="1" x14ac:dyDescent="0.3">
      <c r="A861" s="62"/>
      <c r="B861" s="95"/>
      <c r="C861" s="74"/>
      <c r="D861" s="74"/>
      <c r="E861" s="74"/>
      <c r="F861" s="74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</row>
    <row r="862" spans="1:21" ht="16.5" customHeight="1" x14ac:dyDescent="0.3">
      <c r="A862" s="62"/>
      <c r="B862" s="95"/>
      <c r="C862" s="74"/>
      <c r="D862" s="74"/>
      <c r="E862" s="74"/>
      <c r="F862" s="74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</row>
    <row r="863" spans="1:21" ht="16.5" customHeight="1" x14ac:dyDescent="0.3">
      <c r="A863" s="62"/>
      <c r="B863" s="95"/>
      <c r="C863" s="74"/>
      <c r="D863" s="74"/>
      <c r="E863" s="74"/>
      <c r="F863" s="74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</row>
    <row r="864" spans="1:21" ht="16.5" customHeight="1" x14ac:dyDescent="0.3">
      <c r="A864" s="62"/>
      <c r="B864" s="95"/>
      <c r="C864" s="74"/>
      <c r="D864" s="74"/>
      <c r="E864" s="74"/>
      <c r="F864" s="74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</row>
    <row r="865" spans="1:21" ht="16.5" customHeight="1" x14ac:dyDescent="0.3">
      <c r="A865" s="62"/>
      <c r="B865" s="95"/>
      <c r="C865" s="74"/>
      <c r="D865" s="74"/>
      <c r="E865" s="74"/>
      <c r="F865" s="74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</row>
    <row r="866" spans="1:21" ht="16.5" customHeight="1" x14ac:dyDescent="0.3">
      <c r="A866" s="62"/>
      <c r="B866" s="95"/>
      <c r="C866" s="74"/>
      <c r="D866" s="74"/>
      <c r="E866" s="74"/>
      <c r="F866" s="74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</row>
    <row r="867" spans="1:21" ht="16.5" customHeight="1" x14ac:dyDescent="0.3">
      <c r="A867" s="62"/>
      <c r="B867" s="95"/>
      <c r="C867" s="74"/>
      <c r="D867" s="74"/>
      <c r="E867" s="74"/>
      <c r="F867" s="74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</row>
    <row r="868" spans="1:21" ht="16.5" customHeight="1" x14ac:dyDescent="0.3">
      <c r="A868" s="62"/>
      <c r="B868" s="95"/>
      <c r="C868" s="74"/>
      <c r="D868" s="74"/>
      <c r="E868" s="74"/>
      <c r="F868" s="74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</row>
    <row r="869" spans="1:21" ht="16.5" customHeight="1" x14ac:dyDescent="0.3">
      <c r="A869" s="62"/>
      <c r="B869" s="95"/>
      <c r="C869" s="74"/>
      <c r="D869" s="74"/>
      <c r="E869" s="74"/>
      <c r="F869" s="74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</row>
    <row r="870" spans="1:21" ht="16.5" customHeight="1" x14ac:dyDescent="0.3">
      <c r="A870" s="62"/>
      <c r="B870" s="95"/>
      <c r="C870" s="74"/>
      <c r="D870" s="74"/>
      <c r="E870" s="74"/>
      <c r="F870" s="74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</row>
    <row r="871" spans="1:21" ht="16.5" customHeight="1" x14ac:dyDescent="0.3">
      <c r="A871" s="62"/>
      <c r="B871" s="95"/>
      <c r="C871" s="74"/>
      <c r="D871" s="74"/>
      <c r="E871" s="74"/>
      <c r="F871" s="74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</row>
    <row r="872" spans="1:21" ht="16.5" customHeight="1" x14ac:dyDescent="0.3">
      <c r="A872" s="62"/>
      <c r="B872" s="95"/>
      <c r="C872" s="74"/>
      <c r="D872" s="74"/>
      <c r="E872" s="74"/>
      <c r="F872" s="74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</row>
    <row r="873" spans="1:21" ht="16.5" customHeight="1" x14ac:dyDescent="0.3">
      <c r="A873" s="62"/>
      <c r="B873" s="95"/>
      <c r="C873" s="74"/>
      <c r="D873" s="74"/>
      <c r="E873" s="74"/>
      <c r="F873" s="74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</row>
    <row r="874" spans="1:21" ht="16.5" customHeight="1" x14ac:dyDescent="0.3">
      <c r="A874" s="62"/>
      <c r="B874" s="95"/>
      <c r="C874" s="74"/>
      <c r="D874" s="74"/>
      <c r="E874" s="74"/>
      <c r="F874" s="74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</row>
    <row r="875" spans="1:21" ht="16.5" customHeight="1" x14ac:dyDescent="0.3">
      <c r="A875" s="62"/>
      <c r="B875" s="95"/>
      <c r="C875" s="74"/>
      <c r="D875" s="74"/>
      <c r="E875" s="74"/>
      <c r="F875" s="74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</row>
    <row r="876" spans="1:21" ht="16.5" customHeight="1" x14ac:dyDescent="0.3">
      <c r="A876" s="62"/>
      <c r="B876" s="95"/>
      <c r="C876" s="74"/>
      <c r="D876" s="74"/>
      <c r="E876" s="74"/>
      <c r="F876" s="74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</row>
    <row r="877" spans="1:21" ht="16.5" customHeight="1" x14ac:dyDescent="0.3">
      <c r="A877" s="62"/>
      <c r="B877" s="95"/>
      <c r="C877" s="74"/>
      <c r="D877" s="74"/>
      <c r="E877" s="74"/>
      <c r="F877" s="74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</row>
    <row r="878" spans="1:21" ht="16.5" customHeight="1" x14ac:dyDescent="0.3">
      <c r="A878" s="62"/>
      <c r="B878" s="95"/>
      <c r="C878" s="74"/>
      <c r="D878" s="74"/>
      <c r="E878" s="74"/>
      <c r="F878" s="74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</row>
    <row r="879" spans="1:21" ht="16.5" customHeight="1" x14ac:dyDescent="0.3">
      <c r="A879" s="62"/>
      <c r="B879" s="95"/>
      <c r="C879" s="74"/>
      <c r="D879" s="74"/>
      <c r="E879" s="74"/>
      <c r="F879" s="74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</row>
    <row r="880" spans="1:21" ht="16.5" customHeight="1" x14ac:dyDescent="0.3">
      <c r="A880" s="62"/>
      <c r="B880" s="95"/>
      <c r="C880" s="74"/>
      <c r="D880" s="74"/>
      <c r="E880" s="74"/>
      <c r="F880" s="74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</row>
    <row r="881" spans="1:21" ht="16.5" customHeight="1" x14ac:dyDescent="0.3">
      <c r="A881" s="62"/>
      <c r="B881" s="95"/>
      <c r="C881" s="74"/>
      <c r="D881" s="74"/>
      <c r="E881" s="74"/>
      <c r="F881" s="74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</row>
    <row r="882" spans="1:21" ht="16.5" customHeight="1" x14ac:dyDescent="0.3">
      <c r="A882" s="62"/>
      <c r="B882" s="95"/>
      <c r="C882" s="74"/>
      <c r="D882" s="74"/>
      <c r="E882" s="74"/>
      <c r="F882" s="74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</row>
    <row r="883" spans="1:21" ht="16.5" customHeight="1" x14ac:dyDescent="0.3">
      <c r="A883" s="62"/>
      <c r="B883" s="95"/>
      <c r="C883" s="74"/>
      <c r="D883" s="74"/>
      <c r="E883" s="74"/>
      <c r="F883" s="74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</row>
    <row r="884" spans="1:21" ht="16.5" customHeight="1" x14ac:dyDescent="0.3">
      <c r="A884" s="62"/>
      <c r="B884" s="95"/>
      <c r="C884" s="74"/>
      <c r="D884" s="74"/>
      <c r="E884" s="74"/>
      <c r="F884" s="74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</row>
    <row r="885" spans="1:21" ht="16.5" customHeight="1" x14ac:dyDescent="0.3">
      <c r="A885" s="62"/>
      <c r="B885" s="95"/>
      <c r="C885" s="74"/>
      <c r="D885" s="74"/>
      <c r="E885" s="74"/>
      <c r="F885" s="74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</row>
    <row r="886" spans="1:21" ht="16.5" customHeight="1" x14ac:dyDescent="0.3">
      <c r="A886" s="62"/>
      <c r="B886" s="95"/>
      <c r="C886" s="74"/>
      <c r="D886" s="74"/>
      <c r="E886" s="74"/>
      <c r="F886" s="74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</row>
    <row r="887" spans="1:21" ht="16.5" customHeight="1" x14ac:dyDescent="0.3">
      <c r="A887" s="62"/>
      <c r="B887" s="95"/>
      <c r="C887" s="74"/>
      <c r="D887" s="74"/>
      <c r="E887" s="74"/>
      <c r="F887" s="74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</row>
    <row r="888" spans="1:21" ht="16.5" customHeight="1" x14ac:dyDescent="0.3">
      <c r="A888" s="62"/>
      <c r="B888" s="95"/>
      <c r="C888" s="74"/>
      <c r="D888" s="74"/>
      <c r="E888" s="74"/>
      <c r="F888" s="74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</row>
    <row r="889" spans="1:21" ht="16.5" customHeight="1" x14ac:dyDescent="0.3">
      <c r="A889" s="62"/>
      <c r="B889" s="95"/>
      <c r="C889" s="74"/>
      <c r="D889" s="74"/>
      <c r="E889" s="74"/>
      <c r="F889" s="74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</row>
    <row r="890" spans="1:21" ht="16.5" customHeight="1" x14ac:dyDescent="0.3">
      <c r="A890" s="62"/>
      <c r="B890" s="95"/>
      <c r="C890" s="74"/>
      <c r="D890" s="74"/>
      <c r="E890" s="74"/>
      <c r="F890" s="74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</row>
    <row r="891" spans="1:21" ht="16.5" customHeight="1" x14ac:dyDescent="0.3">
      <c r="A891" s="62"/>
      <c r="B891" s="95"/>
      <c r="C891" s="74"/>
      <c r="D891" s="74"/>
      <c r="E891" s="74"/>
      <c r="F891" s="74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</row>
    <row r="892" spans="1:21" ht="16.5" customHeight="1" x14ac:dyDescent="0.3">
      <c r="A892" s="62"/>
      <c r="B892" s="95"/>
      <c r="C892" s="74"/>
      <c r="D892" s="74"/>
      <c r="E892" s="74"/>
      <c r="F892" s="74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</row>
    <row r="893" spans="1:21" ht="16.5" customHeight="1" x14ac:dyDescent="0.3">
      <c r="A893" s="62"/>
      <c r="B893" s="95"/>
      <c r="C893" s="74"/>
      <c r="D893" s="74"/>
      <c r="E893" s="74"/>
      <c r="F893" s="74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</row>
    <row r="894" spans="1:21" ht="16.5" customHeight="1" x14ac:dyDescent="0.3">
      <c r="A894" s="62"/>
      <c r="B894" s="95"/>
      <c r="C894" s="74"/>
      <c r="D894" s="74"/>
      <c r="E894" s="74"/>
      <c r="F894" s="74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</row>
    <row r="895" spans="1:21" ht="16.5" customHeight="1" x14ac:dyDescent="0.3">
      <c r="A895" s="62"/>
      <c r="B895" s="95"/>
      <c r="C895" s="74"/>
      <c r="D895" s="74"/>
      <c r="E895" s="74"/>
      <c r="F895" s="74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</row>
    <row r="896" spans="1:21" ht="16.5" customHeight="1" x14ac:dyDescent="0.3">
      <c r="A896" s="62"/>
      <c r="B896" s="95"/>
      <c r="C896" s="74"/>
      <c r="D896" s="74"/>
      <c r="E896" s="74"/>
      <c r="F896" s="74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</row>
    <row r="897" spans="1:21" ht="16.5" customHeight="1" x14ac:dyDescent="0.3">
      <c r="A897" s="62"/>
      <c r="B897" s="95"/>
      <c r="C897" s="74"/>
      <c r="D897" s="74"/>
      <c r="E897" s="74"/>
      <c r="F897" s="74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</row>
    <row r="898" spans="1:21" ht="16.5" customHeight="1" x14ac:dyDescent="0.3">
      <c r="A898" s="62"/>
      <c r="B898" s="95"/>
      <c r="C898" s="74"/>
      <c r="D898" s="74"/>
      <c r="E898" s="74"/>
      <c r="F898" s="74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</row>
    <row r="899" spans="1:21" ht="16.5" customHeight="1" x14ac:dyDescent="0.3">
      <c r="A899" s="62"/>
      <c r="B899" s="95"/>
      <c r="C899" s="74"/>
      <c r="D899" s="74"/>
      <c r="E899" s="74"/>
      <c r="F899" s="74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</row>
    <row r="900" spans="1:21" ht="16.5" customHeight="1" x14ac:dyDescent="0.3">
      <c r="A900" s="62"/>
      <c r="B900" s="95"/>
      <c r="C900" s="74"/>
      <c r="D900" s="74"/>
      <c r="E900" s="74"/>
      <c r="F900" s="74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</row>
    <row r="901" spans="1:21" ht="16.5" customHeight="1" x14ac:dyDescent="0.3">
      <c r="A901" s="62"/>
      <c r="B901" s="95"/>
      <c r="C901" s="74"/>
      <c r="D901" s="74"/>
      <c r="E901" s="74"/>
      <c r="F901" s="74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</row>
    <row r="902" spans="1:21" ht="16.5" customHeight="1" x14ac:dyDescent="0.3">
      <c r="A902" s="62"/>
      <c r="B902" s="95"/>
      <c r="C902" s="74"/>
      <c r="D902" s="74"/>
      <c r="E902" s="74"/>
      <c r="F902" s="74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</row>
    <row r="903" spans="1:21" ht="16.5" customHeight="1" x14ac:dyDescent="0.3">
      <c r="A903" s="62"/>
      <c r="B903" s="95"/>
      <c r="C903" s="74"/>
      <c r="D903" s="74"/>
      <c r="E903" s="74"/>
      <c r="F903" s="74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</row>
    <row r="904" spans="1:21" ht="16.5" customHeight="1" x14ac:dyDescent="0.3">
      <c r="A904" s="62"/>
      <c r="B904" s="95"/>
      <c r="C904" s="74"/>
      <c r="D904" s="74"/>
      <c r="E904" s="74"/>
      <c r="F904" s="74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</row>
    <row r="905" spans="1:21" ht="16.5" customHeight="1" x14ac:dyDescent="0.3">
      <c r="A905" s="62"/>
      <c r="B905" s="95"/>
      <c r="C905" s="74"/>
      <c r="D905" s="74"/>
      <c r="E905" s="74"/>
      <c r="F905" s="74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</row>
    <row r="906" spans="1:21" ht="16.5" customHeight="1" x14ac:dyDescent="0.3">
      <c r="A906" s="62"/>
      <c r="B906" s="95"/>
      <c r="C906" s="74"/>
      <c r="D906" s="74"/>
      <c r="E906" s="74"/>
      <c r="F906" s="74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</row>
    <row r="907" spans="1:21" ht="16.5" customHeight="1" x14ac:dyDescent="0.3">
      <c r="A907" s="62"/>
      <c r="B907" s="95"/>
      <c r="C907" s="74"/>
      <c r="D907" s="74"/>
      <c r="E907" s="74"/>
      <c r="F907" s="74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</row>
    <row r="908" spans="1:21" ht="16.5" customHeight="1" x14ac:dyDescent="0.3">
      <c r="A908" s="62"/>
      <c r="B908" s="95"/>
      <c r="C908" s="74"/>
      <c r="D908" s="74"/>
      <c r="E908" s="74"/>
      <c r="F908" s="74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</row>
    <row r="909" spans="1:21" ht="16.5" customHeight="1" x14ac:dyDescent="0.3">
      <c r="A909" s="62"/>
      <c r="B909" s="95"/>
      <c r="C909" s="74"/>
      <c r="D909" s="74"/>
      <c r="E909" s="74"/>
      <c r="F909" s="74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</row>
    <row r="910" spans="1:21" ht="16.5" customHeight="1" x14ac:dyDescent="0.3">
      <c r="A910" s="62"/>
      <c r="B910" s="95"/>
      <c r="C910" s="74"/>
      <c r="D910" s="74"/>
      <c r="E910" s="74"/>
      <c r="F910" s="74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</row>
    <row r="911" spans="1:21" ht="16.5" customHeight="1" x14ac:dyDescent="0.3">
      <c r="A911" s="62"/>
      <c r="B911" s="95"/>
      <c r="C911" s="74"/>
      <c r="D911" s="74"/>
      <c r="E911" s="74"/>
      <c r="F911" s="74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</row>
    <row r="912" spans="1:21" ht="16.5" customHeight="1" x14ac:dyDescent="0.3">
      <c r="A912" s="62"/>
      <c r="B912" s="95"/>
      <c r="C912" s="74"/>
      <c r="D912" s="74"/>
      <c r="E912" s="74"/>
      <c r="F912" s="74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</row>
    <row r="913" spans="1:21" ht="16.5" customHeight="1" x14ac:dyDescent="0.3">
      <c r="A913" s="62"/>
      <c r="B913" s="95"/>
      <c r="C913" s="74"/>
      <c r="D913" s="74"/>
      <c r="E913" s="74"/>
      <c r="F913" s="74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</row>
    <row r="914" spans="1:21" ht="16.5" customHeight="1" x14ac:dyDescent="0.3">
      <c r="A914" s="62"/>
      <c r="B914" s="95"/>
      <c r="C914" s="74"/>
      <c r="D914" s="74"/>
      <c r="E914" s="74"/>
      <c r="F914" s="74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</row>
    <row r="915" spans="1:21" ht="16.5" customHeight="1" x14ac:dyDescent="0.3">
      <c r="A915" s="62"/>
      <c r="B915" s="95"/>
      <c r="C915" s="74"/>
      <c r="D915" s="74"/>
      <c r="E915" s="74"/>
      <c r="F915" s="74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</row>
    <row r="916" spans="1:21" ht="16.5" customHeight="1" x14ac:dyDescent="0.3">
      <c r="A916" s="62"/>
      <c r="B916" s="95"/>
      <c r="C916" s="74"/>
      <c r="D916" s="74"/>
      <c r="E916" s="74"/>
      <c r="F916" s="74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</row>
    <row r="917" spans="1:21" ht="16.5" customHeight="1" x14ac:dyDescent="0.3">
      <c r="A917" s="62"/>
      <c r="B917" s="95"/>
      <c r="C917" s="74"/>
      <c r="D917" s="74"/>
      <c r="E917" s="74"/>
      <c r="F917" s="74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</row>
    <row r="918" spans="1:21" ht="16.5" customHeight="1" x14ac:dyDescent="0.3">
      <c r="A918" s="62"/>
      <c r="B918" s="95"/>
      <c r="C918" s="74"/>
      <c r="D918" s="74"/>
      <c r="E918" s="74"/>
      <c r="F918" s="74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</row>
    <row r="919" spans="1:21" ht="16.5" customHeight="1" x14ac:dyDescent="0.3">
      <c r="A919" s="62"/>
      <c r="B919" s="95"/>
      <c r="C919" s="74"/>
      <c r="D919" s="74"/>
      <c r="E919" s="74"/>
      <c r="F919" s="74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</row>
    <row r="920" spans="1:21" ht="16.5" customHeight="1" x14ac:dyDescent="0.3">
      <c r="A920" s="62"/>
      <c r="B920" s="95"/>
      <c r="C920" s="74"/>
      <c r="D920" s="74"/>
      <c r="E920" s="74"/>
      <c r="F920" s="74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</row>
    <row r="921" spans="1:21" ht="16.5" customHeight="1" x14ac:dyDescent="0.3">
      <c r="A921" s="62"/>
      <c r="B921" s="95"/>
      <c r="C921" s="74"/>
      <c r="D921" s="74"/>
      <c r="E921" s="74"/>
      <c r="F921" s="74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</row>
    <row r="922" spans="1:21" ht="16.5" customHeight="1" x14ac:dyDescent="0.3">
      <c r="A922" s="62"/>
      <c r="B922" s="95"/>
      <c r="C922" s="74"/>
      <c r="D922" s="74"/>
      <c r="E922" s="74"/>
      <c r="F922" s="74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</row>
    <row r="923" spans="1:21" ht="16.5" customHeight="1" x14ac:dyDescent="0.3">
      <c r="A923" s="62"/>
      <c r="B923" s="95"/>
      <c r="C923" s="74"/>
      <c r="D923" s="74"/>
      <c r="E923" s="74"/>
      <c r="F923" s="74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</row>
    <row r="924" spans="1:21" ht="16.5" customHeight="1" x14ac:dyDescent="0.3">
      <c r="A924" s="62"/>
      <c r="B924" s="95"/>
      <c r="C924" s="74"/>
      <c r="D924" s="74"/>
      <c r="E924" s="74"/>
      <c r="F924" s="74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</row>
    <row r="925" spans="1:21" ht="16.5" customHeight="1" x14ac:dyDescent="0.3">
      <c r="A925" s="62"/>
      <c r="B925" s="95"/>
      <c r="C925" s="74"/>
      <c r="D925" s="74"/>
      <c r="E925" s="74"/>
      <c r="F925" s="74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</row>
    <row r="926" spans="1:21" ht="16.5" customHeight="1" x14ac:dyDescent="0.3">
      <c r="A926" s="62"/>
      <c r="B926" s="95"/>
      <c r="C926" s="74"/>
      <c r="D926" s="74"/>
      <c r="E926" s="74"/>
      <c r="F926" s="74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</row>
    <row r="927" spans="1:21" ht="16.5" customHeight="1" x14ac:dyDescent="0.3">
      <c r="A927" s="62"/>
      <c r="B927" s="95"/>
      <c r="C927" s="74"/>
      <c r="D927" s="74"/>
      <c r="E927" s="74"/>
      <c r="F927" s="74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</row>
    <row r="928" spans="1:21" ht="16.5" customHeight="1" x14ac:dyDescent="0.3">
      <c r="A928" s="62"/>
      <c r="B928" s="95"/>
      <c r="C928" s="74"/>
      <c r="D928" s="74"/>
      <c r="E928" s="74"/>
      <c r="F928" s="74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</row>
    <row r="929" spans="1:21" ht="16.5" customHeight="1" x14ac:dyDescent="0.3">
      <c r="A929" s="62"/>
      <c r="B929" s="95"/>
      <c r="C929" s="74"/>
      <c r="D929" s="74"/>
      <c r="E929" s="74"/>
      <c r="F929" s="74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</row>
    <row r="930" spans="1:21" ht="16.5" customHeight="1" x14ac:dyDescent="0.3">
      <c r="A930" s="62"/>
      <c r="B930" s="95"/>
      <c r="C930" s="74"/>
      <c r="D930" s="74"/>
      <c r="E930" s="74"/>
      <c r="F930" s="74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</row>
    <row r="931" spans="1:21" ht="16.5" customHeight="1" x14ac:dyDescent="0.3">
      <c r="A931" s="62"/>
      <c r="B931" s="95"/>
      <c r="C931" s="74"/>
      <c r="D931" s="74"/>
      <c r="E931" s="74"/>
      <c r="F931" s="74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</row>
    <row r="932" spans="1:21" ht="16.5" customHeight="1" x14ac:dyDescent="0.3">
      <c r="A932" s="62"/>
      <c r="B932" s="95"/>
      <c r="C932" s="74"/>
      <c r="D932" s="74"/>
      <c r="E932" s="74"/>
      <c r="F932" s="74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</row>
    <row r="933" spans="1:21" ht="16.5" customHeight="1" x14ac:dyDescent="0.3">
      <c r="A933" s="62"/>
      <c r="B933" s="95"/>
      <c r="C933" s="74"/>
      <c r="D933" s="74"/>
      <c r="E933" s="74"/>
      <c r="F933" s="74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</row>
    <row r="934" spans="1:21" ht="16.5" customHeight="1" x14ac:dyDescent="0.3">
      <c r="A934" s="62"/>
      <c r="B934" s="95"/>
      <c r="C934" s="74"/>
      <c r="D934" s="74"/>
      <c r="E934" s="74"/>
      <c r="F934" s="74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</row>
    <row r="935" spans="1:21" ht="16.5" customHeight="1" x14ac:dyDescent="0.3">
      <c r="A935" s="62"/>
      <c r="B935" s="95"/>
      <c r="C935" s="74"/>
      <c r="D935" s="74"/>
      <c r="E935" s="74"/>
      <c r="F935" s="74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</row>
    <row r="936" spans="1:21" ht="16.5" customHeight="1" x14ac:dyDescent="0.3">
      <c r="A936" s="62"/>
      <c r="B936" s="95"/>
      <c r="C936" s="74"/>
      <c r="D936" s="74"/>
      <c r="E936" s="74"/>
      <c r="F936" s="74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</row>
    <row r="937" spans="1:21" ht="16.5" customHeight="1" x14ac:dyDescent="0.3">
      <c r="A937" s="62"/>
      <c r="B937" s="95"/>
      <c r="C937" s="74"/>
      <c r="D937" s="74"/>
      <c r="E937" s="74"/>
      <c r="F937" s="74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</row>
    <row r="938" spans="1:21" ht="16.5" customHeight="1" x14ac:dyDescent="0.3">
      <c r="A938" s="62"/>
      <c r="B938" s="95"/>
      <c r="C938" s="74"/>
      <c r="D938" s="74"/>
      <c r="E938" s="74"/>
      <c r="F938" s="74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</row>
    <row r="939" spans="1:21" ht="16.5" customHeight="1" x14ac:dyDescent="0.3">
      <c r="A939" s="62"/>
      <c r="B939" s="95"/>
      <c r="C939" s="74"/>
      <c r="D939" s="74"/>
      <c r="E939" s="74"/>
      <c r="F939" s="74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</row>
    <row r="940" spans="1:21" ht="16.5" customHeight="1" x14ac:dyDescent="0.3">
      <c r="A940" s="62"/>
      <c r="B940" s="95"/>
      <c r="C940" s="74"/>
      <c r="D940" s="74"/>
      <c r="E940" s="74"/>
      <c r="F940" s="74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</row>
    <row r="941" spans="1:21" ht="16.5" customHeight="1" x14ac:dyDescent="0.3">
      <c r="A941" s="62"/>
      <c r="B941" s="95"/>
      <c r="C941" s="74"/>
      <c r="D941" s="74"/>
      <c r="E941" s="74"/>
      <c r="F941" s="74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</row>
    <row r="942" spans="1:21" ht="16.5" customHeight="1" x14ac:dyDescent="0.3">
      <c r="A942" s="62"/>
      <c r="B942" s="95"/>
      <c r="C942" s="74"/>
      <c r="D942" s="74"/>
      <c r="E942" s="74"/>
      <c r="F942" s="74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</row>
    <row r="943" spans="1:21" ht="16.5" customHeight="1" x14ac:dyDescent="0.3">
      <c r="A943" s="62"/>
      <c r="B943" s="95"/>
      <c r="C943" s="74"/>
      <c r="D943" s="74"/>
      <c r="E943" s="74"/>
      <c r="F943" s="74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</row>
    <row r="944" spans="1:21" ht="16.5" customHeight="1" x14ac:dyDescent="0.3">
      <c r="A944" s="62"/>
      <c r="B944" s="95"/>
      <c r="C944" s="74"/>
      <c r="D944" s="74"/>
      <c r="E944" s="74"/>
      <c r="F944" s="74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</row>
    <row r="945" spans="1:21" ht="16.5" customHeight="1" x14ac:dyDescent="0.3">
      <c r="A945" s="62"/>
      <c r="B945" s="95"/>
      <c r="C945" s="74"/>
      <c r="D945" s="74"/>
      <c r="E945" s="74"/>
      <c r="F945" s="74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</row>
    <row r="946" spans="1:21" ht="16.5" customHeight="1" x14ac:dyDescent="0.3">
      <c r="A946" s="62"/>
      <c r="B946" s="95"/>
      <c r="C946" s="74"/>
      <c r="D946" s="74"/>
      <c r="E946" s="74"/>
      <c r="F946" s="74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</row>
    <row r="947" spans="1:21" ht="16.5" customHeight="1" x14ac:dyDescent="0.3">
      <c r="A947" s="62"/>
      <c r="B947" s="95"/>
      <c r="C947" s="74"/>
      <c r="D947" s="74"/>
      <c r="E947" s="74"/>
      <c r="F947" s="74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</row>
    <row r="948" spans="1:21" ht="16.5" customHeight="1" x14ac:dyDescent="0.3">
      <c r="A948" s="62"/>
      <c r="B948" s="95"/>
      <c r="C948" s="74"/>
      <c r="D948" s="74"/>
      <c r="E948" s="74"/>
      <c r="F948" s="74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</row>
    <row r="949" spans="1:21" ht="16.5" customHeight="1" x14ac:dyDescent="0.3">
      <c r="A949" s="62"/>
      <c r="B949" s="95"/>
      <c r="C949" s="74"/>
      <c r="D949" s="74"/>
      <c r="E949" s="74"/>
      <c r="F949" s="74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</row>
    <row r="950" spans="1:21" ht="16.5" customHeight="1" x14ac:dyDescent="0.3">
      <c r="A950" s="62"/>
      <c r="B950" s="95"/>
      <c r="C950" s="74"/>
      <c r="D950" s="74"/>
      <c r="E950" s="74"/>
      <c r="F950" s="74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</row>
    <row r="951" spans="1:21" ht="16.5" customHeight="1" x14ac:dyDescent="0.3">
      <c r="A951" s="62"/>
      <c r="B951" s="95"/>
      <c r="C951" s="74"/>
      <c r="D951" s="74"/>
      <c r="E951" s="74"/>
      <c r="F951" s="74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</row>
    <row r="952" spans="1:21" ht="16.5" customHeight="1" x14ac:dyDescent="0.3">
      <c r="A952" s="62"/>
      <c r="B952" s="95"/>
      <c r="C952" s="74"/>
      <c r="D952" s="74"/>
      <c r="E952" s="74"/>
      <c r="F952" s="74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</row>
    <row r="953" spans="1:21" ht="16.5" customHeight="1" x14ac:dyDescent="0.3">
      <c r="A953" s="62"/>
      <c r="B953" s="95"/>
      <c r="C953" s="74"/>
      <c r="D953" s="74"/>
      <c r="E953" s="74"/>
      <c r="F953" s="74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</row>
    <row r="954" spans="1:21" ht="16.5" customHeight="1" x14ac:dyDescent="0.3">
      <c r="A954" s="62"/>
      <c r="B954" s="95"/>
      <c r="C954" s="74"/>
      <c r="D954" s="74"/>
      <c r="E954" s="74"/>
      <c r="F954" s="74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</row>
    <row r="955" spans="1:21" ht="16.5" customHeight="1" x14ac:dyDescent="0.3">
      <c r="A955" s="62"/>
      <c r="B955" s="95"/>
      <c r="C955" s="74"/>
      <c r="D955" s="74"/>
      <c r="E955" s="74"/>
      <c r="F955" s="74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</row>
    <row r="956" spans="1:21" ht="16.5" customHeight="1" x14ac:dyDescent="0.3">
      <c r="A956" s="62"/>
      <c r="B956" s="95"/>
      <c r="C956" s="74"/>
      <c r="D956" s="74"/>
      <c r="E956" s="74"/>
      <c r="F956" s="74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</row>
    <row r="957" spans="1:21" ht="16.5" customHeight="1" x14ac:dyDescent="0.3">
      <c r="A957" s="62"/>
      <c r="B957" s="95"/>
      <c r="C957" s="74"/>
      <c r="D957" s="74"/>
      <c r="E957" s="74"/>
      <c r="F957" s="74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</row>
    <row r="958" spans="1:21" ht="16.5" customHeight="1" x14ac:dyDescent="0.3">
      <c r="A958" s="62"/>
      <c r="B958" s="95"/>
      <c r="C958" s="74"/>
      <c r="D958" s="74"/>
      <c r="E958" s="74"/>
      <c r="F958" s="74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</row>
    <row r="959" spans="1:21" ht="16.5" customHeight="1" x14ac:dyDescent="0.3">
      <c r="A959" s="62"/>
      <c r="B959" s="95"/>
      <c r="C959" s="74"/>
      <c r="D959" s="74"/>
      <c r="E959" s="74"/>
      <c r="F959" s="74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</row>
    <row r="960" spans="1:21" ht="16.5" customHeight="1" x14ac:dyDescent="0.3">
      <c r="A960" s="62"/>
      <c r="B960" s="95"/>
      <c r="C960" s="74"/>
      <c r="D960" s="74"/>
      <c r="E960" s="74"/>
      <c r="F960" s="74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</row>
    <row r="961" spans="1:21" ht="16.5" customHeight="1" x14ac:dyDescent="0.3">
      <c r="A961" s="62"/>
      <c r="B961" s="95"/>
      <c r="C961" s="74"/>
      <c r="D961" s="74"/>
      <c r="E961" s="74"/>
      <c r="F961" s="74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</row>
    <row r="962" spans="1:21" ht="16.5" customHeight="1" x14ac:dyDescent="0.3">
      <c r="A962" s="62"/>
      <c r="B962" s="95"/>
      <c r="C962" s="74"/>
      <c r="D962" s="74"/>
      <c r="E962" s="74"/>
      <c r="F962" s="74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</row>
    <row r="963" spans="1:21" ht="16.5" customHeight="1" x14ac:dyDescent="0.3">
      <c r="A963" s="62"/>
      <c r="B963" s="95"/>
      <c r="C963" s="74"/>
      <c r="D963" s="74"/>
      <c r="E963" s="74"/>
      <c r="F963" s="74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</row>
    <row r="964" spans="1:21" ht="16.5" customHeight="1" x14ac:dyDescent="0.3">
      <c r="A964" s="62"/>
      <c r="B964" s="95"/>
      <c r="C964" s="74"/>
      <c r="D964" s="74"/>
      <c r="E964" s="74"/>
      <c r="F964" s="74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</row>
    <row r="965" spans="1:21" ht="16.5" customHeight="1" x14ac:dyDescent="0.3">
      <c r="A965" s="62"/>
      <c r="B965" s="95"/>
      <c r="C965" s="74"/>
      <c r="D965" s="74"/>
      <c r="E965" s="74"/>
      <c r="F965" s="74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</row>
    <row r="966" spans="1:21" ht="16.5" customHeight="1" x14ac:dyDescent="0.3">
      <c r="A966" s="62"/>
      <c r="B966" s="95"/>
      <c r="C966" s="74"/>
      <c r="D966" s="74"/>
      <c r="E966" s="74"/>
      <c r="F966" s="74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</row>
    <row r="967" spans="1:21" ht="16.5" customHeight="1" x14ac:dyDescent="0.3">
      <c r="A967" s="62"/>
      <c r="B967" s="95"/>
      <c r="C967" s="74"/>
      <c r="D967" s="74"/>
      <c r="E967" s="74"/>
      <c r="F967" s="74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</row>
    <row r="968" spans="1:21" ht="16.5" customHeight="1" x14ac:dyDescent="0.3">
      <c r="A968" s="62"/>
      <c r="B968" s="95"/>
      <c r="C968" s="74"/>
      <c r="D968" s="74"/>
      <c r="E968" s="74"/>
      <c r="F968" s="74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</row>
    <row r="969" spans="1:21" ht="16.5" customHeight="1" x14ac:dyDescent="0.3">
      <c r="A969" s="62"/>
      <c r="B969" s="95"/>
      <c r="C969" s="74"/>
      <c r="D969" s="74"/>
      <c r="E969" s="74"/>
      <c r="F969" s="74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</row>
    <row r="970" spans="1:21" ht="16.5" customHeight="1" x14ac:dyDescent="0.3">
      <c r="A970" s="62"/>
      <c r="B970" s="95"/>
      <c r="C970" s="74"/>
      <c r="D970" s="74"/>
      <c r="E970" s="74"/>
      <c r="F970" s="74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</row>
    <row r="971" spans="1:21" ht="16.5" customHeight="1" x14ac:dyDescent="0.3">
      <c r="A971" s="62"/>
      <c r="B971" s="95"/>
      <c r="C971" s="74"/>
      <c r="D971" s="74"/>
      <c r="E971" s="74"/>
      <c r="F971" s="74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</row>
    <row r="972" spans="1:21" ht="16.5" customHeight="1" x14ac:dyDescent="0.3">
      <c r="A972" s="62"/>
      <c r="B972" s="95"/>
      <c r="C972" s="74"/>
      <c r="D972" s="74"/>
      <c r="E972" s="74"/>
      <c r="F972" s="74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</row>
    <row r="973" spans="1:21" ht="16.5" customHeight="1" x14ac:dyDescent="0.3">
      <c r="A973" s="62"/>
      <c r="B973" s="95"/>
      <c r="C973" s="74"/>
      <c r="D973" s="74"/>
      <c r="E973" s="74"/>
      <c r="F973" s="74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</row>
    <row r="974" spans="1:21" ht="16.5" customHeight="1" x14ac:dyDescent="0.3">
      <c r="A974" s="62"/>
      <c r="B974" s="95"/>
      <c r="C974" s="74"/>
      <c r="D974" s="74"/>
      <c r="E974" s="74"/>
      <c r="F974" s="74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</row>
    <row r="975" spans="1:21" ht="16.5" customHeight="1" x14ac:dyDescent="0.3">
      <c r="A975" s="62"/>
      <c r="B975" s="95"/>
      <c r="C975" s="74"/>
      <c r="D975" s="74"/>
      <c r="E975" s="74"/>
      <c r="F975" s="74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</row>
    <row r="976" spans="1:21" ht="16.5" customHeight="1" x14ac:dyDescent="0.3">
      <c r="A976" s="62"/>
      <c r="B976" s="95"/>
      <c r="C976" s="74"/>
      <c r="D976" s="74"/>
      <c r="E976" s="74"/>
      <c r="F976" s="74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</row>
    <row r="977" spans="1:21" ht="16.5" customHeight="1" x14ac:dyDescent="0.3">
      <c r="A977" s="62"/>
      <c r="B977" s="95"/>
      <c r="C977" s="74"/>
      <c r="D977" s="74"/>
      <c r="E977" s="74"/>
      <c r="F977" s="74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</row>
    <row r="978" spans="1:21" ht="16.5" customHeight="1" x14ac:dyDescent="0.3">
      <c r="A978" s="62"/>
      <c r="B978" s="95"/>
      <c r="C978" s="74"/>
      <c r="D978" s="74"/>
      <c r="E978" s="74"/>
      <c r="F978" s="74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</row>
    <row r="979" spans="1:21" ht="16.5" customHeight="1" x14ac:dyDescent="0.3">
      <c r="A979" s="62"/>
      <c r="B979" s="95"/>
      <c r="C979" s="74"/>
      <c r="D979" s="74"/>
      <c r="E979" s="74"/>
      <c r="F979" s="74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</row>
    <row r="980" spans="1:21" ht="16.5" customHeight="1" x14ac:dyDescent="0.3">
      <c r="A980" s="62"/>
      <c r="B980" s="95"/>
      <c r="C980" s="74"/>
      <c r="D980" s="74"/>
      <c r="E980" s="74"/>
      <c r="F980" s="74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</row>
    <row r="981" spans="1:21" ht="16.5" customHeight="1" x14ac:dyDescent="0.3">
      <c r="A981" s="62"/>
      <c r="B981" s="95"/>
      <c r="C981" s="74"/>
      <c r="D981" s="74"/>
      <c r="E981" s="74"/>
      <c r="F981" s="74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</row>
    <row r="982" spans="1:21" ht="16.5" customHeight="1" x14ac:dyDescent="0.3">
      <c r="A982" s="62"/>
      <c r="B982" s="95"/>
      <c r="C982" s="74"/>
      <c r="D982" s="74"/>
      <c r="E982" s="74"/>
      <c r="F982" s="74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</row>
    <row r="983" spans="1:21" ht="16.5" customHeight="1" x14ac:dyDescent="0.3">
      <c r="A983" s="62"/>
      <c r="B983" s="95"/>
      <c r="C983" s="74"/>
      <c r="D983" s="74"/>
      <c r="E983" s="74"/>
      <c r="F983" s="74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</row>
    <row r="984" spans="1:21" ht="16.5" customHeight="1" x14ac:dyDescent="0.3">
      <c r="A984" s="62"/>
      <c r="B984" s="95"/>
      <c r="C984" s="74"/>
      <c r="D984" s="74"/>
      <c r="E984" s="74"/>
      <c r="F984" s="74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</row>
    <row r="985" spans="1:21" ht="16.5" customHeight="1" x14ac:dyDescent="0.3">
      <c r="A985" s="62"/>
      <c r="B985" s="95"/>
      <c r="C985" s="74"/>
      <c r="D985" s="74"/>
      <c r="E985" s="74"/>
      <c r="F985" s="74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</row>
    <row r="986" spans="1:21" ht="16.5" customHeight="1" x14ac:dyDescent="0.3">
      <c r="A986" s="62"/>
      <c r="B986" s="95"/>
      <c r="C986" s="74"/>
      <c r="D986" s="74"/>
      <c r="E986" s="74"/>
      <c r="F986" s="74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</row>
    <row r="987" spans="1:21" ht="16.5" customHeight="1" x14ac:dyDescent="0.3">
      <c r="A987" s="62"/>
      <c r="B987" s="95"/>
      <c r="C987" s="74"/>
      <c r="D987" s="74"/>
      <c r="E987" s="74"/>
      <c r="F987" s="74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</row>
    <row r="988" spans="1:21" ht="16.5" customHeight="1" x14ac:dyDescent="0.3">
      <c r="A988" s="62"/>
      <c r="B988" s="95"/>
      <c r="C988" s="74"/>
      <c r="D988" s="74"/>
      <c r="E988" s="74"/>
      <c r="F988" s="74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</row>
    <row r="989" spans="1:21" ht="16.5" customHeight="1" x14ac:dyDescent="0.3">
      <c r="A989" s="62"/>
      <c r="B989" s="95"/>
      <c r="C989" s="74"/>
      <c r="D989" s="74"/>
      <c r="E989" s="74"/>
      <c r="F989" s="74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</row>
    <row r="990" spans="1:21" ht="16.5" customHeight="1" x14ac:dyDescent="0.3">
      <c r="A990" s="62"/>
      <c r="B990" s="95"/>
      <c r="C990" s="74"/>
      <c r="D990" s="74"/>
      <c r="E990" s="74"/>
      <c r="F990" s="74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</row>
    <row r="991" spans="1:21" ht="16.5" customHeight="1" x14ac:dyDescent="0.3">
      <c r="A991" s="62"/>
      <c r="B991" s="95"/>
      <c r="C991" s="74"/>
      <c r="D991" s="74"/>
      <c r="E991" s="74"/>
      <c r="F991" s="74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</row>
    <row r="992" spans="1:21" ht="16.5" customHeight="1" x14ac:dyDescent="0.3">
      <c r="A992" s="62"/>
      <c r="B992" s="95"/>
      <c r="C992" s="74"/>
      <c r="D992" s="74"/>
      <c r="E992" s="74"/>
      <c r="F992" s="74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</row>
    <row r="993" spans="1:21" ht="16.5" customHeight="1" x14ac:dyDescent="0.3">
      <c r="A993" s="62"/>
      <c r="B993" s="95"/>
      <c r="C993" s="74"/>
      <c r="D993" s="74"/>
      <c r="E993" s="74"/>
      <c r="F993" s="74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</row>
    <row r="994" spans="1:21" ht="16.5" customHeight="1" x14ac:dyDescent="0.3">
      <c r="A994" s="62"/>
      <c r="B994" s="95"/>
      <c r="C994" s="74"/>
      <c r="D994" s="74"/>
      <c r="E994" s="74"/>
      <c r="F994" s="74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</row>
    <row r="995" spans="1:21" ht="16.5" customHeight="1" x14ac:dyDescent="0.3">
      <c r="A995" s="62"/>
      <c r="B995" s="95"/>
      <c r="C995" s="74"/>
      <c r="D995" s="74"/>
      <c r="E995" s="74"/>
      <c r="F995" s="74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</row>
    <row r="996" spans="1:21" ht="16.5" customHeight="1" x14ac:dyDescent="0.3">
      <c r="A996" s="62"/>
      <c r="B996" s="95"/>
      <c r="C996" s="74"/>
      <c r="D996" s="74"/>
      <c r="E996" s="74"/>
      <c r="F996" s="74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</row>
    <row r="997" spans="1:21" ht="16.5" customHeight="1" x14ac:dyDescent="0.3">
      <c r="A997" s="62"/>
      <c r="B997" s="95"/>
      <c r="C997" s="74"/>
      <c r="D997" s="74"/>
      <c r="E997" s="74"/>
      <c r="F997" s="74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</row>
    <row r="998" spans="1:21" ht="16.5" customHeight="1" x14ac:dyDescent="0.3">
      <c r="A998" s="62"/>
      <c r="B998" s="95"/>
      <c r="C998" s="74"/>
      <c r="D998" s="74"/>
      <c r="E998" s="74"/>
      <c r="F998" s="74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</row>
    <row r="999" spans="1:21" ht="16.5" customHeight="1" x14ac:dyDescent="0.3">
      <c r="A999" s="62"/>
      <c r="B999" s="95"/>
      <c r="C999" s="74"/>
      <c r="D999" s="74"/>
      <c r="E999" s="74"/>
      <c r="F999" s="74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</row>
    <row r="1000" spans="1:21" ht="16.5" customHeight="1" x14ac:dyDescent="0.3">
      <c r="A1000" s="62"/>
      <c r="B1000" s="95"/>
      <c r="C1000" s="74"/>
      <c r="D1000" s="74"/>
      <c r="E1000" s="74"/>
      <c r="F1000" s="74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</row>
    <row r="1001" spans="1:21" ht="16.5" customHeight="1" x14ac:dyDescent="0.3">
      <c r="A1001" s="62"/>
      <c r="B1001" s="95"/>
      <c r="C1001" s="74"/>
      <c r="D1001" s="74"/>
      <c r="E1001" s="74"/>
      <c r="F1001" s="74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</row>
    <row r="1002" spans="1:21" ht="16.5" customHeight="1" x14ac:dyDescent="0.3">
      <c r="A1002" s="62"/>
      <c r="B1002" s="95"/>
      <c r="C1002" s="74"/>
      <c r="D1002" s="74"/>
      <c r="E1002" s="74"/>
      <c r="F1002" s="74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</row>
    <row r="1003" spans="1:21" ht="16.5" customHeight="1" x14ac:dyDescent="0.3">
      <c r="A1003" s="62"/>
      <c r="B1003" s="95"/>
      <c r="C1003" s="74"/>
      <c r="D1003" s="74"/>
      <c r="E1003" s="74"/>
      <c r="F1003" s="74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</row>
    <row r="1004" spans="1:21" ht="16.5" customHeight="1" x14ac:dyDescent="0.3">
      <c r="A1004" s="62"/>
      <c r="B1004" s="95"/>
      <c r="C1004" s="74"/>
      <c r="D1004" s="74"/>
      <c r="E1004" s="74"/>
      <c r="F1004" s="74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</row>
    <row r="1005" spans="1:21" ht="16.5" customHeight="1" x14ac:dyDescent="0.3">
      <c r="A1005" s="62"/>
      <c r="B1005" s="95"/>
      <c r="C1005" s="74"/>
      <c r="D1005" s="74"/>
      <c r="E1005" s="74"/>
      <c r="F1005" s="74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</row>
    <row r="1006" spans="1:21" ht="16.5" customHeight="1" x14ac:dyDescent="0.3">
      <c r="A1006" s="62"/>
      <c r="B1006" s="95"/>
      <c r="C1006" s="74"/>
      <c r="D1006" s="74"/>
      <c r="E1006" s="74"/>
      <c r="F1006" s="74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</row>
    <row r="1007" spans="1:21" ht="16.5" customHeight="1" x14ac:dyDescent="0.3">
      <c r="A1007" s="62"/>
      <c r="B1007" s="95"/>
      <c r="C1007" s="74"/>
      <c r="D1007" s="74"/>
      <c r="E1007" s="74"/>
      <c r="F1007" s="74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</row>
    <row r="1008" spans="1:21" ht="16.5" customHeight="1" x14ac:dyDescent="0.3">
      <c r="A1008" s="62"/>
      <c r="B1008" s="95"/>
      <c r="C1008" s="74"/>
      <c r="D1008" s="74"/>
      <c r="E1008" s="74"/>
      <c r="F1008" s="74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</row>
    <row r="1009" spans="1:21" ht="16.5" customHeight="1" x14ac:dyDescent="0.3">
      <c r="A1009" s="62"/>
      <c r="B1009" s="95"/>
      <c r="C1009" s="74"/>
      <c r="D1009" s="74"/>
      <c r="E1009" s="74"/>
      <c r="F1009" s="74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</row>
    <row r="1010" spans="1:21" ht="16.5" customHeight="1" x14ac:dyDescent="0.3">
      <c r="A1010" s="62"/>
      <c r="B1010" s="95"/>
      <c r="C1010" s="74"/>
      <c r="D1010" s="74"/>
      <c r="E1010" s="74"/>
      <c r="F1010" s="74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</row>
    <row r="1011" spans="1:21" ht="16.5" customHeight="1" x14ac:dyDescent="0.3">
      <c r="A1011" s="62"/>
      <c r="B1011" s="95"/>
      <c r="C1011" s="74"/>
      <c r="D1011" s="74"/>
      <c r="E1011" s="74"/>
      <c r="F1011" s="74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</row>
    <row r="1012" spans="1:21" ht="16.5" customHeight="1" x14ac:dyDescent="0.3">
      <c r="A1012" s="62"/>
      <c r="B1012" s="95"/>
      <c r="C1012" s="74"/>
      <c r="D1012" s="74"/>
      <c r="E1012" s="74"/>
      <c r="F1012" s="74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</row>
    <row r="1013" spans="1:21" ht="16.5" customHeight="1" x14ac:dyDescent="0.3">
      <c r="A1013" s="62"/>
      <c r="B1013" s="95"/>
      <c r="C1013" s="74"/>
      <c r="D1013" s="74"/>
      <c r="E1013" s="74"/>
      <c r="F1013" s="74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</row>
  </sheetData>
  <mergeCells count="1">
    <mergeCell ref="E8:F8"/>
  </mergeCells>
  <conditionalFormatting sqref="B325:C338 E325:F338">
    <cfRule type="cellIs" dxfId="24" priority="1" stopIfTrue="1" operator="equal">
      <formula>0</formula>
    </cfRule>
  </conditionalFormatting>
  <conditionalFormatting sqref="B60:F72">
    <cfRule type="cellIs" dxfId="23" priority="2" stopIfTrue="1" operator="equal">
      <formula>0</formula>
    </cfRule>
  </conditionalFormatting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C1013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11" width="10.44140625" customWidth="1"/>
    <col min="12" max="12" width="2.109375" customWidth="1"/>
    <col min="13" max="13" width="10.44140625" customWidth="1"/>
    <col min="14" max="14" width="2.109375" customWidth="1"/>
    <col min="15" max="19" width="10.44140625" customWidth="1"/>
    <col min="20" max="22" width="7" customWidth="1"/>
    <col min="23" max="37" width="11.44140625" customWidth="1"/>
  </cols>
  <sheetData>
    <row r="1" spans="1:55" ht="17.25" customHeight="1" x14ac:dyDescent="0.3">
      <c r="A1" s="65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7"/>
      <c r="AK1" s="7"/>
    </row>
    <row r="2" spans="1:55" ht="17.25" customHeight="1" x14ac:dyDescent="0.35">
      <c r="A2" s="12" t="s">
        <v>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31" t="s">
        <v>152</v>
      </c>
      <c r="R2" s="7"/>
      <c r="S2" s="7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7"/>
      <c r="AK2" s="7"/>
    </row>
    <row r="3" spans="1:55" ht="17.25" customHeight="1" x14ac:dyDescent="0.3">
      <c r="A3" s="7" t="s">
        <v>153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7"/>
      <c r="AK3" s="7"/>
    </row>
    <row r="4" spans="1:55" ht="17.25" customHeight="1" x14ac:dyDescent="0.3">
      <c r="A4" s="7" t="s">
        <v>45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7"/>
      <c r="AK4" s="7"/>
    </row>
    <row r="5" spans="1:55" ht="17.25" customHeight="1" x14ac:dyDescent="0.3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7"/>
      <c r="AK5" s="7"/>
    </row>
    <row r="6" spans="1:55" ht="18.75" customHeight="1" x14ac:dyDescent="0.3">
      <c r="A6" s="33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161" t="s">
        <v>46</v>
      </c>
      <c r="N6" s="162"/>
      <c r="O6" s="162"/>
      <c r="P6" s="162"/>
      <c r="Q6" s="162"/>
      <c r="R6" s="162"/>
      <c r="S6" s="163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6"/>
      <c r="AK6" s="36"/>
    </row>
    <row r="7" spans="1:55" ht="18.75" customHeight="1" x14ac:dyDescent="0.3">
      <c r="A7" s="38"/>
      <c r="B7" s="164" t="s">
        <v>47</v>
      </c>
      <c r="C7" s="165"/>
      <c r="D7" s="165"/>
      <c r="E7" s="165"/>
      <c r="F7" s="165"/>
      <c r="G7" s="165"/>
      <c r="H7" s="165"/>
      <c r="I7" s="165"/>
      <c r="J7" s="165"/>
      <c r="K7" s="166"/>
      <c r="L7" s="34"/>
      <c r="M7" s="39" t="s">
        <v>48</v>
      </c>
      <c r="N7" s="40"/>
      <c r="O7" s="167" t="s">
        <v>49</v>
      </c>
      <c r="P7" s="168"/>
      <c r="Q7" s="168"/>
      <c r="R7" s="168"/>
      <c r="S7" s="169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6"/>
      <c r="AK7" s="36"/>
    </row>
    <row r="8" spans="1:55" ht="18.75" customHeight="1" x14ac:dyDescent="0.3">
      <c r="A8" s="41"/>
      <c r="B8" s="39">
        <v>1</v>
      </c>
      <c r="C8" s="39">
        <v>2</v>
      </c>
      <c r="D8" s="39">
        <v>3</v>
      </c>
      <c r="E8" s="39">
        <v>4</v>
      </c>
      <c r="F8" s="39">
        <v>5</v>
      </c>
      <c r="G8" s="39">
        <v>6</v>
      </c>
      <c r="H8" s="39">
        <v>7</v>
      </c>
      <c r="I8" s="39">
        <v>8</v>
      </c>
      <c r="J8" s="39">
        <v>9</v>
      </c>
      <c r="K8" s="39">
        <v>10</v>
      </c>
      <c r="L8" s="39"/>
      <c r="M8" s="42" t="s">
        <v>50</v>
      </c>
      <c r="N8" s="43"/>
      <c r="O8" s="42" t="s">
        <v>51</v>
      </c>
      <c r="P8" s="42" t="s">
        <v>52</v>
      </c>
      <c r="Q8" s="42" t="s">
        <v>53</v>
      </c>
      <c r="R8" s="42" t="s">
        <v>54</v>
      </c>
      <c r="S8" s="42" t="s">
        <v>55</v>
      </c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6"/>
      <c r="AK8" s="36"/>
    </row>
    <row r="9" spans="1:55" ht="18" customHeight="1" x14ac:dyDescent="0.3">
      <c r="A9" s="21" t="s">
        <v>56</v>
      </c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5"/>
      <c r="Q9" s="45"/>
      <c r="R9" s="45"/>
      <c r="S9" s="45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</row>
    <row r="10" spans="1:55" ht="18" customHeight="1" x14ac:dyDescent="0.3">
      <c r="A10" s="46" t="s">
        <v>57</v>
      </c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5"/>
      <c r="Q10" s="45"/>
      <c r="R10" s="45"/>
      <c r="S10" s="45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5">
        <v>1974</v>
      </c>
      <c r="B11" s="47">
        <v>3.0860884</v>
      </c>
      <c r="C11" s="47">
        <v>4.7012729999999996</v>
      </c>
      <c r="D11" s="47">
        <v>5.7591118999999997</v>
      </c>
      <c r="E11" s="47">
        <v>6.7814430999999997</v>
      </c>
      <c r="F11" s="47">
        <v>7.9001441000000003</v>
      </c>
      <c r="G11" s="47">
        <v>9.0469656000000001</v>
      </c>
      <c r="H11" s="47">
        <v>10.399281</v>
      </c>
      <c r="I11" s="47">
        <v>12.114063</v>
      </c>
      <c r="J11" s="47">
        <v>15.075097</v>
      </c>
      <c r="K11" s="47">
        <v>25.136531999999999</v>
      </c>
      <c r="L11" s="47"/>
      <c r="M11" s="47">
        <v>8.1325216000000005</v>
      </c>
      <c r="N11" s="47"/>
      <c r="O11" s="47">
        <v>4.2406481999999999</v>
      </c>
      <c r="P11" s="47">
        <v>6.6725686</v>
      </c>
      <c r="Q11" s="47">
        <v>2.5370477999999999</v>
      </c>
      <c r="R11" s="47">
        <v>2.6300523</v>
      </c>
      <c r="S11" s="47">
        <v>1.5976208999999999</v>
      </c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1980</v>
      </c>
      <c r="B12" s="47">
        <v>2.5636782999999999</v>
      </c>
      <c r="C12" s="47">
        <v>3.9409583000000001</v>
      </c>
      <c r="D12" s="47">
        <v>4.9595785000000001</v>
      </c>
      <c r="E12" s="47">
        <v>6.0509500999999997</v>
      </c>
      <c r="F12" s="47">
        <v>7.1259980000000001</v>
      </c>
      <c r="G12" s="47">
        <v>8.3733720999999992</v>
      </c>
      <c r="H12" s="47">
        <v>9.9668427000000008</v>
      </c>
      <c r="I12" s="47">
        <v>12.359277000000001</v>
      </c>
      <c r="J12" s="47">
        <v>16.316057000000001</v>
      </c>
      <c r="K12" s="47">
        <v>28.343287</v>
      </c>
      <c r="L12" s="47"/>
      <c r="M12" s="47">
        <v>11.037205999999999</v>
      </c>
      <c r="N12" s="47"/>
      <c r="O12" s="47">
        <v>5.6844900999999997</v>
      </c>
      <c r="P12" s="47">
        <v>9.4039845999999994</v>
      </c>
      <c r="Q12" s="47">
        <v>3.2522728000000001</v>
      </c>
      <c r="R12" s="47">
        <v>2.8915115999999998</v>
      </c>
      <c r="S12" s="47">
        <v>1.8088077</v>
      </c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1986</v>
      </c>
      <c r="B13" s="47">
        <v>2.3146941999999999</v>
      </c>
      <c r="C13" s="47">
        <v>3.6885246999999999</v>
      </c>
      <c r="D13" s="47">
        <v>4.7561530999999997</v>
      </c>
      <c r="E13" s="47">
        <v>5.7011637999999998</v>
      </c>
      <c r="F13" s="47">
        <v>6.6811689999999997</v>
      </c>
      <c r="G13" s="47">
        <v>8.1107855000000004</v>
      </c>
      <c r="H13" s="47">
        <v>9.6403645999999998</v>
      </c>
      <c r="I13" s="47">
        <v>11.866745</v>
      </c>
      <c r="J13" s="47">
        <v>16.069036000000001</v>
      </c>
      <c r="K13" s="47">
        <v>31.171364000000001</v>
      </c>
      <c r="L13" s="47"/>
      <c r="M13" s="47">
        <v>13.462752999999999</v>
      </c>
      <c r="N13" s="47"/>
      <c r="O13" s="47">
        <v>6.2583580000000003</v>
      </c>
      <c r="P13" s="47">
        <v>10.418792</v>
      </c>
      <c r="Q13" s="47">
        <v>3.3857610999999999</v>
      </c>
      <c r="R13" s="47">
        <v>3.0772379000000001</v>
      </c>
      <c r="S13" s="47">
        <v>1.8395558999999999</v>
      </c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1987</v>
      </c>
      <c r="B14" s="47">
        <v>1.9979168</v>
      </c>
      <c r="C14" s="47">
        <v>3.3463628000000001</v>
      </c>
      <c r="D14" s="47">
        <v>4.3833327000000004</v>
      </c>
      <c r="E14" s="47">
        <v>5.4098157999999996</v>
      </c>
      <c r="F14" s="47">
        <v>6.5520816000000002</v>
      </c>
      <c r="G14" s="47">
        <v>7.7928495</v>
      </c>
      <c r="H14" s="47">
        <v>9.4180975</v>
      </c>
      <c r="I14" s="47">
        <v>11.889449000000001</v>
      </c>
      <c r="J14" s="47">
        <v>16.139187</v>
      </c>
      <c r="K14" s="47">
        <v>33.070908000000003</v>
      </c>
      <c r="L14" s="47"/>
      <c r="M14" s="47">
        <v>16.537610999999998</v>
      </c>
      <c r="N14" s="47"/>
      <c r="O14" s="47">
        <v>7.0662153999999999</v>
      </c>
      <c r="P14" s="47">
        <v>12.959600999999999</v>
      </c>
      <c r="Q14" s="47">
        <v>3.6329704999999999</v>
      </c>
      <c r="R14" s="47">
        <v>3.5672188</v>
      </c>
      <c r="S14" s="47">
        <v>1.9210708000000001</v>
      </c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1988</v>
      </c>
      <c r="B15" s="47">
        <v>1.8406750999999999</v>
      </c>
      <c r="C15" s="47">
        <v>3.1503692000000001</v>
      </c>
      <c r="D15" s="47">
        <v>4.2169122999999997</v>
      </c>
      <c r="E15" s="47">
        <v>5.3133039000000002</v>
      </c>
      <c r="F15" s="47">
        <v>6.4584302999999998</v>
      </c>
      <c r="G15" s="47">
        <v>7.7925272000000003</v>
      </c>
      <c r="H15" s="47">
        <v>9.5997933999999994</v>
      </c>
      <c r="I15" s="47">
        <v>12.181146999999999</v>
      </c>
      <c r="J15" s="47">
        <v>16.519559999999998</v>
      </c>
      <c r="K15" s="47">
        <v>32.927284</v>
      </c>
      <c r="L15" s="47"/>
      <c r="M15" s="47">
        <v>17.872326999999999</v>
      </c>
      <c r="N15" s="47"/>
      <c r="O15" s="47">
        <v>7.7078337000000001</v>
      </c>
      <c r="P15" s="47">
        <v>14.571642000000001</v>
      </c>
      <c r="Q15" s="47">
        <v>3.8500142999999998</v>
      </c>
      <c r="R15" s="47">
        <v>3.7848280000000001</v>
      </c>
      <c r="S15" s="47">
        <v>1.9704514</v>
      </c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5">
        <v>1991</v>
      </c>
      <c r="B16" s="47">
        <v>2.1281884</v>
      </c>
      <c r="C16" s="47">
        <v>3.3683562</v>
      </c>
      <c r="D16" s="47">
        <v>4.4039168000000002</v>
      </c>
      <c r="E16" s="47">
        <v>5.3142996</v>
      </c>
      <c r="F16" s="47">
        <v>6.2329325999999998</v>
      </c>
      <c r="G16" s="47">
        <v>7.4988564999999996</v>
      </c>
      <c r="H16" s="47">
        <v>9.0630778999999997</v>
      </c>
      <c r="I16" s="47">
        <v>11.33145</v>
      </c>
      <c r="J16" s="47">
        <v>15.783029000000001</v>
      </c>
      <c r="K16" s="47">
        <v>34.875892999999998</v>
      </c>
      <c r="L16" s="47"/>
      <c r="M16" s="47">
        <v>16.373237</v>
      </c>
      <c r="N16" s="47"/>
      <c r="O16" s="47">
        <v>6.8361840999999997</v>
      </c>
      <c r="P16" s="47">
        <v>11.432013</v>
      </c>
      <c r="Q16" s="47">
        <v>3.7087914999999998</v>
      </c>
      <c r="R16" s="47">
        <v>3.0824091999999998</v>
      </c>
      <c r="S16" s="47">
        <v>1.9381725000000001</v>
      </c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5">
        <v>1992</v>
      </c>
      <c r="B17" s="47">
        <v>2.1163704000000001</v>
      </c>
      <c r="C17" s="47">
        <v>3.4839140999999998</v>
      </c>
      <c r="D17" s="47">
        <v>4.3811393000000001</v>
      </c>
      <c r="E17" s="47">
        <v>5.3809996</v>
      </c>
      <c r="F17" s="47">
        <v>6.5849791</v>
      </c>
      <c r="G17" s="47">
        <v>7.8693147000000003</v>
      </c>
      <c r="H17" s="47">
        <v>9.4639807000000005</v>
      </c>
      <c r="I17" s="47">
        <v>11.949063000000001</v>
      </c>
      <c r="J17" s="47">
        <v>16.471755999999999</v>
      </c>
      <c r="K17" s="47">
        <v>32.298484999999999</v>
      </c>
      <c r="L17" s="47"/>
      <c r="M17" s="47">
        <v>15.252288999999999</v>
      </c>
      <c r="N17" s="47"/>
      <c r="O17" s="47">
        <v>6.7632130999999998</v>
      </c>
      <c r="P17" s="47">
        <v>11.996886</v>
      </c>
      <c r="Q17" s="47">
        <v>3.6287582999999999</v>
      </c>
      <c r="R17" s="47">
        <v>3.3060581999999998</v>
      </c>
      <c r="S17" s="47">
        <v>1.9357963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6" t="s">
        <v>58</v>
      </c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5">
        <v>1992</v>
      </c>
      <c r="B19" s="47">
        <v>2.0086944</v>
      </c>
      <c r="C19" s="47">
        <v>3.3810129</v>
      </c>
      <c r="D19" s="47">
        <v>4.3460087999999999</v>
      </c>
      <c r="E19" s="47">
        <v>5.3318968</v>
      </c>
      <c r="F19" s="47">
        <v>6.5066775999999997</v>
      </c>
      <c r="G19" s="47">
        <v>7.8781919</v>
      </c>
      <c r="H19" s="47">
        <v>9.4971198999999995</v>
      </c>
      <c r="I19" s="47">
        <v>11.96011</v>
      </c>
      <c r="J19" s="47">
        <v>16.383654</v>
      </c>
      <c r="K19" s="47">
        <v>32.706634999999999</v>
      </c>
      <c r="L19" s="47"/>
      <c r="M19" s="47">
        <v>16.270627999999999</v>
      </c>
      <c r="N19" s="47"/>
      <c r="O19" s="47">
        <v>7.0931670999999996</v>
      </c>
      <c r="P19" s="47">
        <v>12.769418999999999</v>
      </c>
      <c r="Q19" s="47">
        <v>3.7392805</v>
      </c>
      <c r="R19" s="47">
        <v>3.4149400000000001</v>
      </c>
      <c r="S19" s="47">
        <v>1.9733259999999999</v>
      </c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1993</v>
      </c>
      <c r="B20" s="47">
        <v>1.8793154000000001</v>
      </c>
      <c r="C20" s="47">
        <v>3.3372888999999999</v>
      </c>
      <c r="D20" s="47">
        <v>4.4120317</v>
      </c>
      <c r="E20" s="47">
        <v>5.5295877000000004</v>
      </c>
      <c r="F20" s="47">
        <v>6.7031016000000001</v>
      </c>
      <c r="G20" s="47">
        <v>8.0763797999999998</v>
      </c>
      <c r="H20" s="47">
        <v>9.7010068999999994</v>
      </c>
      <c r="I20" s="47">
        <v>12.258903999999999</v>
      </c>
      <c r="J20" s="47">
        <v>16.281599</v>
      </c>
      <c r="K20" s="47">
        <v>31.820786999999999</v>
      </c>
      <c r="L20" s="47"/>
      <c r="M20" s="47">
        <v>16.919722</v>
      </c>
      <c r="N20" s="47"/>
      <c r="O20" s="47">
        <v>7.2637358000000001</v>
      </c>
      <c r="P20" s="47">
        <v>13.332216000000001</v>
      </c>
      <c r="Q20" s="47">
        <v>3.5070317000000002</v>
      </c>
      <c r="R20" s="47">
        <v>3.8015669999999999</v>
      </c>
      <c r="S20" s="47">
        <v>1.8706423999999999</v>
      </c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1994</v>
      </c>
      <c r="B21" s="47">
        <v>1.9724697</v>
      </c>
      <c r="C21" s="47">
        <v>3.2792313000000002</v>
      </c>
      <c r="D21" s="47">
        <v>4.3017482999999999</v>
      </c>
      <c r="E21" s="47">
        <v>5.3951507000000003</v>
      </c>
      <c r="F21" s="47">
        <v>6.5392332</v>
      </c>
      <c r="G21" s="47">
        <v>7.9131064000000002</v>
      </c>
      <c r="H21" s="47">
        <v>9.6198739999999994</v>
      </c>
      <c r="I21" s="47">
        <v>11.993982000000001</v>
      </c>
      <c r="J21" s="47">
        <v>16.231528999999998</v>
      </c>
      <c r="K21" s="47">
        <v>32.753677000000003</v>
      </c>
      <c r="L21" s="47"/>
      <c r="M21" s="47">
        <v>16.597517</v>
      </c>
      <c r="N21" s="47"/>
      <c r="O21" s="47">
        <v>7.0543528999999996</v>
      </c>
      <c r="P21" s="47">
        <v>12.421571</v>
      </c>
      <c r="Q21" s="47">
        <v>3.5556722999999999</v>
      </c>
      <c r="R21" s="47">
        <v>3.4934520999999998</v>
      </c>
      <c r="S21" s="47">
        <v>1.8618036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1995</v>
      </c>
      <c r="B22" s="47">
        <v>1.6338794000000001</v>
      </c>
      <c r="C22" s="47">
        <v>3.0281362999999999</v>
      </c>
      <c r="D22" s="47">
        <v>4.0936389000000002</v>
      </c>
      <c r="E22" s="47">
        <v>5.0493655000000004</v>
      </c>
      <c r="F22" s="47">
        <v>6.1819458000000003</v>
      </c>
      <c r="G22" s="47">
        <v>7.5195302999999996</v>
      </c>
      <c r="H22" s="47">
        <v>9.1338872999999996</v>
      </c>
      <c r="I22" s="47">
        <v>11.62359</v>
      </c>
      <c r="J22" s="47">
        <v>16.43317</v>
      </c>
      <c r="K22" s="47">
        <v>35.302855999999998</v>
      </c>
      <c r="L22" s="47"/>
      <c r="M22" s="47">
        <v>21.578823</v>
      </c>
      <c r="N22" s="47"/>
      <c r="O22" s="47">
        <v>8.6403599</v>
      </c>
      <c r="P22" s="47">
        <v>17.062861000000002</v>
      </c>
      <c r="Q22" s="47">
        <v>4.0860833999999997</v>
      </c>
      <c r="R22" s="47">
        <v>4.1758474999999997</v>
      </c>
      <c r="S22" s="47">
        <v>2.0911705</v>
      </c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1996</v>
      </c>
      <c r="B23" s="47">
        <v>1.6038501000000001</v>
      </c>
      <c r="C23" s="47">
        <v>2.9488344</v>
      </c>
      <c r="D23" s="47">
        <v>3.9397688</v>
      </c>
      <c r="E23" s="47">
        <v>4.9962368000000001</v>
      </c>
      <c r="F23" s="47">
        <v>6.1294284000000001</v>
      </c>
      <c r="G23" s="47">
        <v>7.5311871000000004</v>
      </c>
      <c r="H23" s="47">
        <v>9.2505474000000003</v>
      </c>
      <c r="I23" s="47">
        <v>11.880637999999999</v>
      </c>
      <c r="J23" s="47">
        <v>16.726576000000001</v>
      </c>
      <c r="K23" s="47">
        <v>34.992935000000003</v>
      </c>
      <c r="L23" s="47"/>
      <c r="M23" s="47">
        <v>21.806045999999998</v>
      </c>
      <c r="N23" s="47"/>
      <c r="O23" s="47">
        <v>8.6151675000000001</v>
      </c>
      <c r="P23" s="47">
        <v>16.776615</v>
      </c>
      <c r="Q23" s="47">
        <v>4.0991445999999998</v>
      </c>
      <c r="R23" s="47">
        <v>4.0927112000000001</v>
      </c>
      <c r="S23" s="47">
        <v>2.0260340000000001</v>
      </c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5">
        <v>1997</v>
      </c>
      <c r="B24" s="47">
        <v>1.5552815</v>
      </c>
      <c r="C24" s="47">
        <v>2.8748421999999998</v>
      </c>
      <c r="D24" s="47">
        <v>3.9203958999999999</v>
      </c>
      <c r="E24" s="47">
        <v>5.0007935000000003</v>
      </c>
      <c r="F24" s="47">
        <v>6.2494082000000004</v>
      </c>
      <c r="G24" s="47">
        <v>7.5969176000000003</v>
      </c>
      <c r="H24" s="47">
        <v>9.3618298000000006</v>
      </c>
      <c r="I24" s="47">
        <v>11.969785</v>
      </c>
      <c r="J24" s="47">
        <v>16.926705999999999</v>
      </c>
      <c r="K24" s="47">
        <v>34.544037000000003</v>
      </c>
      <c r="L24" s="47"/>
      <c r="M24" s="47">
        <v>22.194872</v>
      </c>
      <c r="N24" s="47"/>
      <c r="O24" s="47">
        <v>8.9518278999999996</v>
      </c>
      <c r="P24" s="47">
        <v>18.472543999999999</v>
      </c>
      <c r="Q24" s="47">
        <v>4.1702871999999997</v>
      </c>
      <c r="R24" s="47">
        <v>4.4295616000000004</v>
      </c>
      <c r="S24" s="47">
        <v>2.0774395000000001</v>
      </c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5">
        <v>1998</v>
      </c>
      <c r="B25" s="47">
        <v>1.4687207</v>
      </c>
      <c r="C25" s="47">
        <v>2.7043834000000002</v>
      </c>
      <c r="D25" s="47">
        <v>3.7172307999999998</v>
      </c>
      <c r="E25" s="47">
        <v>4.7784266000000004</v>
      </c>
      <c r="F25" s="47">
        <v>5.8784780999999997</v>
      </c>
      <c r="G25" s="47">
        <v>7.2841110000000002</v>
      </c>
      <c r="H25" s="47">
        <v>9.1425160999999999</v>
      </c>
      <c r="I25" s="47">
        <v>11.933818</v>
      </c>
      <c r="J25" s="47">
        <v>16.851317999999999</v>
      </c>
      <c r="K25" s="47">
        <v>36.240997</v>
      </c>
      <c r="L25" s="47"/>
      <c r="M25" s="47">
        <v>24.655797</v>
      </c>
      <c r="N25" s="47"/>
      <c r="O25" s="47">
        <v>9.5986595000000001</v>
      </c>
      <c r="P25" s="47">
        <v>18.864552</v>
      </c>
      <c r="Q25" s="47">
        <v>4.3560993999999997</v>
      </c>
      <c r="R25" s="47">
        <v>4.3306063999999997</v>
      </c>
      <c r="S25" s="47">
        <v>2.0827401999999999</v>
      </c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6" t="s">
        <v>59</v>
      </c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5">
        <v>1998</v>
      </c>
      <c r="B27" s="47">
        <v>1.4867083999999999</v>
      </c>
      <c r="C27" s="47">
        <v>2.7357254000000002</v>
      </c>
      <c r="D27" s="47">
        <v>3.7307391000000001</v>
      </c>
      <c r="E27" s="47">
        <v>4.7896323000000001</v>
      </c>
      <c r="F27" s="47">
        <v>5.9146605000000001</v>
      </c>
      <c r="G27" s="47">
        <v>7.3105096999999999</v>
      </c>
      <c r="H27" s="47">
        <v>9.1383294999999993</v>
      </c>
      <c r="I27" s="47">
        <v>11.907914</v>
      </c>
      <c r="J27" s="47">
        <v>16.749455999999999</v>
      </c>
      <c r="K27" s="47">
        <v>36.222850999999999</v>
      </c>
      <c r="L27" s="47"/>
      <c r="M27" s="47">
        <v>24.361659</v>
      </c>
      <c r="N27" s="47"/>
      <c r="O27" s="47">
        <v>9.3379077000000006</v>
      </c>
      <c r="P27" s="47">
        <v>18.971014</v>
      </c>
      <c r="Q27" s="47">
        <v>4.3524466999999998</v>
      </c>
      <c r="R27" s="47">
        <v>4.3587008999999997</v>
      </c>
      <c r="S27" s="47">
        <v>2.0822753000000001</v>
      </c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1999</v>
      </c>
      <c r="B28" s="47">
        <v>1.5279464</v>
      </c>
      <c r="C28" s="47">
        <v>2.8159093999999998</v>
      </c>
      <c r="D28" s="47">
        <v>3.8879611000000001</v>
      </c>
      <c r="E28" s="47">
        <v>4.8900132000000003</v>
      </c>
      <c r="F28" s="47">
        <v>6.0662574999999999</v>
      </c>
      <c r="G28" s="47">
        <v>7.4992637999999996</v>
      </c>
      <c r="H28" s="47">
        <v>9.2689036999999992</v>
      </c>
      <c r="I28" s="47">
        <v>11.979869000000001</v>
      </c>
      <c r="J28" s="47">
        <v>16.819845000000001</v>
      </c>
      <c r="K28" s="47">
        <v>35.244030000000002</v>
      </c>
      <c r="L28" s="47"/>
      <c r="M28" s="47">
        <v>23.056609000000002</v>
      </c>
      <c r="N28" s="47"/>
      <c r="O28" s="47">
        <v>9.2649465000000006</v>
      </c>
      <c r="P28" s="47">
        <v>17.756302999999999</v>
      </c>
      <c r="Q28" s="47">
        <v>4.1447741000000002</v>
      </c>
      <c r="R28" s="47">
        <v>4.2840218999999999</v>
      </c>
      <c r="S28" s="47">
        <v>2.0312971000000002</v>
      </c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2000</v>
      </c>
      <c r="B29" s="47">
        <v>1.3469669</v>
      </c>
      <c r="C29" s="47">
        <v>2.6199026000000001</v>
      </c>
      <c r="D29" s="47">
        <v>3.6207604</v>
      </c>
      <c r="E29" s="47">
        <v>4.6750860000000003</v>
      </c>
      <c r="F29" s="47">
        <v>5.9257540999999998</v>
      </c>
      <c r="G29" s="47">
        <v>7.3975309999999999</v>
      </c>
      <c r="H29" s="47">
        <v>9.2340298000000001</v>
      </c>
      <c r="I29" s="47">
        <v>12.070655</v>
      </c>
      <c r="J29" s="47">
        <v>17.054178</v>
      </c>
      <c r="K29" s="47">
        <v>36.055134000000002</v>
      </c>
      <c r="L29" s="47"/>
      <c r="M29" s="47">
        <v>26.753841999999999</v>
      </c>
      <c r="N29" s="47"/>
      <c r="O29" s="47">
        <v>10.230108</v>
      </c>
      <c r="P29" s="47">
        <v>21.214859000000001</v>
      </c>
      <c r="Q29" s="47">
        <v>4.3636401999999999</v>
      </c>
      <c r="R29" s="47">
        <v>4.8617343000000002</v>
      </c>
      <c r="S29" s="47">
        <v>2.0762420000000001</v>
      </c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2001</v>
      </c>
      <c r="B30" s="47">
        <v>1.1271859</v>
      </c>
      <c r="C30" s="47">
        <v>2.3806905999999999</v>
      </c>
      <c r="D30" s="47">
        <v>3.4293274999999999</v>
      </c>
      <c r="E30" s="47">
        <v>4.4785804999999996</v>
      </c>
      <c r="F30" s="47">
        <v>5.6874447000000004</v>
      </c>
      <c r="G30" s="47">
        <v>7.1763716000000004</v>
      </c>
      <c r="H30" s="47">
        <v>9.0924358000000005</v>
      </c>
      <c r="I30" s="47">
        <v>11.941140000000001</v>
      </c>
      <c r="J30" s="47">
        <v>17.096789999999999</v>
      </c>
      <c r="K30" s="47">
        <v>37.590034000000003</v>
      </c>
      <c r="L30" s="47"/>
      <c r="M30" s="47">
        <v>33.33428</v>
      </c>
      <c r="N30" s="47"/>
      <c r="O30" s="47">
        <v>12.073752000000001</v>
      </c>
      <c r="P30" s="47">
        <v>26.611563</v>
      </c>
      <c r="Q30" s="47">
        <v>4.6612274999999999</v>
      </c>
      <c r="R30" s="47">
        <v>5.7091320000000003</v>
      </c>
      <c r="S30" s="47">
        <v>2.1786799999999999</v>
      </c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5">
        <v>2002</v>
      </c>
      <c r="B31" s="47">
        <v>1.1979944</v>
      </c>
      <c r="C31" s="47">
        <v>2.2113550000000002</v>
      </c>
      <c r="D31" s="47">
        <v>3.2614725</v>
      </c>
      <c r="E31" s="47">
        <v>4.3852234000000001</v>
      </c>
      <c r="F31" s="47">
        <v>5.6716385000000002</v>
      </c>
      <c r="G31" s="47">
        <v>7.0813078999999997</v>
      </c>
      <c r="H31" s="47">
        <v>8.7823133000000002</v>
      </c>
      <c r="I31" s="47">
        <v>11.473392</v>
      </c>
      <c r="J31" s="47">
        <v>16.913319000000001</v>
      </c>
      <c r="K31" s="47">
        <v>39.021979999999999</v>
      </c>
      <c r="L31" s="47"/>
      <c r="M31" s="47">
        <v>32.551155000000001</v>
      </c>
      <c r="N31" s="47"/>
      <c r="O31" s="47">
        <v>12.275292</v>
      </c>
      <c r="P31" s="47">
        <v>25.80912</v>
      </c>
      <c r="Q31" s="47">
        <v>4.8434023000000002</v>
      </c>
      <c r="R31" s="47">
        <v>5.3287168999999999</v>
      </c>
      <c r="S31" s="47">
        <v>2.3185758000000001</v>
      </c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5">
        <v>2003</v>
      </c>
      <c r="B32" s="47">
        <v>1.3492873000000001</v>
      </c>
      <c r="C32" s="47">
        <v>2.3850079000000002</v>
      </c>
      <c r="D32" s="47">
        <v>3.3207662</v>
      </c>
      <c r="E32" s="47">
        <v>4.3399982000000001</v>
      </c>
      <c r="F32" s="47">
        <v>5.5429845000000002</v>
      </c>
      <c r="G32" s="47">
        <v>6.9922190000000004</v>
      </c>
      <c r="H32" s="47">
        <v>8.9277916000000008</v>
      </c>
      <c r="I32" s="47">
        <v>11.832239</v>
      </c>
      <c r="J32" s="47">
        <v>16.952499</v>
      </c>
      <c r="K32" s="47">
        <v>38.357208</v>
      </c>
      <c r="L32" s="47"/>
      <c r="M32" s="47">
        <v>28.394850000000002</v>
      </c>
      <c r="N32" s="47"/>
      <c r="O32" s="47">
        <v>11.315756</v>
      </c>
      <c r="P32" s="47">
        <v>21.635708000000001</v>
      </c>
      <c r="Q32" s="47">
        <v>4.8152603000000003</v>
      </c>
      <c r="R32" s="47">
        <v>4.4931543999999999</v>
      </c>
      <c r="S32" s="47">
        <v>2.1911415999999999</v>
      </c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6" t="s">
        <v>60</v>
      </c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5" t="s">
        <v>61</v>
      </c>
      <c r="B34" s="47">
        <v>1.3028454</v>
      </c>
      <c r="C34" s="47">
        <v>2.5228603999999999</v>
      </c>
      <c r="D34" s="47">
        <v>3.5786882000000002</v>
      </c>
      <c r="E34" s="47">
        <v>4.7235879000000001</v>
      </c>
      <c r="F34" s="47">
        <v>5.9262911000000003</v>
      </c>
      <c r="G34" s="47">
        <v>7.3988142999999997</v>
      </c>
      <c r="H34" s="47">
        <v>9.3682666000000001</v>
      </c>
      <c r="I34" s="47">
        <v>12.148619999999999</v>
      </c>
      <c r="J34" s="47">
        <v>16.990354</v>
      </c>
      <c r="K34" s="47">
        <v>36.039673000000001</v>
      </c>
      <c r="L34" s="47"/>
      <c r="M34" s="47">
        <v>27.660502000000001</v>
      </c>
      <c r="N34" s="47"/>
      <c r="O34" s="47">
        <v>10.427114</v>
      </c>
      <c r="P34" s="47">
        <v>21.616049</v>
      </c>
      <c r="Q34" s="47">
        <v>4.2531322999999999</v>
      </c>
      <c r="R34" s="47">
        <v>5.0823833</v>
      </c>
      <c r="S34" s="47">
        <v>2.0166127</v>
      </c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62</v>
      </c>
      <c r="B35" s="47">
        <v>1.3826778</v>
      </c>
      <c r="C35" s="47">
        <v>2.6596063999999999</v>
      </c>
      <c r="D35" s="47">
        <v>3.7481779</v>
      </c>
      <c r="E35" s="47">
        <v>4.8127141</v>
      </c>
      <c r="F35" s="47">
        <v>6.0814323999999997</v>
      </c>
      <c r="G35" s="47">
        <v>7.6244071</v>
      </c>
      <c r="H35" s="47">
        <v>9.5683246999999998</v>
      </c>
      <c r="I35" s="47">
        <v>12.323790000000001</v>
      </c>
      <c r="J35" s="47">
        <v>17.076273</v>
      </c>
      <c r="K35" s="47">
        <v>34.722597</v>
      </c>
      <c r="L35" s="47"/>
      <c r="M35" s="47">
        <v>25.101282999999999</v>
      </c>
      <c r="N35" s="47"/>
      <c r="O35" s="47">
        <v>9.8734447999999997</v>
      </c>
      <c r="P35" s="47">
        <v>19.958621999999998</v>
      </c>
      <c r="Q35" s="47">
        <v>4.0549739000000002</v>
      </c>
      <c r="R35" s="47">
        <v>4.9220098999999999</v>
      </c>
      <c r="S35" s="47">
        <v>1.9543547999999999</v>
      </c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63</v>
      </c>
      <c r="B36" s="47">
        <v>1.4429434000000001</v>
      </c>
      <c r="C36" s="47">
        <v>2.7220002000000001</v>
      </c>
      <c r="D36" s="47">
        <v>3.8338009999999998</v>
      </c>
      <c r="E36" s="47">
        <v>4.9980270999999998</v>
      </c>
      <c r="F36" s="47">
        <v>6.3308005999999999</v>
      </c>
      <c r="G36" s="47">
        <v>7.8586587000000003</v>
      </c>
      <c r="H36" s="47">
        <v>9.7153834000000003</v>
      </c>
      <c r="I36" s="47">
        <v>12.473096999999999</v>
      </c>
      <c r="J36" s="47">
        <v>17.067363</v>
      </c>
      <c r="K36" s="47">
        <v>33.557926000000002</v>
      </c>
      <c r="L36" s="47"/>
      <c r="M36" s="47">
        <v>23.253344999999999</v>
      </c>
      <c r="N36" s="47"/>
      <c r="O36" s="47">
        <v>9.6963881000000001</v>
      </c>
      <c r="P36" s="47">
        <v>19.169264999999999</v>
      </c>
      <c r="Q36" s="47">
        <v>3.863931</v>
      </c>
      <c r="R36" s="47">
        <v>4.9610785999999996</v>
      </c>
      <c r="S36" s="47">
        <v>1.9210955999999999</v>
      </c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64</v>
      </c>
      <c r="B37" s="47">
        <v>1.4890137000000001</v>
      </c>
      <c r="C37" s="47">
        <v>2.8395853</v>
      </c>
      <c r="D37" s="47">
        <v>3.9952632000000001</v>
      </c>
      <c r="E37" s="47">
        <v>5.0723596000000004</v>
      </c>
      <c r="F37" s="47">
        <v>6.2841486</v>
      </c>
      <c r="G37" s="47">
        <v>7.8664601999999997</v>
      </c>
      <c r="H37" s="47">
        <v>9.7272835999999998</v>
      </c>
      <c r="I37" s="47">
        <v>12.398386</v>
      </c>
      <c r="J37" s="47">
        <v>16.860375999999999</v>
      </c>
      <c r="K37" s="47">
        <v>33.467125000000003</v>
      </c>
      <c r="L37" s="47"/>
      <c r="M37" s="47">
        <v>22.45834</v>
      </c>
      <c r="N37" s="47"/>
      <c r="O37" s="47">
        <v>9.1332067000000006</v>
      </c>
      <c r="P37" s="47">
        <v>18.410596999999999</v>
      </c>
      <c r="Q37" s="47">
        <v>3.9017350999999998</v>
      </c>
      <c r="R37" s="47">
        <v>4.7185667000000002</v>
      </c>
      <c r="S37" s="47">
        <v>1.928105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65</v>
      </c>
      <c r="B38" s="47">
        <v>1.5012192</v>
      </c>
      <c r="C38" s="47">
        <v>2.8249575</v>
      </c>
      <c r="D38" s="47">
        <v>3.9473622000000002</v>
      </c>
      <c r="E38" s="47">
        <v>5.1031189000000001</v>
      </c>
      <c r="F38" s="47">
        <v>6.3859414000000001</v>
      </c>
      <c r="G38" s="47">
        <v>7.9082578000000003</v>
      </c>
      <c r="H38" s="47">
        <v>9.7653157000000004</v>
      </c>
      <c r="I38" s="47">
        <v>12.383934</v>
      </c>
      <c r="J38" s="47">
        <v>16.765025000000001</v>
      </c>
      <c r="K38" s="47">
        <v>33.414867999999998</v>
      </c>
      <c r="L38" s="47"/>
      <c r="M38" s="47">
        <v>22.251151</v>
      </c>
      <c r="N38" s="47"/>
      <c r="O38" s="47">
        <v>9.0682566999999992</v>
      </c>
      <c r="P38" s="47">
        <v>17.884675000000001</v>
      </c>
      <c r="Q38" s="47">
        <v>3.8122465000000001</v>
      </c>
      <c r="R38" s="47">
        <v>4.6913741</v>
      </c>
      <c r="S38" s="47">
        <v>1.9187681999999999</v>
      </c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66</v>
      </c>
      <c r="B39" s="47">
        <v>1.4979910000000001</v>
      </c>
      <c r="C39" s="47">
        <v>2.8668836</v>
      </c>
      <c r="D39" s="47">
        <v>3.9848216999999999</v>
      </c>
      <c r="E39" s="47">
        <v>5.2179929999999999</v>
      </c>
      <c r="F39" s="47">
        <v>6.5770486000000004</v>
      </c>
      <c r="G39" s="47">
        <v>8.0997496000000009</v>
      </c>
      <c r="H39" s="47">
        <v>9.9491210999999993</v>
      </c>
      <c r="I39" s="47">
        <v>12.576962999999999</v>
      </c>
      <c r="J39" s="47">
        <v>16.979932000000002</v>
      </c>
      <c r="K39" s="47">
        <v>32.249496999999998</v>
      </c>
      <c r="L39" s="47"/>
      <c r="M39" s="47">
        <v>21.527446000000001</v>
      </c>
      <c r="N39" s="47"/>
      <c r="O39" s="47">
        <v>9.0126630999999993</v>
      </c>
      <c r="P39" s="47">
        <v>18.008337999999998</v>
      </c>
      <c r="Q39" s="47">
        <v>3.6763300000000001</v>
      </c>
      <c r="R39" s="47">
        <v>4.8984550999999996</v>
      </c>
      <c r="S39" s="47">
        <v>1.8767936999999999</v>
      </c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67</v>
      </c>
      <c r="B40" s="47">
        <v>1.5173525000000001</v>
      </c>
      <c r="C40" s="47">
        <v>2.9560767000000001</v>
      </c>
      <c r="D40" s="47">
        <v>4.1162748999999996</v>
      </c>
      <c r="E40" s="47">
        <v>5.3025574000000004</v>
      </c>
      <c r="F40" s="47">
        <v>6.5940367000000002</v>
      </c>
      <c r="G40" s="47">
        <v>8.1368811999999995</v>
      </c>
      <c r="H40" s="47">
        <v>10.051216</v>
      </c>
      <c r="I40" s="47">
        <v>12.558965000000001</v>
      </c>
      <c r="J40" s="47">
        <v>16.67764</v>
      </c>
      <c r="K40" s="47">
        <v>32.088999999999999</v>
      </c>
      <c r="L40" s="47"/>
      <c r="M40" s="47">
        <v>21.142099000000002</v>
      </c>
      <c r="N40" s="47"/>
      <c r="O40" s="47">
        <v>8.7047375999999996</v>
      </c>
      <c r="P40" s="47">
        <v>17.131126999999999</v>
      </c>
      <c r="Q40" s="47">
        <v>3.5832006000000001</v>
      </c>
      <c r="R40" s="47">
        <v>4.7809565999999997</v>
      </c>
      <c r="S40" s="47">
        <v>1.8537233</v>
      </c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68</v>
      </c>
      <c r="B41" s="47">
        <v>1.6176474999999999</v>
      </c>
      <c r="C41" s="47">
        <v>3.0298292</v>
      </c>
      <c r="D41" s="47">
        <v>4.2110567000000003</v>
      </c>
      <c r="E41" s="47">
        <v>5.3949308</v>
      </c>
      <c r="F41" s="47">
        <v>6.6935235999999998</v>
      </c>
      <c r="G41" s="47">
        <v>8.2066526999999994</v>
      </c>
      <c r="H41" s="47">
        <v>10.068132</v>
      </c>
      <c r="I41" s="47">
        <v>12.744087</v>
      </c>
      <c r="J41" s="47">
        <v>16.995249000000001</v>
      </c>
      <c r="K41" s="47">
        <v>31.038891</v>
      </c>
      <c r="L41" s="47"/>
      <c r="M41" s="47">
        <v>19.186741000000001</v>
      </c>
      <c r="N41" s="47"/>
      <c r="O41" s="47">
        <v>8.4105156000000001</v>
      </c>
      <c r="P41" s="47">
        <v>15.996575</v>
      </c>
      <c r="Q41" s="47">
        <v>3.5090376000000001</v>
      </c>
      <c r="R41" s="47">
        <v>4.5586788</v>
      </c>
      <c r="S41" s="47">
        <v>1.7964353</v>
      </c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69</v>
      </c>
      <c r="B42" s="47">
        <v>1.6461933</v>
      </c>
      <c r="C42" s="47">
        <v>3.0481053</v>
      </c>
      <c r="D42" s="47">
        <v>4.0705327999999996</v>
      </c>
      <c r="E42" s="47">
        <v>5.2854720999999998</v>
      </c>
      <c r="F42" s="47">
        <v>6.6098651999999998</v>
      </c>
      <c r="G42" s="47">
        <v>8.0989210000000007</v>
      </c>
      <c r="H42" s="47">
        <v>9.9747856000000006</v>
      </c>
      <c r="I42" s="47">
        <v>12.474703999999999</v>
      </c>
      <c r="J42" s="47">
        <v>16.565066000000002</v>
      </c>
      <c r="K42" s="47">
        <v>32.226354000000001</v>
      </c>
      <c r="L42" s="47"/>
      <c r="M42" s="47">
        <v>19.573529000000001</v>
      </c>
      <c r="N42" s="47"/>
      <c r="O42" s="47">
        <v>8.1932425999999996</v>
      </c>
      <c r="P42" s="47">
        <v>15.663589999999999</v>
      </c>
      <c r="Q42" s="47">
        <v>3.548359</v>
      </c>
      <c r="R42" s="47">
        <v>4.4143195000000004</v>
      </c>
      <c r="S42" s="47">
        <v>1.8343111999999999</v>
      </c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70</v>
      </c>
      <c r="B43" s="47">
        <v>1.6245592</v>
      </c>
      <c r="C43" s="47">
        <v>3.1443295</v>
      </c>
      <c r="D43" s="47">
        <v>4.3836405000000003</v>
      </c>
      <c r="E43" s="47">
        <v>5.5767810000000004</v>
      </c>
      <c r="F43" s="47">
        <v>6.9062381999999998</v>
      </c>
      <c r="G43" s="47">
        <v>8.3657374000000004</v>
      </c>
      <c r="H43" s="47">
        <v>10.245742999999999</v>
      </c>
      <c r="I43" s="47">
        <v>12.738426</v>
      </c>
      <c r="J43" s="47">
        <v>16.698125000000001</v>
      </c>
      <c r="K43" s="47">
        <v>30.316420000000001</v>
      </c>
      <c r="L43" s="47"/>
      <c r="M43" s="47">
        <v>18.660052</v>
      </c>
      <c r="N43" s="47"/>
      <c r="O43" s="47">
        <v>8.1192290000000007</v>
      </c>
      <c r="P43" s="47">
        <v>15.648433000000001</v>
      </c>
      <c r="Q43" s="47">
        <v>3.354209</v>
      </c>
      <c r="R43" s="47">
        <v>4.6653124999999998</v>
      </c>
      <c r="S43" s="47">
        <v>1.7854287</v>
      </c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71</v>
      </c>
      <c r="B44" s="47">
        <v>1.6740288999999999</v>
      </c>
      <c r="C44" s="47">
        <v>3.1366602000000001</v>
      </c>
      <c r="D44" s="47">
        <v>4.3370343</v>
      </c>
      <c r="E44" s="47">
        <v>5.5215375</v>
      </c>
      <c r="F44" s="47">
        <v>6.7752067</v>
      </c>
      <c r="G44" s="47">
        <v>8.2264643</v>
      </c>
      <c r="H44" s="47">
        <v>10.096455000000001</v>
      </c>
      <c r="I44" s="47">
        <v>12.709396999999999</v>
      </c>
      <c r="J44" s="47">
        <v>16.748812000000001</v>
      </c>
      <c r="K44" s="47">
        <v>30.774404000000001</v>
      </c>
      <c r="L44" s="47"/>
      <c r="M44" s="47">
        <v>18.376812000000001</v>
      </c>
      <c r="N44" s="47"/>
      <c r="O44" s="47">
        <v>7.9918570000000004</v>
      </c>
      <c r="P44" s="47">
        <v>14.980257</v>
      </c>
      <c r="Q44" s="47">
        <v>3.4055610999999999</v>
      </c>
      <c r="R44" s="47">
        <v>4.3987632000000003</v>
      </c>
      <c r="S44" s="47">
        <v>1.7850999000000001</v>
      </c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72</v>
      </c>
      <c r="B45" s="47">
        <v>1.631632</v>
      </c>
      <c r="C45" s="47">
        <v>3.1511643999999999</v>
      </c>
      <c r="D45" s="47">
        <v>4.3526306999999997</v>
      </c>
      <c r="E45" s="47">
        <v>5.5642382000000001</v>
      </c>
      <c r="F45" s="47">
        <v>6.8717022999999999</v>
      </c>
      <c r="G45" s="47">
        <v>8.3311548999999996</v>
      </c>
      <c r="H45" s="47">
        <v>10.186647000000001</v>
      </c>
      <c r="I45" s="47">
        <v>12.675717000000001</v>
      </c>
      <c r="J45" s="47">
        <v>16.756508</v>
      </c>
      <c r="K45" s="47">
        <v>30.478605000000002</v>
      </c>
      <c r="L45" s="47"/>
      <c r="M45" s="47">
        <v>18.679421000000001</v>
      </c>
      <c r="N45" s="47"/>
      <c r="O45" s="47">
        <v>8.0162709999999997</v>
      </c>
      <c r="P45" s="47">
        <v>15.31996</v>
      </c>
      <c r="Q45" s="47">
        <v>3.3698790000000001</v>
      </c>
      <c r="R45" s="47">
        <v>4.5461454000000003</v>
      </c>
      <c r="S45" s="47">
        <v>1.7845069</v>
      </c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73</v>
      </c>
      <c r="B46" s="47">
        <v>1.7052875000000001</v>
      </c>
      <c r="C46" s="47">
        <v>3.2133558</v>
      </c>
      <c r="D46" s="47">
        <v>4.4617648000000001</v>
      </c>
      <c r="E46" s="47">
        <v>5.7157159999999996</v>
      </c>
      <c r="F46" s="47">
        <v>7.0052732999999998</v>
      </c>
      <c r="G46" s="47">
        <v>8.4750452999999997</v>
      </c>
      <c r="H46" s="47">
        <v>10.261371</v>
      </c>
      <c r="I46" s="47">
        <v>12.798477999999999</v>
      </c>
      <c r="J46" s="47">
        <v>16.721741000000002</v>
      </c>
      <c r="K46" s="47">
        <v>29.641967000000001</v>
      </c>
      <c r="L46" s="47"/>
      <c r="M46" s="47">
        <v>17.3794</v>
      </c>
      <c r="N46" s="47"/>
      <c r="O46" s="47">
        <v>7.7968758999999999</v>
      </c>
      <c r="P46" s="47">
        <v>14.661497000000001</v>
      </c>
      <c r="Q46" s="47">
        <v>3.2860198999999999</v>
      </c>
      <c r="R46" s="47">
        <v>4.4617795999999998</v>
      </c>
      <c r="S46" s="47">
        <v>1.7634753999999999</v>
      </c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74</v>
      </c>
      <c r="B47" s="47">
        <v>1.7984249999999999</v>
      </c>
      <c r="C47" s="47">
        <v>3.2765868</v>
      </c>
      <c r="D47" s="47">
        <v>4.4862773999999996</v>
      </c>
      <c r="E47" s="47">
        <v>5.6908422999999999</v>
      </c>
      <c r="F47" s="47">
        <v>6.9667583000000004</v>
      </c>
      <c r="G47" s="47">
        <v>8.4267073999999997</v>
      </c>
      <c r="H47" s="47">
        <v>10.259359</v>
      </c>
      <c r="I47" s="47">
        <v>12.764491</v>
      </c>
      <c r="J47" s="47">
        <v>16.732053000000001</v>
      </c>
      <c r="K47" s="47">
        <v>29.598500000000001</v>
      </c>
      <c r="L47" s="47"/>
      <c r="M47" s="47">
        <v>16.454135999999998</v>
      </c>
      <c r="N47" s="47"/>
      <c r="O47" s="47">
        <v>7.5971894000000004</v>
      </c>
      <c r="P47" s="47">
        <v>13.605885000000001</v>
      </c>
      <c r="Q47" s="47">
        <v>3.2692823999999998</v>
      </c>
      <c r="R47" s="47">
        <v>4.1617344000000003</v>
      </c>
      <c r="S47" s="47">
        <v>1.7512456999999999</v>
      </c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75</v>
      </c>
      <c r="B48" s="47">
        <v>1.8576013</v>
      </c>
      <c r="C48" s="47">
        <v>3.3188594</v>
      </c>
      <c r="D48" s="47">
        <v>4.5027498000000001</v>
      </c>
      <c r="E48" s="47">
        <v>5.6715578000000004</v>
      </c>
      <c r="F48" s="47">
        <v>6.9928857000000004</v>
      </c>
      <c r="G48" s="47">
        <v>8.4110592999999998</v>
      </c>
      <c r="H48" s="47">
        <v>10.185994000000001</v>
      </c>
      <c r="I48" s="47">
        <v>12.586607000000001</v>
      </c>
      <c r="J48" s="47">
        <v>16.545570000000001</v>
      </c>
      <c r="K48" s="47">
        <v>29.927115000000001</v>
      </c>
      <c r="L48" s="47"/>
      <c r="M48" s="47">
        <v>16.110454000000001</v>
      </c>
      <c r="N48" s="47"/>
      <c r="O48" s="47">
        <v>7.3419917000000003</v>
      </c>
      <c r="P48" s="47">
        <v>13.30749</v>
      </c>
      <c r="Q48" s="47">
        <v>3.2989549999999999</v>
      </c>
      <c r="R48" s="47">
        <v>4.0338501000000004</v>
      </c>
      <c r="S48" s="47">
        <v>1.7893739</v>
      </c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76</v>
      </c>
      <c r="B49" s="47">
        <v>1.9382737999999999</v>
      </c>
      <c r="C49" s="47">
        <v>3.4512603999999998</v>
      </c>
      <c r="D49" s="47">
        <v>4.6146174000000002</v>
      </c>
      <c r="E49" s="47">
        <v>5.7985233000000003</v>
      </c>
      <c r="F49" s="47">
        <v>7.0913418000000004</v>
      </c>
      <c r="G49" s="47">
        <v>8.5088012000000006</v>
      </c>
      <c r="H49" s="47">
        <v>10.28016</v>
      </c>
      <c r="I49" s="47">
        <v>12.751991</v>
      </c>
      <c r="J49" s="47">
        <v>16.519560999999999</v>
      </c>
      <c r="K49" s="47">
        <v>29.045470999999999</v>
      </c>
      <c r="L49" s="47"/>
      <c r="M49" s="47">
        <v>14.979616</v>
      </c>
      <c r="N49" s="47"/>
      <c r="O49" s="47">
        <v>6.9132825999999996</v>
      </c>
      <c r="P49" s="47">
        <v>12.597868999999999</v>
      </c>
      <c r="Q49" s="47">
        <v>3.2328676000000001</v>
      </c>
      <c r="R49" s="47">
        <v>3.8968094999999998</v>
      </c>
      <c r="S49" s="47">
        <v>1.7598872999999999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77</v>
      </c>
      <c r="B50" s="47">
        <v>1.9844628</v>
      </c>
      <c r="C50" s="47">
        <v>3.4448053000000001</v>
      </c>
      <c r="D50" s="47">
        <v>4.5978697999999998</v>
      </c>
      <c r="E50" s="47">
        <v>5.8063760999999996</v>
      </c>
      <c r="F50" s="47">
        <v>7.1097501000000003</v>
      </c>
      <c r="G50" s="47">
        <v>8.4804966999999998</v>
      </c>
      <c r="H50" s="47">
        <v>10.227658999999999</v>
      </c>
      <c r="I50" s="47">
        <v>12.622718000000001</v>
      </c>
      <c r="J50" s="47">
        <v>16.50497</v>
      </c>
      <c r="K50" s="47">
        <v>29.220891999999999</v>
      </c>
      <c r="L50" s="47"/>
      <c r="M50" s="47">
        <v>14.721935999999999</v>
      </c>
      <c r="N50" s="47"/>
      <c r="O50" s="47">
        <v>6.9783857999999999</v>
      </c>
      <c r="P50" s="47">
        <v>12.23207</v>
      </c>
      <c r="Q50" s="47">
        <v>3.2077395000000002</v>
      </c>
      <c r="R50" s="47">
        <v>3.8132991000000001</v>
      </c>
      <c r="S50" s="47">
        <v>1.7683282</v>
      </c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78</v>
      </c>
      <c r="B51" s="47">
        <v>1.9942340000000001</v>
      </c>
      <c r="C51" s="47">
        <v>3.4895890999999999</v>
      </c>
      <c r="D51" s="47">
        <v>4.6984759</v>
      </c>
      <c r="E51" s="47">
        <v>5.9612952999999997</v>
      </c>
      <c r="F51" s="47">
        <v>7.2826211000000001</v>
      </c>
      <c r="G51" s="47">
        <v>8.7325961000000003</v>
      </c>
      <c r="H51" s="47">
        <v>10.459603</v>
      </c>
      <c r="I51" s="47">
        <v>12.780082999999999</v>
      </c>
      <c r="J51" s="47">
        <v>16.467186000000002</v>
      </c>
      <c r="K51" s="47">
        <v>28.134315999999998</v>
      </c>
      <c r="L51" s="47"/>
      <c r="M51" s="47">
        <v>14.103999</v>
      </c>
      <c r="N51" s="47"/>
      <c r="O51" s="47">
        <v>6.8085525000000002</v>
      </c>
      <c r="P51" s="47">
        <v>11.880300999999999</v>
      </c>
      <c r="Q51" s="47">
        <v>3.0489769</v>
      </c>
      <c r="R51" s="47">
        <v>3.8964878000000001</v>
      </c>
      <c r="S51" s="47">
        <v>1.7093326</v>
      </c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79</v>
      </c>
      <c r="B52" s="47">
        <v>2.0174842000000002</v>
      </c>
      <c r="C52" s="47">
        <v>3.6097581000000001</v>
      </c>
      <c r="D52" s="47">
        <v>4.8102029000000002</v>
      </c>
      <c r="E52" s="47">
        <v>5.9821241000000001</v>
      </c>
      <c r="F52" s="47">
        <v>7.2695981999999999</v>
      </c>
      <c r="G52" s="47">
        <v>8.7082115000000009</v>
      </c>
      <c r="H52" s="47">
        <v>10.413969</v>
      </c>
      <c r="I52" s="47">
        <v>12.778694</v>
      </c>
      <c r="J52" s="47">
        <v>16.439799000000001</v>
      </c>
      <c r="K52" s="47">
        <v>27.970158999999999</v>
      </c>
      <c r="L52" s="47"/>
      <c r="M52" s="47">
        <v>13.8598</v>
      </c>
      <c r="N52" s="47"/>
      <c r="O52" s="47">
        <v>6.6089944999999997</v>
      </c>
      <c r="P52" s="47">
        <v>11.610721</v>
      </c>
      <c r="Q52" s="47">
        <v>3.0210092</v>
      </c>
      <c r="R52" s="47">
        <v>3.8433252000000002</v>
      </c>
      <c r="S52" s="47">
        <v>1.6840279</v>
      </c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80</v>
      </c>
      <c r="B53" s="47">
        <v>2.0760844999999999</v>
      </c>
      <c r="C53" s="47">
        <v>3.5658607</v>
      </c>
      <c r="D53" s="47">
        <v>4.7695207999999996</v>
      </c>
      <c r="E53" s="47">
        <v>5.9775657999999998</v>
      </c>
      <c r="F53" s="47">
        <v>7.2185366999999996</v>
      </c>
      <c r="G53" s="47">
        <v>8.6261671999999994</v>
      </c>
      <c r="H53" s="47">
        <v>10.370578999999999</v>
      </c>
      <c r="I53" s="47">
        <v>12.601221000000001</v>
      </c>
      <c r="J53" s="47">
        <v>16.122712</v>
      </c>
      <c r="K53" s="47">
        <v>28.671752999999999</v>
      </c>
      <c r="L53" s="47"/>
      <c r="M53" s="47">
        <v>13.810090000000001</v>
      </c>
      <c r="N53" s="47"/>
      <c r="O53" s="47">
        <v>6.4339493000000001</v>
      </c>
      <c r="P53" s="47">
        <v>11.409984</v>
      </c>
      <c r="Q53" s="47">
        <v>3.0817123999999998</v>
      </c>
      <c r="R53" s="47">
        <v>3.7024816999999999</v>
      </c>
      <c r="S53" s="47">
        <v>1.7424236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81</v>
      </c>
      <c r="B54" s="47">
        <v>2.0811562000000001</v>
      </c>
      <c r="C54" s="47">
        <v>3.6206857000000001</v>
      </c>
      <c r="D54" s="47">
        <v>4.8270052999999997</v>
      </c>
      <c r="E54" s="47">
        <v>6.0183961999999998</v>
      </c>
      <c r="F54" s="47">
        <v>7.3228451000000003</v>
      </c>
      <c r="G54" s="47">
        <v>8.7735816</v>
      </c>
      <c r="H54" s="47">
        <v>10.481151000000001</v>
      </c>
      <c r="I54" s="47">
        <v>12.841639000000001</v>
      </c>
      <c r="J54" s="47">
        <v>16.376462</v>
      </c>
      <c r="K54" s="47">
        <v>27.657077999999998</v>
      </c>
      <c r="L54" s="47"/>
      <c r="M54" s="47">
        <v>13.287242000000001</v>
      </c>
      <c r="N54" s="47"/>
      <c r="O54" s="47">
        <v>6.4296631</v>
      </c>
      <c r="P54" s="47">
        <v>11.208791</v>
      </c>
      <c r="Q54" s="47">
        <v>2.9632272</v>
      </c>
      <c r="R54" s="47">
        <v>3.7826298</v>
      </c>
      <c r="S54" s="47">
        <v>1.6650478</v>
      </c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82</v>
      </c>
      <c r="B55" s="47">
        <v>2.1264864999999999</v>
      </c>
      <c r="C55" s="47">
        <v>3.6730659000000001</v>
      </c>
      <c r="D55" s="47">
        <v>4.8209153000000002</v>
      </c>
      <c r="E55" s="47">
        <v>5.992394</v>
      </c>
      <c r="F55" s="47">
        <v>7.2733087999999997</v>
      </c>
      <c r="G55" s="47">
        <v>8.6953031999999997</v>
      </c>
      <c r="H55" s="47">
        <v>10.391173999999999</v>
      </c>
      <c r="I55" s="47">
        <v>12.742742</v>
      </c>
      <c r="J55" s="47">
        <v>16.448428</v>
      </c>
      <c r="K55" s="47">
        <v>27.836182000000001</v>
      </c>
      <c r="L55" s="47"/>
      <c r="M55" s="47">
        <v>13.089278999999999</v>
      </c>
      <c r="N55" s="47"/>
      <c r="O55" s="47">
        <v>6.3544432000000004</v>
      </c>
      <c r="P55" s="47">
        <v>10.832105</v>
      </c>
      <c r="Q55" s="47">
        <v>2.9892413000000002</v>
      </c>
      <c r="R55" s="47">
        <v>3.6236969999999999</v>
      </c>
      <c r="S55" s="47">
        <v>1.6735868</v>
      </c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 t="s">
        <v>83</v>
      </c>
      <c r="B56" s="47">
        <v>2.1332811</v>
      </c>
      <c r="C56" s="47">
        <v>3.6235664999999999</v>
      </c>
      <c r="D56" s="47">
        <v>4.7603939000000004</v>
      </c>
      <c r="E56" s="47">
        <v>5.8658678000000002</v>
      </c>
      <c r="F56" s="47">
        <v>7.1674004</v>
      </c>
      <c r="G56" s="47">
        <v>8.6209577999999993</v>
      </c>
      <c r="H56" s="47">
        <v>10.322649999999999</v>
      </c>
      <c r="I56" s="47">
        <v>12.769512000000001</v>
      </c>
      <c r="J56" s="47">
        <v>16.516446999999999</v>
      </c>
      <c r="K56" s="47">
        <v>28.219923999999999</v>
      </c>
      <c r="L56" s="47"/>
      <c r="M56" s="47">
        <v>13.22601</v>
      </c>
      <c r="N56" s="47"/>
      <c r="O56" s="47">
        <v>6.4866510999999996</v>
      </c>
      <c r="P56" s="47">
        <v>11.012458000000001</v>
      </c>
      <c r="Q56" s="47">
        <v>3.0313610999999998</v>
      </c>
      <c r="R56" s="47">
        <v>3.6328426999999999</v>
      </c>
      <c r="S56" s="47">
        <v>1.6641604000000001</v>
      </c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 t="s">
        <v>84</v>
      </c>
      <c r="B57" s="47">
        <v>2.1866466999999998</v>
      </c>
      <c r="C57" s="47">
        <v>3.6888063</v>
      </c>
      <c r="D57" s="47">
        <v>4.8311431999999996</v>
      </c>
      <c r="E57" s="47">
        <v>6.0241895999999997</v>
      </c>
      <c r="F57" s="47">
        <v>7.3069913</v>
      </c>
      <c r="G57" s="47">
        <v>8.7637266999999994</v>
      </c>
      <c r="H57" s="47">
        <v>10.468437</v>
      </c>
      <c r="I57" s="47">
        <v>12.750159</v>
      </c>
      <c r="J57" s="47">
        <v>16.397396000000001</v>
      </c>
      <c r="K57" s="47">
        <v>27.582504</v>
      </c>
      <c r="L57" s="47"/>
      <c r="M57" s="47">
        <v>12.612557000000001</v>
      </c>
      <c r="N57" s="47"/>
      <c r="O57" s="47">
        <v>6.2503064000000004</v>
      </c>
      <c r="P57" s="47">
        <v>10.541663</v>
      </c>
      <c r="Q57" s="47">
        <v>2.9676623000000002</v>
      </c>
      <c r="R57" s="47">
        <v>3.5521775999999998</v>
      </c>
      <c r="S57" s="47">
        <v>1.6741676999999999</v>
      </c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50"/>
      <c r="AA58" s="47"/>
      <c r="AB58" s="47"/>
      <c r="AC58" s="47"/>
      <c r="AD58" s="47"/>
      <c r="AE58" s="47"/>
      <c r="AF58" s="47"/>
      <c r="AG58" s="50"/>
      <c r="AH58" s="47"/>
      <c r="AI58" s="47"/>
      <c r="AJ58" s="47"/>
      <c r="AK58" s="47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 t="s">
        <v>85</v>
      </c>
      <c r="B59" s="47">
        <v>2.0326580999999999</v>
      </c>
      <c r="C59" s="47">
        <v>3.5499290999999999</v>
      </c>
      <c r="D59" s="47">
        <v>4.7001369999999998</v>
      </c>
      <c r="E59" s="47">
        <v>5.8791283999999999</v>
      </c>
      <c r="F59" s="47">
        <v>7.1612974999999999</v>
      </c>
      <c r="G59" s="47">
        <v>8.5623491000000005</v>
      </c>
      <c r="H59" s="47">
        <v>10.189202</v>
      </c>
      <c r="I59" s="47">
        <v>12.590883</v>
      </c>
      <c r="J59" s="47">
        <v>16.369911999999999</v>
      </c>
      <c r="K59" s="47">
        <v>28.964503000000001</v>
      </c>
      <c r="L59" s="47"/>
      <c r="M59" s="47">
        <v>14.247757999999999</v>
      </c>
      <c r="N59" s="47"/>
      <c r="O59" s="47">
        <v>6.6274290999999996</v>
      </c>
      <c r="P59" s="47">
        <v>11.944924</v>
      </c>
      <c r="Q59" s="47">
        <v>3.1308028999999999</v>
      </c>
      <c r="R59" s="47">
        <v>3.8152911</v>
      </c>
      <c r="S59" s="47">
        <v>1.7360589</v>
      </c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86</v>
      </c>
      <c r="B60" s="47">
        <v>1.9116055000000001</v>
      </c>
      <c r="C60" s="47">
        <v>3.5413155999999999</v>
      </c>
      <c r="D60" s="47">
        <v>4.7511384999999997</v>
      </c>
      <c r="E60" s="47">
        <v>5.9146473000000004</v>
      </c>
      <c r="F60" s="47">
        <v>7.1852330000000002</v>
      </c>
      <c r="G60" s="47">
        <v>8.5913427999999996</v>
      </c>
      <c r="H60" s="47">
        <v>10.310414</v>
      </c>
      <c r="I60" s="47">
        <v>12.721517</v>
      </c>
      <c r="J60" s="47">
        <v>16.634902</v>
      </c>
      <c r="K60" s="47">
        <v>28.437884</v>
      </c>
      <c r="L60" s="47"/>
      <c r="M60" s="47">
        <v>14.870203</v>
      </c>
      <c r="N60" s="47"/>
      <c r="O60" s="47">
        <v>6.8476714999999997</v>
      </c>
      <c r="P60" s="47">
        <v>12.894523</v>
      </c>
      <c r="Q60" s="47">
        <v>3.1508219999999998</v>
      </c>
      <c r="R60" s="47">
        <v>4.0924315</v>
      </c>
      <c r="S60" s="47">
        <v>1.7351589000000001</v>
      </c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87</v>
      </c>
      <c r="B61" s="47">
        <v>2.0560239</v>
      </c>
      <c r="C61" s="47">
        <v>3.6655329999999999</v>
      </c>
      <c r="D61" s="47">
        <v>4.8532681999999996</v>
      </c>
      <c r="E61" s="47">
        <v>6.0328797999999999</v>
      </c>
      <c r="F61" s="47">
        <v>7.2731336000000004</v>
      </c>
      <c r="G61" s="47">
        <v>8.6389957000000006</v>
      </c>
      <c r="H61" s="47">
        <v>10.309476</v>
      </c>
      <c r="I61" s="47">
        <v>12.626014</v>
      </c>
      <c r="J61" s="47">
        <v>16.370688000000001</v>
      </c>
      <c r="K61" s="47">
        <v>28.173988999999999</v>
      </c>
      <c r="L61" s="47"/>
      <c r="M61" s="47">
        <v>13.70238</v>
      </c>
      <c r="N61" s="47"/>
      <c r="O61" s="47">
        <v>6.4280289000000002</v>
      </c>
      <c r="P61" s="47">
        <v>11.567665</v>
      </c>
      <c r="Q61" s="47">
        <v>3.0271906</v>
      </c>
      <c r="R61" s="47">
        <v>3.8212541</v>
      </c>
      <c r="S61" s="47">
        <v>1.7090460999999999</v>
      </c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88</v>
      </c>
      <c r="B62" s="47">
        <v>2.0492419000000002</v>
      </c>
      <c r="C62" s="47">
        <v>3.5801245000000002</v>
      </c>
      <c r="D62" s="47">
        <v>4.7548404</v>
      </c>
      <c r="E62" s="47">
        <v>5.9118807999999996</v>
      </c>
      <c r="F62" s="47">
        <v>7.1619663999999998</v>
      </c>
      <c r="G62" s="47">
        <v>8.5146856</v>
      </c>
      <c r="H62" s="47">
        <v>10.210817</v>
      </c>
      <c r="I62" s="47">
        <v>12.576074999999999</v>
      </c>
      <c r="J62" s="47">
        <v>16.355353999999998</v>
      </c>
      <c r="K62" s="47">
        <v>28.885014999999999</v>
      </c>
      <c r="L62" s="47"/>
      <c r="M62" s="47">
        <v>14.090764</v>
      </c>
      <c r="N62" s="47"/>
      <c r="O62" s="47">
        <v>6.6022093000000002</v>
      </c>
      <c r="P62" s="47">
        <v>11.723941</v>
      </c>
      <c r="Q62" s="47">
        <v>3.1387195000000001</v>
      </c>
      <c r="R62" s="47">
        <v>3.7352625000000002</v>
      </c>
      <c r="S62" s="47">
        <v>1.7441423</v>
      </c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89</v>
      </c>
      <c r="B63" s="47">
        <v>1.9978784999999999</v>
      </c>
      <c r="C63" s="47">
        <v>3.5782609000000001</v>
      </c>
      <c r="D63" s="47">
        <v>4.8163143000000002</v>
      </c>
      <c r="E63" s="47">
        <v>5.9810128999999996</v>
      </c>
      <c r="F63" s="47">
        <v>7.2156039999999999</v>
      </c>
      <c r="G63" s="47">
        <v>8.6166368000000002</v>
      </c>
      <c r="H63" s="47">
        <v>10.354725999999999</v>
      </c>
      <c r="I63" s="47">
        <v>12.712412</v>
      </c>
      <c r="J63" s="47">
        <v>16.328835999999999</v>
      </c>
      <c r="K63" s="47">
        <v>28.398319000000001</v>
      </c>
      <c r="L63" s="47"/>
      <c r="M63" s="47">
        <v>14.213469999999999</v>
      </c>
      <c r="N63" s="47"/>
      <c r="O63" s="47">
        <v>6.5849194999999998</v>
      </c>
      <c r="P63" s="47">
        <v>11.812258999999999</v>
      </c>
      <c r="Q63" s="47">
        <v>3.0888268000000001</v>
      </c>
      <c r="R63" s="47">
        <v>3.8241895000000001</v>
      </c>
      <c r="S63" s="47">
        <v>1.7176108000000001</v>
      </c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90</v>
      </c>
      <c r="B64" s="47">
        <v>1.9341971</v>
      </c>
      <c r="C64" s="47">
        <v>3.4568762999999998</v>
      </c>
      <c r="D64" s="47">
        <v>4.6411232</v>
      </c>
      <c r="E64" s="47">
        <v>5.7921250999999998</v>
      </c>
      <c r="F64" s="47">
        <v>7.0443050999999999</v>
      </c>
      <c r="G64" s="47">
        <v>8.4481774999999999</v>
      </c>
      <c r="H64" s="47">
        <v>10.163669000000001</v>
      </c>
      <c r="I64" s="47">
        <v>12.544627</v>
      </c>
      <c r="J64" s="47">
        <v>16.518208000000001</v>
      </c>
      <c r="K64" s="47">
        <v>29.456692</v>
      </c>
      <c r="L64" s="47"/>
      <c r="M64" s="47">
        <v>15.226162</v>
      </c>
      <c r="N64" s="47"/>
      <c r="O64" s="47">
        <v>6.9802305999999996</v>
      </c>
      <c r="P64" s="47">
        <v>12.776700999999999</v>
      </c>
      <c r="Q64" s="47">
        <v>3.2450218999999998</v>
      </c>
      <c r="R64" s="47">
        <v>3.9373236</v>
      </c>
      <c r="S64" s="47">
        <v>1.7868964000000001</v>
      </c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91</v>
      </c>
      <c r="B65" s="47">
        <v>1.9072686999999999</v>
      </c>
      <c r="C65" s="47">
        <v>3.4080526</v>
      </c>
      <c r="D65" s="47">
        <v>4.5692944000000004</v>
      </c>
      <c r="E65" s="47">
        <v>5.7336340999999997</v>
      </c>
      <c r="F65" s="47">
        <v>7.0084008000000004</v>
      </c>
      <c r="G65" s="47">
        <v>8.4357281999999998</v>
      </c>
      <c r="H65" s="47">
        <v>10.204354</v>
      </c>
      <c r="I65" s="47">
        <v>12.661175999999999</v>
      </c>
      <c r="J65" s="47">
        <v>16.529578999999998</v>
      </c>
      <c r="K65" s="47">
        <v>29.542513</v>
      </c>
      <c r="L65" s="47"/>
      <c r="M65" s="47">
        <v>15.487069999999999</v>
      </c>
      <c r="N65" s="47"/>
      <c r="O65" s="47">
        <v>7.0337744999999998</v>
      </c>
      <c r="P65" s="47">
        <v>12.752965</v>
      </c>
      <c r="Q65" s="47">
        <v>3.2080836000000001</v>
      </c>
      <c r="R65" s="47">
        <v>3.9752594999999999</v>
      </c>
      <c r="S65" s="47">
        <v>1.7467528999999999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92</v>
      </c>
      <c r="B66" s="47">
        <v>1.8938275</v>
      </c>
      <c r="C66" s="47">
        <v>3.4094688999999998</v>
      </c>
      <c r="D66" s="47">
        <v>4.5735057000000001</v>
      </c>
      <c r="E66" s="47">
        <v>5.7824489999999997</v>
      </c>
      <c r="F66" s="47">
        <v>7.0082966000000004</v>
      </c>
      <c r="G66" s="47">
        <v>8.4306716000000002</v>
      </c>
      <c r="H66" s="47">
        <v>10.250389999999999</v>
      </c>
      <c r="I66" s="47">
        <v>12.715726</v>
      </c>
      <c r="J66" s="47">
        <v>16.695197</v>
      </c>
      <c r="K66" s="47">
        <v>29.240468</v>
      </c>
      <c r="L66" s="47"/>
      <c r="M66" s="47">
        <v>15.436639</v>
      </c>
      <c r="N66" s="47"/>
      <c r="O66" s="47">
        <v>7.1406086999999996</v>
      </c>
      <c r="P66" s="47">
        <v>13.109876</v>
      </c>
      <c r="Q66" s="47">
        <v>3.3029247000000002</v>
      </c>
      <c r="R66" s="47">
        <v>3.9691719999999999</v>
      </c>
      <c r="S66" s="47">
        <v>1.7819370999999999</v>
      </c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93</v>
      </c>
      <c r="B67" s="47">
        <v>1.9838180000000001</v>
      </c>
      <c r="C67" s="47">
        <v>3.4250010999999998</v>
      </c>
      <c r="D67" s="47">
        <v>4.6129205000000004</v>
      </c>
      <c r="E67" s="47">
        <v>5.8224910999999997</v>
      </c>
      <c r="F67" s="47">
        <v>7.0700494000000003</v>
      </c>
      <c r="G67" s="47">
        <v>8.525976</v>
      </c>
      <c r="H67" s="47">
        <v>10.359368</v>
      </c>
      <c r="I67" s="47">
        <v>12.751402000000001</v>
      </c>
      <c r="J67" s="47">
        <v>16.725664999999999</v>
      </c>
      <c r="K67" s="47">
        <v>28.723307999999999</v>
      </c>
      <c r="L67" s="47"/>
      <c r="M67" s="47">
        <v>14.478300000000001</v>
      </c>
      <c r="N67" s="47"/>
      <c r="O67" s="47">
        <v>7.0751438999999996</v>
      </c>
      <c r="P67" s="47">
        <v>12.29454</v>
      </c>
      <c r="Q67" s="47">
        <v>3.2103400999999998</v>
      </c>
      <c r="R67" s="47">
        <v>3.8296690999999998</v>
      </c>
      <c r="S67" s="47">
        <v>1.7448368999999999</v>
      </c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ht="18" customHeight="1" x14ac:dyDescent="0.3">
      <c r="A68" s="45" t="s">
        <v>94</v>
      </c>
      <c r="B68" s="47">
        <v>2.0468161999999999</v>
      </c>
      <c r="C68" s="47">
        <v>3.5300324999999999</v>
      </c>
      <c r="D68" s="47">
        <v>4.6423616000000001</v>
      </c>
      <c r="E68" s="47">
        <v>5.8201542000000002</v>
      </c>
      <c r="F68" s="47">
        <v>7.1514848999999998</v>
      </c>
      <c r="G68" s="47">
        <v>8.5537407999999999</v>
      </c>
      <c r="H68" s="47">
        <v>10.278553</v>
      </c>
      <c r="I68" s="47">
        <v>12.712783999999999</v>
      </c>
      <c r="J68" s="47">
        <v>16.546475999999998</v>
      </c>
      <c r="K68" s="47">
        <v>28.717597999999999</v>
      </c>
      <c r="L68" s="47"/>
      <c r="M68" s="47">
        <v>14.009772999999999</v>
      </c>
      <c r="N68" s="47"/>
      <c r="O68" s="47">
        <v>6.6391115999999997</v>
      </c>
      <c r="P68" s="47">
        <v>11.850834000000001</v>
      </c>
      <c r="Q68" s="47">
        <v>3.1460938000000001</v>
      </c>
      <c r="R68" s="47">
        <v>3.7668408000000002</v>
      </c>
      <c r="S68" s="47">
        <v>1.7140835000000001</v>
      </c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ht="18" customHeight="1" x14ac:dyDescent="0.3">
      <c r="A69" s="45" t="s">
        <v>95</v>
      </c>
      <c r="B69" s="47">
        <v>2.0529788</v>
      </c>
      <c r="C69" s="47">
        <v>3.5787851000000002</v>
      </c>
      <c r="D69" s="47">
        <v>4.7011075</v>
      </c>
      <c r="E69" s="47">
        <v>5.8535722000000003</v>
      </c>
      <c r="F69" s="47">
        <v>7.0312475000000001</v>
      </c>
      <c r="G69" s="47">
        <v>8.4352082999999993</v>
      </c>
      <c r="H69" s="47">
        <v>10.132004999999999</v>
      </c>
      <c r="I69" s="47">
        <v>12.438395</v>
      </c>
      <c r="J69" s="47">
        <v>16.178955999999999</v>
      </c>
      <c r="K69" s="47">
        <v>29.597745</v>
      </c>
      <c r="L69" s="47"/>
      <c r="M69" s="47">
        <v>14.410876999999999</v>
      </c>
      <c r="N69" s="47"/>
      <c r="O69" s="47">
        <v>6.572311</v>
      </c>
      <c r="P69" s="47">
        <v>11.369012</v>
      </c>
      <c r="Q69" s="47">
        <v>3.1409899999999999</v>
      </c>
      <c r="R69" s="47">
        <v>3.6195632</v>
      </c>
      <c r="S69" s="47">
        <v>1.743495</v>
      </c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</row>
    <row r="70" spans="1:55" s="133" customFormat="1" ht="18" customHeight="1" x14ac:dyDescent="0.3">
      <c r="A70" s="131" t="s">
        <v>96</v>
      </c>
      <c r="B70" s="132">
        <v>2.2532369000000001</v>
      </c>
      <c r="C70" s="132">
        <v>3.7041734000000002</v>
      </c>
      <c r="D70" s="132">
        <v>4.8472704999999996</v>
      </c>
      <c r="E70" s="132">
        <v>5.9451923000000004</v>
      </c>
      <c r="F70" s="132">
        <v>7.1458088000000002</v>
      </c>
      <c r="G70" s="132">
        <v>8.5342452000000009</v>
      </c>
      <c r="H70" s="132">
        <v>10.285931</v>
      </c>
      <c r="I70" s="132">
        <v>12.574376000000001</v>
      </c>
      <c r="J70" s="132">
        <v>16.355559</v>
      </c>
      <c r="K70" s="132">
        <v>28.354206000000001</v>
      </c>
      <c r="L70" s="132"/>
      <c r="M70" s="132">
        <v>12.582416</v>
      </c>
      <c r="N70" s="132"/>
      <c r="O70" s="132">
        <v>6.1983024999999996</v>
      </c>
      <c r="P70" s="132">
        <v>10.640772</v>
      </c>
      <c r="Q70" s="132">
        <v>3.1425505999999999</v>
      </c>
      <c r="R70" s="132">
        <v>3.3860302</v>
      </c>
      <c r="S70" s="132">
        <v>1.7559251</v>
      </c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8"/>
      <c r="AL70" s="136"/>
      <c r="AM70" s="136"/>
      <c r="AN70" s="136"/>
      <c r="AO70" s="136"/>
      <c r="AP70" s="136"/>
      <c r="AQ70" s="136"/>
      <c r="AR70" s="136"/>
      <c r="AS70" s="136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</row>
    <row r="71" spans="1:55" s="133" customFormat="1" ht="18" customHeight="1" x14ac:dyDescent="0.3">
      <c r="A71" s="131" t="s">
        <v>97</v>
      </c>
      <c r="B71" s="132">
        <v>2.3099487000000001</v>
      </c>
      <c r="C71" s="132">
        <v>3.8565073999999999</v>
      </c>
      <c r="D71" s="132">
        <v>4.9100969000000001</v>
      </c>
      <c r="E71" s="132">
        <v>5.9981356000000003</v>
      </c>
      <c r="F71" s="132">
        <v>7.1431202999999996</v>
      </c>
      <c r="G71" s="132">
        <v>8.5564503999999992</v>
      </c>
      <c r="H71" s="132">
        <v>10.223907000000001</v>
      </c>
      <c r="I71" s="132">
        <v>12.535641</v>
      </c>
      <c r="J71" s="132">
        <v>16.341522000000001</v>
      </c>
      <c r="K71" s="132">
        <v>28.124669999999998</v>
      </c>
      <c r="L71" s="132"/>
      <c r="M71" s="132">
        <v>12.168766</v>
      </c>
      <c r="N71" s="132"/>
      <c r="O71" s="132">
        <v>5.9839631999999998</v>
      </c>
      <c r="P71" s="132">
        <v>10.239628</v>
      </c>
      <c r="Q71" s="132">
        <v>3.1377967</v>
      </c>
      <c r="R71" s="132">
        <v>3.2633177</v>
      </c>
      <c r="S71" s="132">
        <v>1.7411502999999999</v>
      </c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8"/>
      <c r="AL71" s="136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</row>
    <row r="72" spans="1:55" ht="18" customHeight="1" x14ac:dyDescent="0.3">
      <c r="A72" s="21" t="s">
        <v>98</v>
      </c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</row>
    <row r="73" spans="1:55" ht="18" customHeight="1" x14ac:dyDescent="0.3">
      <c r="A73" s="46" t="s">
        <v>99</v>
      </c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5">
        <v>1992</v>
      </c>
      <c r="B74" s="47">
        <v>2.0170832000000001</v>
      </c>
      <c r="C74" s="47">
        <v>3.2148316000000001</v>
      </c>
      <c r="D74" s="47">
        <v>4.0634893999999999</v>
      </c>
      <c r="E74" s="47">
        <v>4.9834579999999997</v>
      </c>
      <c r="F74" s="47">
        <v>5.9155635999999996</v>
      </c>
      <c r="G74" s="47">
        <v>7.0813626999999997</v>
      </c>
      <c r="H74" s="47">
        <v>8.6573639</v>
      </c>
      <c r="I74" s="47">
        <v>11.089865</v>
      </c>
      <c r="J74" s="47">
        <v>15.353138</v>
      </c>
      <c r="K74" s="47">
        <v>37.623848000000002</v>
      </c>
      <c r="L74" s="47"/>
      <c r="M74" s="47">
        <v>18.64171</v>
      </c>
      <c r="N74" s="47"/>
      <c r="O74" s="47">
        <v>6.8609694000000001</v>
      </c>
      <c r="P74" s="47">
        <v>12.518329</v>
      </c>
      <c r="Q74" s="47">
        <v>4.0869007000000002</v>
      </c>
      <c r="R74" s="47">
        <v>3.0630370999999998</v>
      </c>
      <c r="S74" s="47">
        <v>2.0908532000000002</v>
      </c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5">
        <v>1993</v>
      </c>
      <c r="B75" s="47">
        <v>1.6366309000000001</v>
      </c>
      <c r="C75" s="47">
        <v>2.7201881000000001</v>
      </c>
      <c r="D75" s="47">
        <v>3.5983233000000001</v>
      </c>
      <c r="E75" s="47">
        <v>4.4689999</v>
      </c>
      <c r="F75" s="47">
        <v>5.4463935000000001</v>
      </c>
      <c r="G75" s="47">
        <v>6.6203332000000001</v>
      </c>
      <c r="H75" s="47">
        <v>8.2335452999999994</v>
      </c>
      <c r="I75" s="47">
        <v>10.807646999999999</v>
      </c>
      <c r="J75" s="47">
        <v>15.197887</v>
      </c>
      <c r="K75" s="47">
        <v>41.270054000000002</v>
      </c>
      <c r="L75" s="47"/>
      <c r="M75" s="47">
        <v>25.198658000000002</v>
      </c>
      <c r="N75" s="47"/>
      <c r="O75" s="47">
        <v>8.4260254000000003</v>
      </c>
      <c r="P75" s="47">
        <v>17.103807</v>
      </c>
      <c r="Q75" s="47">
        <v>4.7864236</v>
      </c>
      <c r="R75" s="47">
        <v>3.5734001000000002</v>
      </c>
      <c r="S75" s="47">
        <v>2.2921855</v>
      </c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5">
        <v>1997</v>
      </c>
      <c r="B76" s="47">
        <v>1.5216339000000001</v>
      </c>
      <c r="C76" s="47">
        <v>2.6785494999999999</v>
      </c>
      <c r="D76" s="47">
        <v>3.5891603999999999</v>
      </c>
      <c r="E76" s="47">
        <v>4.4885339999999996</v>
      </c>
      <c r="F76" s="47">
        <v>5.4981833</v>
      </c>
      <c r="G76" s="47">
        <v>6.7021598999999998</v>
      </c>
      <c r="H76" s="47">
        <v>8.4010295999999993</v>
      </c>
      <c r="I76" s="47">
        <v>11.089865</v>
      </c>
      <c r="J76" s="47">
        <v>15.889870999999999</v>
      </c>
      <c r="K76" s="47">
        <v>40.141013999999998</v>
      </c>
      <c r="L76" s="47"/>
      <c r="M76" s="47">
        <v>26.358543000000001</v>
      </c>
      <c r="N76" s="47"/>
      <c r="O76" s="47">
        <v>9.0688402999999997</v>
      </c>
      <c r="P76" s="47">
        <v>18.029798</v>
      </c>
      <c r="Q76" s="47">
        <v>4.6794389000000001</v>
      </c>
      <c r="R76" s="47">
        <v>3.852983</v>
      </c>
      <c r="S76" s="47">
        <v>2.2143685999999998</v>
      </c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6" t="s">
        <v>100</v>
      </c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5">
        <v>1997</v>
      </c>
      <c r="B78" s="47">
        <v>0.56419098000000001</v>
      </c>
      <c r="C78" s="47">
        <v>1.7217765</v>
      </c>
      <c r="D78" s="47">
        <v>2.9070854000000002</v>
      </c>
      <c r="E78" s="47">
        <v>4.0199246000000004</v>
      </c>
      <c r="F78" s="47">
        <v>5.1664437999999997</v>
      </c>
      <c r="G78" s="47">
        <v>6.5286074000000003</v>
      </c>
      <c r="H78" s="47">
        <v>8.2863559999999996</v>
      </c>
      <c r="I78" s="47">
        <v>11.038501999999999</v>
      </c>
      <c r="J78" s="47">
        <v>16.189824999999999</v>
      </c>
      <c r="K78" s="47">
        <v>43.577289999999998</v>
      </c>
      <c r="L78" s="47"/>
      <c r="M78" s="47">
        <v>77.206282000000002</v>
      </c>
      <c r="N78" s="47"/>
      <c r="O78" s="47">
        <v>19.514831999999998</v>
      </c>
      <c r="P78" s="47">
        <v>56.545037000000001</v>
      </c>
      <c r="Q78" s="47">
        <v>5.1133426999999996</v>
      </c>
      <c r="R78" s="47">
        <v>11.058331000000001</v>
      </c>
      <c r="S78" s="47">
        <v>2.2829361000000001</v>
      </c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1999</v>
      </c>
      <c r="B79" s="47">
        <v>0.31365857000000003</v>
      </c>
      <c r="C79" s="47">
        <v>1.1415576999999999</v>
      </c>
      <c r="D79" s="47">
        <v>2.4424758</v>
      </c>
      <c r="E79" s="47">
        <v>3.7913817999999999</v>
      </c>
      <c r="F79" s="47">
        <v>5.3858771000000001</v>
      </c>
      <c r="G79" s="47">
        <v>7.1380195999999998</v>
      </c>
      <c r="H79" s="47">
        <v>9.0498256999999995</v>
      </c>
      <c r="I79" s="47">
        <v>12.031141</v>
      </c>
      <c r="J79" s="47">
        <v>17.762740999999998</v>
      </c>
      <c r="K79" s="47">
        <v>40.943320999999997</v>
      </c>
      <c r="L79" s="47"/>
      <c r="M79" s="47">
        <v>130.37173999999999</v>
      </c>
      <c r="N79" s="47"/>
      <c r="O79" s="47">
        <v>36.404037000000002</v>
      </c>
      <c r="P79" s="47">
        <v>111.38357999999999</v>
      </c>
      <c r="Q79" s="47">
        <v>5.1441621</v>
      </c>
      <c r="R79" s="47">
        <v>21.652424</v>
      </c>
      <c r="S79" s="47">
        <v>2.2352877000000002</v>
      </c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2000</v>
      </c>
      <c r="B80" s="47">
        <v>0.28134285999999997</v>
      </c>
      <c r="C80" s="47">
        <v>0.93365657000000002</v>
      </c>
      <c r="D80" s="47">
        <v>2.2322544999999998</v>
      </c>
      <c r="E80" s="47">
        <v>3.5303431000000001</v>
      </c>
      <c r="F80" s="47">
        <v>5.0209875000000004</v>
      </c>
      <c r="G80" s="47">
        <v>6.4515786000000004</v>
      </c>
      <c r="H80" s="47">
        <v>8.2773733000000007</v>
      </c>
      <c r="I80" s="47">
        <v>11.109264</v>
      </c>
      <c r="J80" s="47">
        <v>16.189506999999999</v>
      </c>
      <c r="K80" s="47">
        <v>45.973694000000002</v>
      </c>
      <c r="L80" s="47"/>
      <c r="M80" s="47">
        <v>163.28210999999999</v>
      </c>
      <c r="N80" s="47"/>
      <c r="O80" s="47">
        <v>40.646434999999997</v>
      </c>
      <c r="P80" s="47">
        <v>118.25879</v>
      </c>
      <c r="Q80" s="47">
        <v>5.6466080999999999</v>
      </c>
      <c r="R80" s="47">
        <v>20.943332000000002</v>
      </c>
      <c r="S80" s="47">
        <v>2.5178194999999999</v>
      </c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2001</v>
      </c>
      <c r="B81" s="47">
        <v>0.53166073999999997</v>
      </c>
      <c r="C81" s="47">
        <v>1.5542088000000001</v>
      </c>
      <c r="D81" s="47">
        <v>2.8583302000000002</v>
      </c>
      <c r="E81" s="47">
        <v>4.1541543000000001</v>
      </c>
      <c r="F81" s="47">
        <v>5.4322347999999998</v>
      </c>
      <c r="G81" s="47">
        <v>6.9013476000000002</v>
      </c>
      <c r="H81" s="47">
        <v>8.6458835999999994</v>
      </c>
      <c r="I81" s="47">
        <v>11.284794</v>
      </c>
      <c r="J81" s="47">
        <v>16.381789999999999</v>
      </c>
      <c r="K81" s="47">
        <v>42.255600000000001</v>
      </c>
      <c r="L81" s="47"/>
      <c r="M81" s="47">
        <v>79.473482000000004</v>
      </c>
      <c r="N81" s="47"/>
      <c r="O81" s="47">
        <v>21.570817999999999</v>
      </c>
      <c r="P81" s="47">
        <v>58.660176999999997</v>
      </c>
      <c r="Q81" s="47">
        <v>4.9106490999999997</v>
      </c>
      <c r="R81" s="47">
        <v>11.945504</v>
      </c>
      <c r="S81" s="47">
        <v>2.3047819</v>
      </c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2002</v>
      </c>
      <c r="B82" s="47">
        <v>0.41881222000000001</v>
      </c>
      <c r="C82" s="47">
        <v>1.4238881999999999</v>
      </c>
      <c r="D82" s="47">
        <v>2.6456122</v>
      </c>
      <c r="E82" s="47">
        <v>3.9010832</v>
      </c>
      <c r="F82" s="47">
        <v>5.1574024999999999</v>
      </c>
      <c r="G82" s="47">
        <v>6.5380254000000004</v>
      </c>
      <c r="H82" s="47">
        <v>8.3327054999999994</v>
      </c>
      <c r="I82" s="47">
        <v>10.982943000000001</v>
      </c>
      <c r="J82" s="47">
        <v>15.613519</v>
      </c>
      <c r="K82" s="47">
        <v>44.986012000000002</v>
      </c>
      <c r="L82" s="47"/>
      <c r="M82" s="47">
        <v>107.35533</v>
      </c>
      <c r="N82" s="47"/>
      <c r="O82" s="47">
        <v>24.100266000000001</v>
      </c>
      <c r="P82" s="47">
        <v>84.576160000000002</v>
      </c>
      <c r="Q82" s="47">
        <v>5.3151337999999999</v>
      </c>
      <c r="R82" s="47">
        <v>15.912330000000001</v>
      </c>
      <c r="S82" s="47">
        <v>2.4297447000000001</v>
      </c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2005</v>
      </c>
      <c r="B83" s="47">
        <v>0.57175368000000004</v>
      </c>
      <c r="C83" s="47">
        <v>1.6072086000000001</v>
      </c>
      <c r="D83" s="47">
        <v>2.7735547999999999</v>
      </c>
      <c r="E83" s="47">
        <v>3.8678290999999998</v>
      </c>
      <c r="F83" s="47">
        <v>5.0068273999999997</v>
      </c>
      <c r="G83" s="47">
        <v>6.4316997999999996</v>
      </c>
      <c r="H83" s="47">
        <v>8.3614244000000006</v>
      </c>
      <c r="I83" s="47">
        <v>11.279519000000001</v>
      </c>
      <c r="J83" s="47">
        <v>16.711012</v>
      </c>
      <c r="K83" s="47">
        <v>43.389172000000002</v>
      </c>
      <c r="L83" s="47"/>
      <c r="M83" s="47">
        <v>75.811010999999993</v>
      </c>
      <c r="N83" s="47"/>
      <c r="O83" s="47">
        <v>21.136596999999998</v>
      </c>
      <c r="P83" s="47">
        <v>57.648718000000002</v>
      </c>
      <c r="Q83" s="47">
        <v>5.5998494000000001</v>
      </c>
      <c r="R83" s="47">
        <v>10.294691</v>
      </c>
      <c r="S83" s="47">
        <v>2.3512303999999999</v>
      </c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2006</v>
      </c>
      <c r="B84" s="47">
        <v>0.65669781000000005</v>
      </c>
      <c r="C84" s="47">
        <v>1.8468659999999999</v>
      </c>
      <c r="D84" s="47">
        <v>2.9517964999999999</v>
      </c>
      <c r="E84" s="47">
        <v>4.0784821999999998</v>
      </c>
      <c r="F84" s="47">
        <v>5.2821007</v>
      </c>
      <c r="G84" s="47">
        <v>6.7604356000000001</v>
      </c>
      <c r="H84" s="47">
        <v>8.7413053999999999</v>
      </c>
      <c r="I84" s="47">
        <v>11.645403999999999</v>
      </c>
      <c r="J84" s="47">
        <v>16.370177999999999</v>
      </c>
      <c r="K84" s="47">
        <v>41.666736999999998</v>
      </c>
      <c r="L84" s="47"/>
      <c r="M84" s="47">
        <v>63.282145</v>
      </c>
      <c r="N84" s="47"/>
      <c r="O84" s="47">
        <v>17.598807999999998</v>
      </c>
      <c r="P84" s="47">
        <v>50.108184999999999</v>
      </c>
      <c r="Q84" s="47">
        <v>5.1958712</v>
      </c>
      <c r="R84" s="47">
        <v>9.6438468000000004</v>
      </c>
      <c r="S84" s="47">
        <v>2.2856135000000002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2007</v>
      </c>
      <c r="B85" s="47">
        <v>0.87781100999999995</v>
      </c>
      <c r="C85" s="47">
        <v>2.3118832</v>
      </c>
      <c r="D85" s="47">
        <v>3.2167864000000002</v>
      </c>
      <c r="E85" s="47">
        <v>4.1963176999999998</v>
      </c>
      <c r="F85" s="47">
        <v>5.4770421999999996</v>
      </c>
      <c r="G85" s="47">
        <v>7.0555735000000004</v>
      </c>
      <c r="H85" s="47">
        <v>9.0110016000000002</v>
      </c>
      <c r="I85" s="47">
        <v>11.445176999999999</v>
      </c>
      <c r="J85" s="47">
        <v>16.596561000000001</v>
      </c>
      <c r="K85" s="47">
        <v>39.811844000000001</v>
      </c>
      <c r="L85" s="47"/>
      <c r="M85" s="47">
        <v>45.311129999999999</v>
      </c>
      <c r="N85" s="47"/>
      <c r="O85" s="47">
        <v>12.913541</v>
      </c>
      <c r="P85" s="47">
        <v>36.738166999999997</v>
      </c>
      <c r="Q85" s="47">
        <v>4.7679467999999998</v>
      </c>
      <c r="R85" s="47">
        <v>7.7052385000000001</v>
      </c>
      <c r="S85" s="47">
        <v>2.1978851000000001</v>
      </c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2008</v>
      </c>
      <c r="B86" s="47">
        <v>0.97259443999999995</v>
      </c>
      <c r="C86" s="47">
        <v>2.4909195999999998</v>
      </c>
      <c r="D86" s="47">
        <v>3.7415992999999999</v>
      </c>
      <c r="E86" s="47">
        <v>4.8468274999999998</v>
      </c>
      <c r="F86" s="47">
        <v>6.1366490999999996</v>
      </c>
      <c r="G86" s="47">
        <v>7.5301571000000003</v>
      </c>
      <c r="H86" s="47">
        <v>9.3313036</v>
      </c>
      <c r="I86" s="47">
        <v>11.955254</v>
      </c>
      <c r="J86" s="47">
        <v>16.330088</v>
      </c>
      <c r="K86" s="47">
        <v>36.664608000000001</v>
      </c>
      <c r="L86" s="47"/>
      <c r="M86" s="47">
        <v>37.683118999999998</v>
      </c>
      <c r="N86" s="47"/>
      <c r="O86" s="47">
        <v>11.966967</v>
      </c>
      <c r="P86" s="47">
        <v>30.884288999999999</v>
      </c>
      <c r="Q86" s="47">
        <v>4.0279812000000002</v>
      </c>
      <c r="R86" s="47">
        <v>7.6674363999999997</v>
      </c>
      <c r="S86" s="47">
        <v>1.9955172000000001</v>
      </c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2009</v>
      </c>
      <c r="B87" s="47">
        <v>0.93390912000000004</v>
      </c>
      <c r="C87" s="47">
        <v>2.5250442</v>
      </c>
      <c r="D87" s="47">
        <v>3.9382435999999998</v>
      </c>
      <c r="E87" s="47">
        <v>5.1630777999999999</v>
      </c>
      <c r="F87" s="47">
        <v>6.5042261999999997</v>
      </c>
      <c r="G87" s="47">
        <v>7.9693569999999996</v>
      </c>
      <c r="H87" s="47">
        <v>9.7920636999999999</v>
      </c>
      <c r="I87" s="47">
        <v>12.187832</v>
      </c>
      <c r="J87" s="47">
        <v>16.086362999999999</v>
      </c>
      <c r="K87" s="47">
        <v>34.899887</v>
      </c>
      <c r="L87" s="47"/>
      <c r="M87" s="47">
        <v>37.347923999999999</v>
      </c>
      <c r="N87" s="47"/>
      <c r="O87" s="47">
        <v>11.474703</v>
      </c>
      <c r="P87" s="47">
        <v>29.367327</v>
      </c>
      <c r="Q87" s="47">
        <v>3.6092034000000002</v>
      </c>
      <c r="R87" s="47">
        <v>8.1367893999999996</v>
      </c>
      <c r="S87" s="47">
        <v>1.9018466999999999</v>
      </c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2011</v>
      </c>
      <c r="B88" s="47">
        <v>1.2367957000000001</v>
      </c>
      <c r="C88" s="47">
        <v>2.8768044000000002</v>
      </c>
      <c r="D88" s="47">
        <v>4.2499599000000003</v>
      </c>
      <c r="E88" s="47">
        <v>5.5349354999999996</v>
      </c>
      <c r="F88" s="47">
        <v>6.8018011999999999</v>
      </c>
      <c r="G88" s="47">
        <v>8.2120894999999994</v>
      </c>
      <c r="H88" s="47">
        <v>10.04246</v>
      </c>
      <c r="I88" s="47">
        <v>12.512228</v>
      </c>
      <c r="J88" s="47">
        <v>16.611345</v>
      </c>
      <c r="K88" s="47">
        <v>31.921582999999998</v>
      </c>
      <c r="L88" s="47"/>
      <c r="M88" s="47">
        <v>25.803937999999999</v>
      </c>
      <c r="N88" s="47"/>
      <c r="O88" s="47">
        <v>9.5317889999999998</v>
      </c>
      <c r="P88" s="47">
        <v>22.282748999999999</v>
      </c>
      <c r="Q88" s="47">
        <v>3.4775119000000001</v>
      </c>
      <c r="R88" s="47">
        <v>6.4076700999999998</v>
      </c>
      <c r="S88" s="47">
        <v>1.8507674000000001</v>
      </c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2012</v>
      </c>
      <c r="B89" s="47">
        <v>1.0106298</v>
      </c>
      <c r="C89" s="47">
        <v>2.7171853000000001</v>
      </c>
      <c r="D89" s="47">
        <v>4.1330422999999996</v>
      </c>
      <c r="E89" s="47">
        <v>5.4828400999999998</v>
      </c>
      <c r="F89" s="47">
        <v>6.8051681999999998</v>
      </c>
      <c r="G89" s="47">
        <v>8.2918882000000007</v>
      </c>
      <c r="H89" s="47">
        <v>10.14249</v>
      </c>
      <c r="I89" s="47">
        <v>12.584486999999999</v>
      </c>
      <c r="J89" s="47">
        <v>16.798582</v>
      </c>
      <c r="K89" s="47">
        <v>32.033687999999998</v>
      </c>
      <c r="L89" s="47"/>
      <c r="M89" s="47">
        <v>31.679518999999999</v>
      </c>
      <c r="N89" s="47"/>
      <c r="O89" s="47">
        <v>10.820824999999999</v>
      </c>
      <c r="P89" s="47">
        <v>29.470331999999999</v>
      </c>
      <c r="Q89" s="47">
        <v>3.5146085999999999</v>
      </c>
      <c r="R89" s="47">
        <v>8.3850963000000007</v>
      </c>
      <c r="S89" s="47">
        <v>1.8283649</v>
      </c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2013</v>
      </c>
      <c r="B90" s="47">
        <v>1.0975752000000001</v>
      </c>
      <c r="C90" s="47">
        <v>2.7328977999999999</v>
      </c>
      <c r="D90" s="47">
        <v>4.0232562999999999</v>
      </c>
      <c r="E90" s="47">
        <v>5.3331761000000002</v>
      </c>
      <c r="F90" s="47">
        <v>6.6698332000000002</v>
      </c>
      <c r="G90" s="47">
        <v>8.0704813000000009</v>
      </c>
      <c r="H90" s="47">
        <v>9.7797070000000001</v>
      </c>
      <c r="I90" s="47">
        <v>12.202778</v>
      </c>
      <c r="J90" s="47">
        <v>16.486070999999999</v>
      </c>
      <c r="K90" s="47">
        <v>33.604225</v>
      </c>
      <c r="L90" s="47"/>
      <c r="M90" s="47">
        <v>30.611967</v>
      </c>
      <c r="N90" s="47"/>
      <c r="O90" s="47">
        <v>10.083264</v>
      </c>
      <c r="P90" s="47">
        <v>25.621171</v>
      </c>
      <c r="Q90" s="47">
        <v>3.6440945</v>
      </c>
      <c r="R90" s="47">
        <v>7.0308744000000001</v>
      </c>
      <c r="S90" s="47">
        <v>1.9239892000000001</v>
      </c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2014</v>
      </c>
      <c r="B91" s="47">
        <v>1.2226241</v>
      </c>
      <c r="C91" s="47">
        <v>2.8213998999999998</v>
      </c>
      <c r="D91" s="47">
        <v>4.1508861000000001</v>
      </c>
      <c r="E91" s="47">
        <v>5.3284630999999996</v>
      </c>
      <c r="F91" s="47">
        <v>6.5520576999999998</v>
      </c>
      <c r="G91" s="47">
        <v>7.9427700000000003</v>
      </c>
      <c r="H91" s="47">
        <v>9.6227894000000003</v>
      </c>
      <c r="I91" s="47">
        <v>12.049628</v>
      </c>
      <c r="J91" s="47">
        <v>16.099865000000001</v>
      </c>
      <c r="K91" s="47">
        <v>34.209515000000003</v>
      </c>
      <c r="L91" s="47"/>
      <c r="M91" s="47">
        <v>27.972784000000001</v>
      </c>
      <c r="N91" s="47"/>
      <c r="O91" s="47">
        <v>9.5927404000000003</v>
      </c>
      <c r="P91" s="47">
        <v>21.676667999999999</v>
      </c>
      <c r="Q91" s="47">
        <v>3.5790315000000001</v>
      </c>
      <c r="R91" s="47">
        <v>6.0565737000000004</v>
      </c>
      <c r="S91" s="47">
        <v>1.9075435000000001</v>
      </c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2015</v>
      </c>
      <c r="B92" s="47">
        <v>1.2015773999999999</v>
      </c>
      <c r="C92" s="47">
        <v>2.9690656999999998</v>
      </c>
      <c r="D92" s="47">
        <v>4.2455749999999997</v>
      </c>
      <c r="E92" s="47">
        <v>5.4325929000000004</v>
      </c>
      <c r="F92" s="47">
        <v>6.7124585999999997</v>
      </c>
      <c r="G92" s="47">
        <v>8.1597395000000006</v>
      </c>
      <c r="H92" s="47">
        <v>9.8925028000000008</v>
      </c>
      <c r="I92" s="47">
        <v>12.238771</v>
      </c>
      <c r="J92" s="47">
        <v>16.097636999999999</v>
      </c>
      <c r="K92" s="47">
        <v>33.050078999999997</v>
      </c>
      <c r="L92" s="47"/>
      <c r="M92" s="47">
        <v>27.493545000000001</v>
      </c>
      <c r="N92" s="47"/>
      <c r="O92" s="47">
        <v>9.0587213999999996</v>
      </c>
      <c r="P92" s="47">
        <v>21.401271999999999</v>
      </c>
      <c r="Q92" s="47">
        <v>3.3531081999999999</v>
      </c>
      <c r="R92" s="47">
        <v>6.3825175999999999</v>
      </c>
      <c r="S92" s="47">
        <v>1.807299</v>
      </c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2016</v>
      </c>
      <c r="B93" s="47">
        <v>1.1225632000000001</v>
      </c>
      <c r="C93" s="47">
        <v>2.8821146</v>
      </c>
      <c r="D93" s="47">
        <v>4.3530011000000002</v>
      </c>
      <c r="E93" s="47">
        <v>5.6598001</v>
      </c>
      <c r="F93" s="47">
        <v>6.9954790999999998</v>
      </c>
      <c r="G93" s="47">
        <v>8.5496797999999998</v>
      </c>
      <c r="H93" s="47">
        <v>10.382384999999999</v>
      </c>
      <c r="I93" s="47">
        <v>12.861592999999999</v>
      </c>
      <c r="J93" s="47">
        <v>16.816980000000001</v>
      </c>
      <c r="K93" s="47">
        <v>30.376401999999999</v>
      </c>
      <c r="L93" s="47"/>
      <c r="M93" s="47">
        <v>27.053044</v>
      </c>
      <c r="N93" s="47"/>
      <c r="O93" s="47">
        <v>9.8202584000000002</v>
      </c>
      <c r="P93" s="47">
        <v>24.608322999999999</v>
      </c>
      <c r="Q93" s="47">
        <v>3.2743262999999998</v>
      </c>
      <c r="R93" s="47">
        <v>7.5155377999999997</v>
      </c>
      <c r="S93" s="47">
        <v>1.7548518</v>
      </c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2017</v>
      </c>
      <c r="B94" s="47">
        <v>1.2303527999999999</v>
      </c>
      <c r="C94" s="47">
        <v>2.9514019</v>
      </c>
      <c r="D94" s="47">
        <v>4.3639073000000002</v>
      </c>
      <c r="E94" s="47">
        <v>5.7069067999999996</v>
      </c>
      <c r="F94" s="47">
        <v>7.0378794999999998</v>
      </c>
      <c r="G94" s="47">
        <v>8.5576743999999998</v>
      </c>
      <c r="H94" s="47">
        <v>10.419627</v>
      </c>
      <c r="I94" s="47">
        <v>12.8156</v>
      </c>
      <c r="J94" s="47">
        <v>16.727035999999998</v>
      </c>
      <c r="K94" s="47">
        <v>30.189613000000001</v>
      </c>
      <c r="L94" s="47"/>
      <c r="M94" s="47">
        <v>24.527474999999999</v>
      </c>
      <c r="N94" s="47"/>
      <c r="O94" s="47">
        <v>9.2324984000000008</v>
      </c>
      <c r="P94" s="47">
        <v>21.971616000000001</v>
      </c>
      <c r="Q94" s="47">
        <v>3.2776111999999999</v>
      </c>
      <c r="R94" s="47">
        <v>6.7035456</v>
      </c>
      <c r="S94" s="47">
        <v>1.7737565</v>
      </c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2018</v>
      </c>
      <c r="B95" s="47">
        <v>1.5151929</v>
      </c>
      <c r="C95" s="47">
        <v>3.2968074999999999</v>
      </c>
      <c r="D95" s="47">
        <v>4.7630868</v>
      </c>
      <c r="E95" s="47">
        <v>6.0200348000000004</v>
      </c>
      <c r="F95" s="47">
        <v>7.2791113999999997</v>
      </c>
      <c r="G95" s="47">
        <v>8.7011155999999996</v>
      </c>
      <c r="H95" s="47">
        <v>10.462778999999999</v>
      </c>
      <c r="I95" s="47">
        <v>12.871104000000001</v>
      </c>
      <c r="J95" s="47">
        <v>16.585750999999998</v>
      </c>
      <c r="K95" s="47">
        <v>28.505016000000001</v>
      </c>
      <c r="L95" s="47"/>
      <c r="M95" s="47">
        <v>18.793254000000001</v>
      </c>
      <c r="N95" s="47"/>
      <c r="O95" s="47">
        <v>8.0410184000000005</v>
      </c>
      <c r="P95" s="47">
        <v>15.945964</v>
      </c>
      <c r="Q95" s="47">
        <v>3.0518478999999998</v>
      </c>
      <c r="R95" s="47">
        <v>5.2250192000000002</v>
      </c>
      <c r="S95" s="47">
        <v>1.6794453</v>
      </c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ht="18" customHeight="1" x14ac:dyDescent="0.3">
      <c r="A96" s="45">
        <v>2019</v>
      </c>
      <c r="B96" s="47">
        <v>1.8821231</v>
      </c>
      <c r="C96" s="47">
        <v>3.6849677999999999</v>
      </c>
      <c r="D96" s="47">
        <v>5.0252919</v>
      </c>
      <c r="E96" s="47">
        <v>6.1079302000000002</v>
      </c>
      <c r="F96" s="47">
        <v>7.2364015999999998</v>
      </c>
      <c r="G96" s="47">
        <v>8.5687075000000004</v>
      </c>
      <c r="H96" s="47">
        <v>10.235078</v>
      </c>
      <c r="I96" s="47">
        <v>12.482837</v>
      </c>
      <c r="J96" s="47">
        <v>16.188835000000001</v>
      </c>
      <c r="K96" s="47">
        <v>28.587826</v>
      </c>
      <c r="L96" s="47"/>
      <c r="M96" s="47">
        <v>15.181212</v>
      </c>
      <c r="N96" s="47"/>
      <c r="O96" s="47">
        <v>6.4893086000000002</v>
      </c>
      <c r="P96" s="47">
        <v>12.85839</v>
      </c>
      <c r="Q96" s="47">
        <v>3.0118505</v>
      </c>
      <c r="R96" s="47">
        <v>4.2692658000000003</v>
      </c>
      <c r="S96" s="47">
        <v>1.6993932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</row>
    <row r="97" spans="1:55" ht="18" customHeight="1" x14ac:dyDescent="0.3">
      <c r="A97" s="45">
        <v>2020</v>
      </c>
      <c r="B97" s="47">
        <v>1.6735301</v>
      </c>
      <c r="C97" s="47">
        <v>3.4401541</v>
      </c>
      <c r="D97" s="47">
        <v>4.7221850999999999</v>
      </c>
      <c r="E97" s="47">
        <v>5.8072910000000002</v>
      </c>
      <c r="F97" s="47">
        <v>6.8829726999999998</v>
      </c>
      <c r="G97" s="47">
        <v>8.2471647000000008</v>
      </c>
      <c r="H97" s="47">
        <v>10.079784999999999</v>
      </c>
      <c r="I97" s="47">
        <v>12.436636</v>
      </c>
      <c r="J97" s="47">
        <v>16.216438</v>
      </c>
      <c r="K97" s="47">
        <v>30.493842999999998</v>
      </c>
      <c r="L97" s="47"/>
      <c r="M97" s="47">
        <v>18.212615</v>
      </c>
      <c r="N97" s="47"/>
      <c r="O97" s="47">
        <v>7.1913491</v>
      </c>
      <c r="P97" s="47">
        <v>15.630948999999999</v>
      </c>
      <c r="Q97" s="47">
        <v>3.3043676</v>
      </c>
      <c r="R97" s="47">
        <v>4.7303905999999998</v>
      </c>
      <c r="S97" s="47">
        <v>1.7960503999999999</v>
      </c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9"/>
      <c r="AM97" s="49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</row>
    <row r="98" spans="1:55" ht="18" customHeight="1" x14ac:dyDescent="0.3">
      <c r="A98" s="45">
        <v>2021</v>
      </c>
      <c r="B98" s="47">
        <v>1.9374669</v>
      </c>
      <c r="C98" s="47">
        <v>3.8186740000000001</v>
      </c>
      <c r="D98" s="47">
        <v>5.0038302000000003</v>
      </c>
      <c r="E98" s="47">
        <v>6.1238526999999996</v>
      </c>
      <c r="F98" s="47">
        <v>7.3187221999999998</v>
      </c>
      <c r="G98" s="47">
        <v>8.6632715999999999</v>
      </c>
      <c r="H98" s="47">
        <v>10.278896</v>
      </c>
      <c r="I98" s="47">
        <v>12.495701</v>
      </c>
      <c r="J98" s="47">
        <v>16.113143999999998</v>
      </c>
      <c r="K98" s="47">
        <v>28.246441999999998</v>
      </c>
      <c r="L98" s="47"/>
      <c r="M98" s="47">
        <v>14.575682</v>
      </c>
      <c r="N98" s="47"/>
      <c r="O98" s="47">
        <v>6.3101668000000002</v>
      </c>
      <c r="P98" s="47">
        <v>12.814916999999999</v>
      </c>
      <c r="Q98" s="47">
        <v>3.0217539000000002</v>
      </c>
      <c r="R98" s="47">
        <v>4.2408871000000001</v>
      </c>
      <c r="S98" s="47">
        <v>1.7434191999999999</v>
      </c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9"/>
      <c r="AM98" s="49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</row>
    <row r="99" spans="1:55" ht="18" customHeight="1" x14ac:dyDescent="0.3">
      <c r="A99" s="21" t="s">
        <v>101</v>
      </c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</row>
    <row r="100" spans="1:55" ht="18" customHeight="1" x14ac:dyDescent="0.3">
      <c r="A100" s="46" t="s">
        <v>102</v>
      </c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5">
        <v>1981</v>
      </c>
      <c r="B101" s="47">
        <v>1.1925520999999999</v>
      </c>
      <c r="C101" s="47">
        <v>2.1393320999999998</v>
      </c>
      <c r="D101" s="47">
        <v>2.9635923000000002</v>
      </c>
      <c r="E101" s="47">
        <v>3.8406416999999999</v>
      </c>
      <c r="F101" s="47">
        <v>4.8661094</v>
      </c>
      <c r="G101" s="47">
        <v>6.1579994999999998</v>
      </c>
      <c r="H101" s="47">
        <v>7.9335551000000004</v>
      </c>
      <c r="I101" s="47">
        <v>10.718776999999999</v>
      </c>
      <c r="J101" s="47">
        <v>16.205483999999998</v>
      </c>
      <c r="K101" s="47">
        <v>43.981955999999997</v>
      </c>
      <c r="L101" s="47"/>
      <c r="M101" s="47">
        <v>36.879216</v>
      </c>
      <c r="N101" s="47"/>
      <c r="O101" s="47">
        <v>12.199026999999999</v>
      </c>
      <c r="P101" s="47">
        <v>26.418918999999999</v>
      </c>
      <c r="Q101" s="47">
        <v>5.8565516000000004</v>
      </c>
      <c r="R101" s="47">
        <v>4.5110023999999997</v>
      </c>
      <c r="S101" s="47">
        <v>2.5314231999999999</v>
      </c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1982</v>
      </c>
      <c r="B102" s="47">
        <v>1.173208</v>
      </c>
      <c r="C102" s="47">
        <v>2.0701217999999999</v>
      </c>
      <c r="D102" s="47">
        <v>2.8712263</v>
      </c>
      <c r="E102" s="47">
        <v>3.7425134</v>
      </c>
      <c r="F102" s="47">
        <v>4.7717027999999999</v>
      </c>
      <c r="G102" s="47">
        <v>6.0936560999999996</v>
      </c>
      <c r="H102" s="47">
        <v>7.8775272000000003</v>
      </c>
      <c r="I102" s="47">
        <v>10.678184999999999</v>
      </c>
      <c r="J102" s="47">
        <v>16.301029</v>
      </c>
      <c r="K102" s="47">
        <v>44.366149999999998</v>
      </c>
      <c r="L102" s="47"/>
      <c r="M102" s="47">
        <v>37.816471999999997</v>
      </c>
      <c r="N102" s="47"/>
      <c r="O102" s="47">
        <v>12.640487</v>
      </c>
      <c r="P102" s="47">
        <v>27.504467999999999</v>
      </c>
      <c r="Q102" s="47">
        <v>6.0566038999999998</v>
      </c>
      <c r="R102" s="47">
        <v>4.5412359999999996</v>
      </c>
      <c r="S102" s="47">
        <v>2.5758066999999998</v>
      </c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1983</v>
      </c>
      <c r="B103" s="47">
        <v>1.2103282</v>
      </c>
      <c r="C103" s="47">
        <v>2.0679240000000001</v>
      </c>
      <c r="D103" s="47">
        <v>2.8164560999999999</v>
      </c>
      <c r="E103" s="47">
        <v>3.6335917000000002</v>
      </c>
      <c r="F103" s="47">
        <v>4.6187696000000003</v>
      </c>
      <c r="G103" s="47">
        <v>5.8997931000000001</v>
      </c>
      <c r="H103" s="47">
        <v>7.7154240999999999</v>
      </c>
      <c r="I103" s="47">
        <v>10.624314999999999</v>
      </c>
      <c r="J103" s="47">
        <v>16.438047000000001</v>
      </c>
      <c r="K103" s="47">
        <v>44.975349000000001</v>
      </c>
      <c r="L103" s="47"/>
      <c r="M103" s="47">
        <v>37.158481999999999</v>
      </c>
      <c r="N103" s="47"/>
      <c r="O103" s="47">
        <v>12.680491</v>
      </c>
      <c r="P103" s="47">
        <v>26.405837999999999</v>
      </c>
      <c r="Q103" s="47">
        <v>6.2804945999999999</v>
      </c>
      <c r="R103" s="47">
        <v>4.2044201000000001</v>
      </c>
      <c r="S103" s="47">
        <v>2.5958907</v>
      </c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1984</v>
      </c>
      <c r="B104" s="47">
        <v>1.2375183000000001</v>
      </c>
      <c r="C104" s="47">
        <v>2.1438467999999999</v>
      </c>
      <c r="D104" s="47">
        <v>2.8869646000000002</v>
      </c>
      <c r="E104" s="47">
        <v>3.6970717999999998</v>
      </c>
      <c r="F104" s="47">
        <v>4.6985779000000001</v>
      </c>
      <c r="G104" s="47">
        <v>5.9802809000000003</v>
      </c>
      <c r="H104" s="47">
        <v>7.7564354</v>
      </c>
      <c r="I104" s="47">
        <v>10.576328</v>
      </c>
      <c r="J104" s="47">
        <v>16.215256</v>
      </c>
      <c r="K104" s="47">
        <v>44.807720000000003</v>
      </c>
      <c r="L104" s="47"/>
      <c r="M104" s="47">
        <v>36.206327999999999</v>
      </c>
      <c r="N104" s="47"/>
      <c r="O104" s="47">
        <v>11.990644</v>
      </c>
      <c r="P104" s="47">
        <v>26.109231000000001</v>
      </c>
      <c r="Q104" s="47">
        <v>6.2228649999999996</v>
      </c>
      <c r="R104" s="47">
        <v>4.1956930000000003</v>
      </c>
      <c r="S104" s="47">
        <v>2.6335307999999999</v>
      </c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1985</v>
      </c>
      <c r="B105" s="47">
        <v>1.2573112</v>
      </c>
      <c r="C105" s="47">
        <v>2.2307353000000001</v>
      </c>
      <c r="D105" s="47">
        <v>3.0491823999999998</v>
      </c>
      <c r="E105" s="47">
        <v>3.9484648999999998</v>
      </c>
      <c r="F105" s="47">
        <v>5.0356698</v>
      </c>
      <c r="G105" s="47">
        <v>6.4448933999999998</v>
      </c>
      <c r="H105" s="47">
        <v>8.4281939999999995</v>
      </c>
      <c r="I105" s="47">
        <v>11.445245</v>
      </c>
      <c r="J105" s="47">
        <v>17.276738999999999</v>
      </c>
      <c r="K105" s="47">
        <v>40.880363000000003</v>
      </c>
      <c r="L105" s="47"/>
      <c r="M105" s="47">
        <v>32.513983000000003</v>
      </c>
      <c r="N105" s="47"/>
      <c r="O105" s="47">
        <v>12.183755</v>
      </c>
      <c r="P105" s="47">
        <v>25.394511999999999</v>
      </c>
      <c r="Q105" s="47">
        <v>5.7950929999999996</v>
      </c>
      <c r="R105" s="47">
        <v>4.3820715000000003</v>
      </c>
      <c r="S105" s="47">
        <v>2.4314912</v>
      </c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1986</v>
      </c>
      <c r="B106" s="47">
        <v>1.1614929000000001</v>
      </c>
      <c r="C106" s="47">
        <v>2.059355</v>
      </c>
      <c r="D106" s="47">
        <v>2.8319418000000001</v>
      </c>
      <c r="E106" s="47">
        <v>3.7035301</v>
      </c>
      <c r="F106" s="47">
        <v>4.7250423000000001</v>
      </c>
      <c r="G106" s="47">
        <v>6.0329541999999998</v>
      </c>
      <c r="H106" s="47">
        <v>7.8295336000000004</v>
      </c>
      <c r="I106" s="47">
        <v>10.528618</v>
      </c>
      <c r="J106" s="47">
        <v>16.094270999999999</v>
      </c>
      <c r="K106" s="47">
        <v>44.988342000000003</v>
      </c>
      <c r="L106" s="47"/>
      <c r="M106" s="47">
        <v>38.733271000000002</v>
      </c>
      <c r="N106" s="47"/>
      <c r="O106" s="47">
        <v>12.644126</v>
      </c>
      <c r="P106" s="47">
        <v>27.079374999999999</v>
      </c>
      <c r="Q106" s="47">
        <v>6.0764942</v>
      </c>
      <c r="R106" s="47">
        <v>4.4564142000000002</v>
      </c>
      <c r="S106" s="47">
        <v>2.6042149999999999</v>
      </c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1987</v>
      </c>
      <c r="B107" s="47">
        <v>1.0179927</v>
      </c>
      <c r="C107" s="47">
        <v>1.8858478000000001</v>
      </c>
      <c r="D107" s="47">
        <v>2.6603124</v>
      </c>
      <c r="E107" s="47">
        <v>3.5485182000000002</v>
      </c>
      <c r="F107" s="47">
        <v>4.6067944000000001</v>
      </c>
      <c r="G107" s="47">
        <v>5.9420915000000001</v>
      </c>
      <c r="H107" s="47">
        <v>7.8027058</v>
      </c>
      <c r="I107" s="47">
        <v>10.614437000000001</v>
      </c>
      <c r="J107" s="47">
        <v>16.277612999999999</v>
      </c>
      <c r="K107" s="47">
        <v>45.593311</v>
      </c>
      <c r="L107" s="47"/>
      <c r="M107" s="47">
        <v>44.788124000000003</v>
      </c>
      <c r="N107" s="47"/>
      <c r="O107" s="47">
        <v>14.146099</v>
      </c>
      <c r="P107" s="47">
        <v>31.434363000000001</v>
      </c>
      <c r="Q107" s="47">
        <v>6.2545460000000004</v>
      </c>
      <c r="R107" s="47">
        <v>5.0258425999999998</v>
      </c>
      <c r="S107" s="47">
        <v>2.5966201</v>
      </c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1988</v>
      </c>
      <c r="B108" s="47">
        <v>0.89371365000000003</v>
      </c>
      <c r="C108" s="47">
        <v>1.7422272000000001</v>
      </c>
      <c r="D108" s="47">
        <v>2.4748806999999999</v>
      </c>
      <c r="E108" s="47">
        <v>3.2961247</v>
      </c>
      <c r="F108" s="47">
        <v>4.3255929999999996</v>
      </c>
      <c r="G108" s="47">
        <v>5.6260222999999998</v>
      </c>
      <c r="H108" s="47">
        <v>7.4331942</v>
      </c>
      <c r="I108" s="47">
        <v>10.295578000000001</v>
      </c>
      <c r="J108" s="47">
        <v>16.201138</v>
      </c>
      <c r="K108" s="47">
        <v>47.711528999999999</v>
      </c>
      <c r="L108" s="47"/>
      <c r="M108" s="47">
        <v>53.382755000000003</v>
      </c>
      <c r="N108" s="47"/>
      <c r="O108" s="47">
        <v>15.701483</v>
      </c>
      <c r="P108" s="47">
        <v>37.500373000000003</v>
      </c>
      <c r="Q108" s="47">
        <v>6.8673080000000004</v>
      </c>
      <c r="R108" s="47">
        <v>5.4607093000000004</v>
      </c>
      <c r="S108" s="47">
        <v>2.7426091000000001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>
        <v>1989</v>
      </c>
      <c r="B109" s="47">
        <v>0.85417991999999998</v>
      </c>
      <c r="C109" s="47">
        <v>1.6198855999999999</v>
      </c>
      <c r="D109" s="47">
        <v>2.3083738999999999</v>
      </c>
      <c r="E109" s="47">
        <v>3.0875208000000001</v>
      </c>
      <c r="F109" s="47">
        <v>4.0247697999999996</v>
      </c>
      <c r="G109" s="47">
        <v>5.2804193000000001</v>
      </c>
      <c r="H109" s="47">
        <v>7.1083430999999999</v>
      </c>
      <c r="I109" s="47">
        <v>10.035148</v>
      </c>
      <c r="J109" s="47">
        <v>16.104058999999999</v>
      </c>
      <c r="K109" s="47">
        <v>49.197056000000003</v>
      </c>
      <c r="L109" s="47"/>
      <c r="M109" s="47">
        <v>57.597248</v>
      </c>
      <c r="N109" s="47"/>
      <c r="O109" s="47">
        <v>16.888272000000001</v>
      </c>
      <c r="P109" s="47">
        <v>38.819876000000001</v>
      </c>
      <c r="Q109" s="47">
        <v>7.3360434999999997</v>
      </c>
      <c r="R109" s="47">
        <v>5.2916638000000003</v>
      </c>
      <c r="S109" s="47">
        <v>2.7821414999999998</v>
      </c>
      <c r="T109" s="78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5">
        <v>1990</v>
      </c>
      <c r="B110" s="47">
        <v>0.96502476999999998</v>
      </c>
      <c r="C110" s="47">
        <v>1.7776338</v>
      </c>
      <c r="D110" s="47">
        <v>2.5204737000000002</v>
      </c>
      <c r="E110" s="47">
        <v>3.3686769000000001</v>
      </c>
      <c r="F110" s="47">
        <v>4.4058852000000002</v>
      </c>
      <c r="G110" s="47">
        <v>5.7553872999999998</v>
      </c>
      <c r="H110" s="47">
        <v>7.6448425999999996</v>
      </c>
      <c r="I110" s="47">
        <v>10.561745</v>
      </c>
      <c r="J110" s="47">
        <v>16.522141999999999</v>
      </c>
      <c r="K110" s="47">
        <v>46.368198</v>
      </c>
      <c r="L110" s="47"/>
      <c r="M110" s="47">
        <v>48.049734000000001</v>
      </c>
      <c r="N110" s="47"/>
      <c r="O110" s="47">
        <v>15.498094</v>
      </c>
      <c r="P110" s="47">
        <v>33.609909999999999</v>
      </c>
      <c r="Q110" s="47">
        <v>6.6231074999999997</v>
      </c>
      <c r="R110" s="47">
        <v>5.0746437000000002</v>
      </c>
      <c r="S110" s="47">
        <v>2.6474424999999999</v>
      </c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6" t="s">
        <v>103</v>
      </c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5">
        <v>1993</v>
      </c>
      <c r="B112" s="47">
        <v>0.94476210999999999</v>
      </c>
      <c r="C112" s="47">
        <v>2.1635597</v>
      </c>
      <c r="D112" s="47">
        <v>3.1681075000000001</v>
      </c>
      <c r="E112" s="47">
        <v>4.2421594000000002</v>
      </c>
      <c r="F112" s="47">
        <v>5.5062242000000001</v>
      </c>
      <c r="G112" s="47">
        <v>7.0678678000000001</v>
      </c>
      <c r="H112" s="47">
        <v>8.9954414000000007</v>
      </c>
      <c r="I112" s="47">
        <v>11.971439999999999</v>
      </c>
      <c r="J112" s="47">
        <v>17.533211000000001</v>
      </c>
      <c r="K112" s="47">
        <v>38.381934999999999</v>
      </c>
      <c r="L112" s="47"/>
      <c r="M112" s="47">
        <v>40.626403000000003</v>
      </c>
      <c r="N112" s="47"/>
      <c r="O112" s="47">
        <v>13.683417</v>
      </c>
      <c r="P112" s="47">
        <v>32.950963000000002</v>
      </c>
      <c r="Q112" s="47">
        <v>5.0016641000000002</v>
      </c>
      <c r="R112" s="47">
        <v>6.5879998999999998</v>
      </c>
      <c r="S112" s="47">
        <v>2.2335314999999998</v>
      </c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1995</v>
      </c>
      <c r="B113" s="47">
        <v>0.94327342999999997</v>
      </c>
      <c r="C113" s="47">
        <v>1.9172019</v>
      </c>
      <c r="D113" s="47">
        <v>2.7276547</v>
      </c>
      <c r="E113" s="47">
        <v>3.5960000000000001</v>
      </c>
      <c r="F113" s="47">
        <v>4.6194085999999999</v>
      </c>
      <c r="G113" s="47">
        <v>5.8228745000000002</v>
      </c>
      <c r="H113" s="47">
        <v>7.4914227000000002</v>
      </c>
      <c r="I113" s="47">
        <v>10.196255000000001</v>
      </c>
      <c r="J113" s="47">
        <v>15.744994999999999</v>
      </c>
      <c r="K113" s="47">
        <v>46.872456</v>
      </c>
      <c r="L113" s="47"/>
      <c r="M113" s="47">
        <v>49.691631999999998</v>
      </c>
      <c r="N113" s="47"/>
      <c r="O113" s="47">
        <v>13.913315000000001</v>
      </c>
      <c r="P113" s="47">
        <v>33.650424000000001</v>
      </c>
      <c r="Q113" s="47">
        <v>6.1712942000000002</v>
      </c>
      <c r="R113" s="47">
        <v>5.4527336999999996</v>
      </c>
      <c r="S113" s="47">
        <v>2.6619350000000002</v>
      </c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1996</v>
      </c>
      <c r="B114" s="47">
        <v>1.0492338999999999</v>
      </c>
      <c r="C114" s="47">
        <v>1.9449527</v>
      </c>
      <c r="D114" s="47">
        <v>2.7305595999999999</v>
      </c>
      <c r="E114" s="47">
        <v>3.6022173999999998</v>
      </c>
      <c r="F114" s="47">
        <v>4.5867262000000002</v>
      </c>
      <c r="G114" s="47">
        <v>5.8645005000000001</v>
      </c>
      <c r="H114" s="47">
        <v>7.6478972000000001</v>
      </c>
      <c r="I114" s="47">
        <v>10.493712</v>
      </c>
      <c r="J114" s="47">
        <v>16.245546000000001</v>
      </c>
      <c r="K114" s="47">
        <v>45.820759000000002</v>
      </c>
      <c r="L114" s="47"/>
      <c r="M114" s="47">
        <v>43.669012000000002</v>
      </c>
      <c r="N114" s="47"/>
      <c r="O114" s="47">
        <v>13.864426999999999</v>
      </c>
      <c r="P114" s="47">
        <v>30.670054</v>
      </c>
      <c r="Q114" s="47">
        <v>6.3709876000000003</v>
      </c>
      <c r="R114" s="47">
        <v>4.8140188000000004</v>
      </c>
      <c r="S114" s="47">
        <v>2.6458083000000001</v>
      </c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1997</v>
      </c>
      <c r="B115" s="47">
        <v>0.97377557000000003</v>
      </c>
      <c r="C115" s="47">
        <v>1.8599509999999999</v>
      </c>
      <c r="D115" s="47">
        <v>2.6550205</v>
      </c>
      <c r="E115" s="47">
        <v>3.5528309</v>
      </c>
      <c r="F115" s="47">
        <v>4.5528988999999997</v>
      </c>
      <c r="G115" s="47">
        <v>5.8867273000000004</v>
      </c>
      <c r="H115" s="47">
        <v>7.7521032999999999</v>
      </c>
      <c r="I115" s="47">
        <v>10.691876000000001</v>
      </c>
      <c r="J115" s="47">
        <v>16.447174</v>
      </c>
      <c r="K115" s="47">
        <v>45.588557999999999</v>
      </c>
      <c r="L115" s="47"/>
      <c r="M115" s="47">
        <v>46.816364</v>
      </c>
      <c r="N115" s="47"/>
      <c r="O115" s="47">
        <v>14.822433999999999</v>
      </c>
      <c r="P115" s="47">
        <v>32.929129000000003</v>
      </c>
      <c r="Q115" s="47">
        <v>6.3437907999999998</v>
      </c>
      <c r="R115" s="47">
        <v>5.1907652000000004</v>
      </c>
      <c r="S115" s="47">
        <v>2.5633001000000002</v>
      </c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8" customHeight="1" x14ac:dyDescent="0.3">
      <c r="A116" s="45">
        <v>1998</v>
      </c>
      <c r="B116" s="47">
        <v>0.97667484999999998</v>
      </c>
      <c r="C116" s="47">
        <v>1.8754108</v>
      </c>
      <c r="D116" s="47">
        <v>2.6713498000000002</v>
      </c>
      <c r="E116" s="47">
        <v>3.5580430000000001</v>
      </c>
      <c r="F116" s="47">
        <v>4.5547509000000002</v>
      </c>
      <c r="G116" s="47">
        <v>5.8843512999999996</v>
      </c>
      <c r="H116" s="47">
        <v>7.7480326000000002</v>
      </c>
      <c r="I116" s="47">
        <v>10.654413999999999</v>
      </c>
      <c r="J116" s="47">
        <v>16.381326999999999</v>
      </c>
      <c r="K116" s="47">
        <v>45.664124000000001</v>
      </c>
      <c r="L116" s="47"/>
      <c r="M116" s="47">
        <v>46.753512000000001</v>
      </c>
      <c r="N116" s="47"/>
      <c r="O116" s="47">
        <v>14.47078</v>
      </c>
      <c r="P116" s="47">
        <v>33.055717000000001</v>
      </c>
      <c r="Q116" s="47">
        <v>6.3588690999999997</v>
      </c>
      <c r="R116" s="47">
        <v>5.1983639999999998</v>
      </c>
      <c r="S116" s="47">
        <v>2.5803766000000001</v>
      </c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5">
        <v>1999</v>
      </c>
      <c r="B117" s="47">
        <v>1.0573853</v>
      </c>
      <c r="C117" s="47">
        <v>1.9412733</v>
      </c>
      <c r="D117" s="47">
        <v>2.7419877000000001</v>
      </c>
      <c r="E117" s="47">
        <v>3.6245124</v>
      </c>
      <c r="F117" s="47">
        <v>4.5890950999999998</v>
      </c>
      <c r="G117" s="47">
        <v>5.8495683999999999</v>
      </c>
      <c r="H117" s="47">
        <v>7.6822695999999997</v>
      </c>
      <c r="I117" s="47">
        <v>10.478246</v>
      </c>
      <c r="J117" s="47">
        <v>16.179006999999999</v>
      </c>
      <c r="K117" s="47">
        <v>45.856659000000001</v>
      </c>
      <c r="L117" s="47"/>
      <c r="M117" s="47">
        <v>43.367165999999997</v>
      </c>
      <c r="N117" s="47"/>
      <c r="O117" s="47">
        <v>13.708709000000001</v>
      </c>
      <c r="P117" s="47">
        <v>30.271591000000001</v>
      </c>
      <c r="Q117" s="47">
        <v>6.3021428999999998</v>
      </c>
      <c r="R117" s="47">
        <v>4.8033805999999997</v>
      </c>
      <c r="S117" s="47">
        <v>2.6158204999999999</v>
      </c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5">
        <v>2001</v>
      </c>
      <c r="B118" s="47">
        <v>0.94368118000000001</v>
      </c>
      <c r="C118" s="47">
        <v>1.9371449999999999</v>
      </c>
      <c r="D118" s="47">
        <v>2.8001971000000001</v>
      </c>
      <c r="E118" s="47">
        <v>3.7388257999999999</v>
      </c>
      <c r="F118" s="47">
        <v>4.8294172</v>
      </c>
      <c r="G118" s="47">
        <v>6.1506528999999999</v>
      </c>
      <c r="H118" s="47">
        <v>7.9202585000000001</v>
      </c>
      <c r="I118" s="47">
        <v>10.739296</v>
      </c>
      <c r="J118" s="47">
        <v>16.34178</v>
      </c>
      <c r="K118" s="47">
        <v>44.598742999999999</v>
      </c>
      <c r="L118" s="47"/>
      <c r="M118" s="47">
        <v>47.257679000000003</v>
      </c>
      <c r="N118" s="47"/>
      <c r="O118" s="47">
        <v>14.154534</v>
      </c>
      <c r="P118" s="47">
        <v>33.914315999999999</v>
      </c>
      <c r="Q118" s="47">
        <v>5.9317520000000004</v>
      </c>
      <c r="R118" s="47">
        <v>5.7174196999999998</v>
      </c>
      <c r="S118" s="47">
        <v>2.5477558</v>
      </c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2002</v>
      </c>
      <c r="B119" s="47">
        <v>1.0364294999999999</v>
      </c>
      <c r="C119" s="47">
        <v>2.0192242</v>
      </c>
      <c r="D119" s="47">
        <v>2.8515619999999999</v>
      </c>
      <c r="E119" s="47">
        <v>3.7630086</v>
      </c>
      <c r="F119" s="47">
        <v>4.8330517000000004</v>
      </c>
      <c r="G119" s="47">
        <v>6.1198449000000004</v>
      </c>
      <c r="H119" s="47">
        <v>7.8578172000000004</v>
      </c>
      <c r="I119" s="47">
        <v>10.64109</v>
      </c>
      <c r="J119" s="47">
        <v>16.166232999999998</v>
      </c>
      <c r="K119" s="47">
        <v>44.711734999999997</v>
      </c>
      <c r="L119" s="47"/>
      <c r="M119" s="47">
        <v>43.137833000000001</v>
      </c>
      <c r="N119" s="47"/>
      <c r="O119" s="47">
        <v>13.184675</v>
      </c>
      <c r="P119" s="47">
        <v>31.018592999999999</v>
      </c>
      <c r="Q119" s="47">
        <v>5.9741928</v>
      </c>
      <c r="R119" s="47">
        <v>5.1920976999999997</v>
      </c>
      <c r="S119" s="47">
        <v>2.5929924999999998</v>
      </c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5">
        <v>2003</v>
      </c>
      <c r="B120" s="47">
        <v>1.0208969999999999</v>
      </c>
      <c r="C120" s="47">
        <v>2.0506084000000002</v>
      </c>
      <c r="D120" s="47">
        <v>2.9136806000000002</v>
      </c>
      <c r="E120" s="47">
        <v>3.8504445999999999</v>
      </c>
      <c r="F120" s="47">
        <v>4.9216609</v>
      </c>
      <c r="G120" s="47">
        <v>6.2504745000000002</v>
      </c>
      <c r="H120" s="47">
        <v>8.0016165000000008</v>
      </c>
      <c r="I120" s="47">
        <v>10.792014999999999</v>
      </c>
      <c r="J120" s="47">
        <v>16.234684000000001</v>
      </c>
      <c r="K120" s="47">
        <v>43.963917000000002</v>
      </c>
      <c r="L120" s="47"/>
      <c r="M120" s="47">
        <v>43.063549000000002</v>
      </c>
      <c r="N120" s="47"/>
      <c r="O120" s="47">
        <v>13.094049999999999</v>
      </c>
      <c r="P120" s="47">
        <v>31.135490000000001</v>
      </c>
      <c r="Q120" s="47">
        <v>5.7917759999999996</v>
      </c>
      <c r="R120" s="47">
        <v>5.3758103999999998</v>
      </c>
      <c r="S120" s="47">
        <v>2.5307303999999999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5">
        <v>2004</v>
      </c>
      <c r="B121" s="47">
        <v>1.1192873000000001</v>
      </c>
      <c r="C121" s="47">
        <v>2.1936450000000001</v>
      </c>
      <c r="D121" s="47">
        <v>3.0667198</v>
      </c>
      <c r="E121" s="47">
        <v>3.9923834999999999</v>
      </c>
      <c r="F121" s="47">
        <v>5.0716714999999999</v>
      </c>
      <c r="G121" s="47">
        <v>6.3906020999999997</v>
      </c>
      <c r="H121" s="47">
        <v>8.1134634000000005</v>
      </c>
      <c r="I121" s="47">
        <v>10.837274000000001</v>
      </c>
      <c r="J121" s="47">
        <v>16.175932</v>
      </c>
      <c r="K121" s="47">
        <v>42.978897000000003</v>
      </c>
      <c r="L121" s="47"/>
      <c r="M121" s="47">
        <v>38.399394999999998</v>
      </c>
      <c r="N121" s="47"/>
      <c r="O121" s="47">
        <v>12.011668999999999</v>
      </c>
      <c r="P121" s="47">
        <v>27.542608999999999</v>
      </c>
      <c r="Q121" s="47">
        <v>5.523752</v>
      </c>
      <c r="R121" s="47">
        <v>4.9862140000000004</v>
      </c>
      <c r="S121" s="47">
        <v>2.4771223</v>
      </c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6" t="s">
        <v>104</v>
      </c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5">
        <v>2004</v>
      </c>
      <c r="B123" s="47">
        <v>1.1216377</v>
      </c>
      <c r="C123" s="47">
        <v>2.1895845</v>
      </c>
      <c r="D123" s="47">
        <v>3.0608949999999999</v>
      </c>
      <c r="E123" s="47">
        <v>3.9829237000000002</v>
      </c>
      <c r="F123" s="47">
        <v>5.0609621999999996</v>
      </c>
      <c r="G123" s="47">
        <v>6.3850803000000003</v>
      </c>
      <c r="H123" s="47">
        <v>8.1020184000000004</v>
      </c>
      <c r="I123" s="47">
        <v>10.826307</v>
      </c>
      <c r="J123" s="47">
        <v>16.161221000000001</v>
      </c>
      <c r="K123" s="47">
        <v>43.049968999999997</v>
      </c>
      <c r="L123" s="47"/>
      <c r="M123" s="47">
        <v>38.382429999999999</v>
      </c>
      <c r="N123" s="47"/>
      <c r="O123" s="47">
        <v>11.998545999999999</v>
      </c>
      <c r="P123" s="47">
        <v>27.462087</v>
      </c>
      <c r="Q123" s="47">
        <v>5.5306078999999997</v>
      </c>
      <c r="R123" s="47">
        <v>4.9654736000000002</v>
      </c>
      <c r="S123" s="47">
        <v>2.4763418000000001</v>
      </c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2005</v>
      </c>
      <c r="B124" s="47">
        <v>1.1528033</v>
      </c>
      <c r="C124" s="47">
        <v>2.2309625</v>
      </c>
      <c r="D124" s="47">
        <v>3.1016815000000002</v>
      </c>
      <c r="E124" s="47">
        <v>4.0214610000000004</v>
      </c>
      <c r="F124" s="47">
        <v>5.1067084999999999</v>
      </c>
      <c r="G124" s="47">
        <v>6.4185933999999998</v>
      </c>
      <c r="H124" s="47">
        <v>8.1016072999999995</v>
      </c>
      <c r="I124" s="47">
        <v>10.753175000000001</v>
      </c>
      <c r="J124" s="47">
        <v>15.896928000000001</v>
      </c>
      <c r="K124" s="47">
        <v>43.216079999999998</v>
      </c>
      <c r="L124" s="47"/>
      <c r="M124" s="47">
        <v>37.487724999999998</v>
      </c>
      <c r="N124" s="47"/>
      <c r="O124" s="47">
        <v>11.57066</v>
      </c>
      <c r="P124" s="47">
        <v>26.842431000000001</v>
      </c>
      <c r="Q124" s="47">
        <v>5.4850399999999997</v>
      </c>
      <c r="R124" s="47">
        <v>4.8937530999999996</v>
      </c>
      <c r="S124" s="47">
        <v>2.5001505000000002</v>
      </c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2006</v>
      </c>
      <c r="B125" s="47">
        <v>1.1847954000000001</v>
      </c>
      <c r="C125" s="47">
        <v>2.3063837999999999</v>
      </c>
      <c r="D125" s="47">
        <v>3.1899266000000002</v>
      </c>
      <c r="E125" s="47">
        <v>4.1252703999999998</v>
      </c>
      <c r="F125" s="47">
        <v>5.1941623999999997</v>
      </c>
      <c r="G125" s="47">
        <v>6.4933791000000003</v>
      </c>
      <c r="H125" s="47">
        <v>8.1343756000000003</v>
      </c>
      <c r="I125" s="47">
        <v>10.752300999999999</v>
      </c>
      <c r="J125" s="47">
        <v>15.905533999999999</v>
      </c>
      <c r="K125" s="47">
        <v>42.713870999999997</v>
      </c>
      <c r="L125" s="47"/>
      <c r="M125" s="47">
        <v>36.049976000000001</v>
      </c>
      <c r="N125" s="47"/>
      <c r="O125" s="47">
        <v>11.096503</v>
      </c>
      <c r="P125" s="47">
        <v>26.093392999999999</v>
      </c>
      <c r="Q125" s="47">
        <v>5.3395929999999998</v>
      </c>
      <c r="R125" s="47">
        <v>4.8867756</v>
      </c>
      <c r="S125" s="47">
        <v>2.4610590999999999</v>
      </c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2007</v>
      </c>
      <c r="B126" s="47">
        <v>1.1553675999999999</v>
      </c>
      <c r="C126" s="47">
        <v>2.3411569999999999</v>
      </c>
      <c r="D126" s="47">
        <v>3.2487227999999999</v>
      </c>
      <c r="E126" s="47">
        <v>4.2249432000000002</v>
      </c>
      <c r="F126" s="47">
        <v>5.3415895000000004</v>
      </c>
      <c r="G126" s="47">
        <v>6.6846680999999997</v>
      </c>
      <c r="H126" s="47">
        <v>8.3153275999999998</v>
      </c>
      <c r="I126" s="47">
        <v>10.909452999999999</v>
      </c>
      <c r="J126" s="47">
        <v>15.914839000000001</v>
      </c>
      <c r="K126" s="47">
        <v>41.833435000000001</v>
      </c>
      <c r="L126" s="47"/>
      <c r="M126" s="47">
        <v>36.208674999999999</v>
      </c>
      <c r="N126" s="47"/>
      <c r="O126" s="47">
        <v>11.0311</v>
      </c>
      <c r="P126" s="47">
        <v>26.126505999999999</v>
      </c>
      <c r="Q126" s="47">
        <v>5.1007901999999996</v>
      </c>
      <c r="R126" s="47">
        <v>5.1220507</v>
      </c>
      <c r="S126" s="47">
        <v>2.3985637</v>
      </c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2008</v>
      </c>
      <c r="B127" s="47">
        <v>1.243636</v>
      </c>
      <c r="C127" s="47">
        <v>2.4353006000000001</v>
      </c>
      <c r="D127" s="47">
        <v>3.3714411000000002</v>
      </c>
      <c r="E127" s="47">
        <v>4.3552146</v>
      </c>
      <c r="F127" s="47">
        <v>5.4600157999999999</v>
      </c>
      <c r="G127" s="47">
        <v>6.7568339999999996</v>
      </c>
      <c r="H127" s="47">
        <v>8.3853387999999995</v>
      </c>
      <c r="I127" s="47">
        <v>10.935326</v>
      </c>
      <c r="J127" s="47">
        <v>15.881491</v>
      </c>
      <c r="K127" s="47">
        <v>41.153053</v>
      </c>
      <c r="L127" s="47"/>
      <c r="M127" s="47">
        <v>33.091099999999997</v>
      </c>
      <c r="N127" s="47"/>
      <c r="O127" s="47">
        <v>10.468945</v>
      </c>
      <c r="P127" s="47">
        <v>23.978805000000001</v>
      </c>
      <c r="Q127" s="47">
        <v>4.9607412999999996</v>
      </c>
      <c r="R127" s="47">
        <v>4.8337139000000002</v>
      </c>
      <c r="S127" s="47">
        <v>2.3790817</v>
      </c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2009</v>
      </c>
      <c r="B128" s="47">
        <v>1.2388622</v>
      </c>
      <c r="C128" s="47">
        <v>2.4627547000000001</v>
      </c>
      <c r="D128" s="47">
        <v>3.4185585999999999</v>
      </c>
      <c r="E128" s="47">
        <v>4.4208793999999996</v>
      </c>
      <c r="F128" s="47">
        <v>5.5313825999999997</v>
      </c>
      <c r="G128" s="47">
        <v>6.8260006999999998</v>
      </c>
      <c r="H128" s="47">
        <v>8.4300984999999997</v>
      </c>
      <c r="I128" s="47">
        <v>10.963353</v>
      </c>
      <c r="J128" s="47">
        <v>15.831111999999999</v>
      </c>
      <c r="K128" s="47">
        <v>40.837696000000001</v>
      </c>
      <c r="L128" s="47"/>
      <c r="M128" s="47">
        <v>32.963510999999997</v>
      </c>
      <c r="N128" s="47"/>
      <c r="O128" s="47">
        <v>10.286782000000001</v>
      </c>
      <c r="P128" s="47">
        <v>24.095761</v>
      </c>
      <c r="Q128" s="47">
        <v>4.8649057999999998</v>
      </c>
      <c r="R128" s="47">
        <v>4.9529759000000002</v>
      </c>
      <c r="S128" s="47">
        <v>2.3631432999999999</v>
      </c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45">
        <v>2011</v>
      </c>
      <c r="B129" s="47">
        <v>1.2645843000000001</v>
      </c>
      <c r="C129" s="47">
        <v>2.5554044</v>
      </c>
      <c r="D129" s="47">
        <v>3.5335128</v>
      </c>
      <c r="E129" s="47">
        <v>4.5357121999999999</v>
      </c>
      <c r="F129" s="47">
        <v>5.6599082999999997</v>
      </c>
      <c r="G129" s="47">
        <v>6.9499202000000002</v>
      </c>
      <c r="H129" s="47">
        <v>8.5161581000000002</v>
      </c>
      <c r="I129" s="47">
        <v>10.935627</v>
      </c>
      <c r="J129" s="47">
        <v>15.582013999999999</v>
      </c>
      <c r="K129" s="47">
        <v>40.467159000000002</v>
      </c>
      <c r="L129" s="47"/>
      <c r="M129" s="47">
        <v>31.999704000000001</v>
      </c>
      <c r="N129" s="47"/>
      <c r="O129" s="47">
        <v>9.6923572</v>
      </c>
      <c r="P129" s="47">
        <v>23.513456000000001</v>
      </c>
      <c r="Q129" s="47">
        <v>4.6413475000000002</v>
      </c>
      <c r="R129" s="47">
        <v>5.066084</v>
      </c>
      <c r="S129" s="47">
        <v>2.3199976000000002</v>
      </c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45">
        <v>2012</v>
      </c>
      <c r="B130" s="47">
        <v>1.3430169000000001</v>
      </c>
      <c r="C130" s="47">
        <v>2.6236427</v>
      </c>
      <c r="D130" s="47">
        <v>3.5885767999999998</v>
      </c>
      <c r="E130" s="47">
        <v>4.5952796999999999</v>
      </c>
      <c r="F130" s="47">
        <v>5.7216338999999996</v>
      </c>
      <c r="G130" s="47">
        <v>6.9734249000000004</v>
      </c>
      <c r="H130" s="47">
        <v>8.5009879999999995</v>
      </c>
      <c r="I130" s="47">
        <v>10.922594999999999</v>
      </c>
      <c r="J130" s="47">
        <v>15.431509999999999</v>
      </c>
      <c r="K130" s="47">
        <v>40.235278999999998</v>
      </c>
      <c r="L130" s="47"/>
      <c r="M130" s="47">
        <v>29.958409</v>
      </c>
      <c r="N130" s="47"/>
      <c r="O130" s="47">
        <v>9.1750469999999993</v>
      </c>
      <c r="P130" s="47">
        <v>21.493058999999999</v>
      </c>
      <c r="Q130" s="47">
        <v>4.5508787999999996</v>
      </c>
      <c r="R130" s="47">
        <v>4.7228370999999996</v>
      </c>
      <c r="S130" s="47">
        <v>2.3051746999999998</v>
      </c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2013</v>
      </c>
      <c r="B131" s="47">
        <v>1.2888092</v>
      </c>
      <c r="C131" s="47">
        <v>2.5859112999999998</v>
      </c>
      <c r="D131" s="47">
        <v>3.5643530000000001</v>
      </c>
      <c r="E131" s="47">
        <v>4.5655675000000002</v>
      </c>
      <c r="F131" s="47">
        <v>5.6915879</v>
      </c>
      <c r="G131" s="47">
        <v>6.9683161</v>
      </c>
      <c r="H131" s="47">
        <v>8.4747447999999999</v>
      </c>
      <c r="I131" s="47">
        <v>10.870282</v>
      </c>
      <c r="J131" s="47">
        <v>15.491834000000001</v>
      </c>
      <c r="K131" s="47">
        <v>40.487910999999997</v>
      </c>
      <c r="L131" s="47"/>
      <c r="M131" s="47">
        <v>31.41422</v>
      </c>
      <c r="N131" s="47"/>
      <c r="O131" s="47">
        <v>9.4793029000000004</v>
      </c>
      <c r="P131" s="47">
        <v>23.289000000000001</v>
      </c>
      <c r="Q131" s="47">
        <v>4.6584840999999999</v>
      </c>
      <c r="R131" s="47">
        <v>4.9992656999999996</v>
      </c>
      <c r="S131" s="47">
        <v>2.3535496</v>
      </c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46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45">
        <v>2014</v>
      </c>
      <c r="B132" s="47">
        <v>1.4464539000000001</v>
      </c>
      <c r="C132" s="47">
        <v>2.7122695000000001</v>
      </c>
      <c r="D132" s="47">
        <v>3.6935989999999999</v>
      </c>
      <c r="E132" s="47">
        <v>4.6997638000000004</v>
      </c>
      <c r="F132" s="47">
        <v>5.8069290999999996</v>
      </c>
      <c r="G132" s="47">
        <v>7.0317702000000004</v>
      </c>
      <c r="H132" s="47">
        <v>8.6087893999999991</v>
      </c>
      <c r="I132" s="47">
        <v>11.031091999999999</v>
      </c>
      <c r="J132" s="47">
        <v>15.507607999999999</v>
      </c>
      <c r="K132" s="47">
        <v>39.461727000000003</v>
      </c>
      <c r="L132" s="47"/>
      <c r="M132" s="47">
        <v>27.279952000000002</v>
      </c>
      <c r="N132" s="47"/>
      <c r="O132" s="47">
        <v>8.8569451000000008</v>
      </c>
      <c r="P132" s="47">
        <v>19.716629999999999</v>
      </c>
      <c r="Q132" s="47">
        <v>4.4927001000000004</v>
      </c>
      <c r="R132" s="47">
        <v>4.3885926</v>
      </c>
      <c r="S132" s="47">
        <v>2.2846327999999998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45">
        <v>2015</v>
      </c>
      <c r="B133" s="47">
        <v>1.3940116</v>
      </c>
      <c r="C133" s="47">
        <v>2.7001941</v>
      </c>
      <c r="D133" s="47">
        <v>3.7106123000000002</v>
      </c>
      <c r="E133" s="47">
        <v>4.7305840999999997</v>
      </c>
      <c r="F133" s="47">
        <v>5.8596959000000002</v>
      </c>
      <c r="G133" s="47">
        <v>7.1395043999999999</v>
      </c>
      <c r="H133" s="47">
        <v>8.6453123000000005</v>
      </c>
      <c r="I133" s="47">
        <v>11.037846999999999</v>
      </c>
      <c r="J133" s="47">
        <v>15.552557999999999</v>
      </c>
      <c r="K133" s="47">
        <v>39.196013999999998</v>
      </c>
      <c r="L133" s="47"/>
      <c r="M133" s="47">
        <v>28.11816</v>
      </c>
      <c r="N133" s="47"/>
      <c r="O133" s="47">
        <v>9.0727066999999995</v>
      </c>
      <c r="P133" s="47">
        <v>20.900891999999999</v>
      </c>
      <c r="Q133" s="47">
        <v>4.4495611000000004</v>
      </c>
      <c r="R133" s="47">
        <v>4.6972927999999996</v>
      </c>
      <c r="S133" s="47">
        <v>2.2855571000000001</v>
      </c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54" t="s">
        <v>105</v>
      </c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8" customHeight="1" x14ac:dyDescent="0.3">
      <c r="A135" s="45">
        <v>2012</v>
      </c>
      <c r="B135" s="47">
        <v>1.3045765</v>
      </c>
      <c r="C135" s="47">
        <v>2.5448634999999999</v>
      </c>
      <c r="D135" s="47">
        <v>3.5049750999999998</v>
      </c>
      <c r="E135" s="47">
        <v>4.4773592999999998</v>
      </c>
      <c r="F135" s="47">
        <v>5.5860114000000003</v>
      </c>
      <c r="G135" s="47">
        <v>6.8533977999999998</v>
      </c>
      <c r="H135" s="47">
        <v>8.4099588000000001</v>
      </c>
      <c r="I135" s="47">
        <v>10.836541</v>
      </c>
      <c r="J135" s="47">
        <v>15.511193</v>
      </c>
      <c r="K135" s="47">
        <v>40.971122999999999</v>
      </c>
      <c r="L135" s="47"/>
      <c r="M135" s="47">
        <v>31.405090999999999</v>
      </c>
      <c r="N135" s="47"/>
      <c r="O135" s="47">
        <v>9.6902276000000001</v>
      </c>
      <c r="P135" s="47">
        <v>23.056576</v>
      </c>
      <c r="Q135" s="47">
        <v>4.7947996000000002</v>
      </c>
      <c r="R135" s="47">
        <v>4.8086631000000004</v>
      </c>
      <c r="S135" s="47">
        <v>2.3844919999999998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8" customHeight="1" x14ac:dyDescent="0.3">
      <c r="A136" s="45">
        <v>2013</v>
      </c>
      <c r="B136" s="47">
        <v>1.3770974</v>
      </c>
      <c r="C136" s="47">
        <v>2.6008608</v>
      </c>
      <c r="D136" s="47">
        <v>3.5819342000000001</v>
      </c>
      <c r="E136" s="47">
        <v>4.5575980999999999</v>
      </c>
      <c r="F136" s="47">
        <v>5.6672573000000002</v>
      </c>
      <c r="G136" s="47">
        <v>6.9313655000000001</v>
      </c>
      <c r="H136" s="47">
        <v>8.4522057000000004</v>
      </c>
      <c r="I136" s="47">
        <v>10.874824</v>
      </c>
      <c r="J136" s="47">
        <v>15.539275999999999</v>
      </c>
      <c r="K136" s="47">
        <v>40.417580000000001</v>
      </c>
      <c r="L136" s="47"/>
      <c r="M136" s="47">
        <v>29.349298000000001</v>
      </c>
      <c r="N136" s="47"/>
      <c r="O136" s="47">
        <v>9.4714202000000007</v>
      </c>
      <c r="P136" s="47">
        <v>21.832681999999998</v>
      </c>
      <c r="Q136" s="47">
        <v>4.7643826000000002</v>
      </c>
      <c r="R136" s="47">
        <v>4.5824787999999996</v>
      </c>
      <c r="S136" s="47">
        <v>2.3965958999999999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8" customHeight="1" x14ac:dyDescent="0.3">
      <c r="A137" s="45">
        <v>2014</v>
      </c>
      <c r="B137" s="47">
        <v>1.4355903999999999</v>
      </c>
      <c r="C137" s="47">
        <v>2.6772320000000001</v>
      </c>
      <c r="D137" s="47">
        <v>3.6563623000000001</v>
      </c>
      <c r="E137" s="47">
        <v>4.6323112999999996</v>
      </c>
      <c r="F137" s="47">
        <v>5.7393146000000002</v>
      </c>
      <c r="G137" s="47">
        <v>6.9435862999999998</v>
      </c>
      <c r="H137" s="47">
        <v>8.5047149999999991</v>
      </c>
      <c r="I137" s="47">
        <v>10.967017</v>
      </c>
      <c r="J137" s="47">
        <v>15.655195000000001</v>
      </c>
      <c r="K137" s="47">
        <v>39.788677</v>
      </c>
      <c r="L137" s="47"/>
      <c r="M137" s="47">
        <v>27.714331999999999</v>
      </c>
      <c r="N137" s="47"/>
      <c r="O137" s="47">
        <v>9.1584392999999995</v>
      </c>
      <c r="P137" s="47">
        <v>20.683824999999999</v>
      </c>
      <c r="Q137" s="47">
        <v>4.6789700999999999</v>
      </c>
      <c r="R137" s="47">
        <v>4.4205936000000001</v>
      </c>
      <c r="S137" s="47">
        <v>2.3538836999999999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ht="18" customHeight="1" x14ac:dyDescent="0.3">
      <c r="A138" s="45">
        <v>2015</v>
      </c>
      <c r="B138" s="47">
        <v>1.3954518</v>
      </c>
      <c r="C138" s="47">
        <v>2.6641051999999998</v>
      </c>
      <c r="D138" s="47">
        <v>3.6570559</v>
      </c>
      <c r="E138" s="47">
        <v>4.6684894999999997</v>
      </c>
      <c r="F138" s="47">
        <v>5.7782520999999996</v>
      </c>
      <c r="G138" s="47">
        <v>7.0246386999999997</v>
      </c>
      <c r="H138" s="47">
        <v>8.5700559999999992</v>
      </c>
      <c r="I138" s="47">
        <v>10.999274</v>
      </c>
      <c r="J138" s="47">
        <v>15.662652</v>
      </c>
      <c r="K138" s="47">
        <v>39.576495999999999</v>
      </c>
      <c r="L138" s="47"/>
      <c r="M138" s="47">
        <v>28.360838000000001</v>
      </c>
      <c r="N138" s="47"/>
      <c r="O138" s="47">
        <v>9.2141178999999998</v>
      </c>
      <c r="P138" s="47">
        <v>21.431984</v>
      </c>
      <c r="Q138" s="47">
        <v>4.6011579999999999</v>
      </c>
      <c r="R138" s="47">
        <v>4.6579544999999998</v>
      </c>
      <c r="S138" s="47">
        <v>2.3191373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ht="18" customHeight="1" x14ac:dyDescent="0.3">
      <c r="A139" s="45">
        <v>2016</v>
      </c>
      <c r="B139" s="47">
        <v>1.2328968</v>
      </c>
      <c r="C139" s="47">
        <v>2.4884540999999998</v>
      </c>
      <c r="D139" s="47">
        <v>3.4567385000000002</v>
      </c>
      <c r="E139" s="47">
        <v>4.4573593000000002</v>
      </c>
      <c r="F139" s="47">
        <v>5.5661129999999996</v>
      </c>
      <c r="G139" s="47">
        <v>6.8472767000000001</v>
      </c>
      <c r="H139" s="47">
        <v>8.3631525</v>
      </c>
      <c r="I139" s="47">
        <v>10.832538</v>
      </c>
      <c r="J139" s="47">
        <v>15.769045</v>
      </c>
      <c r="K139" s="47">
        <v>40.986426999999999</v>
      </c>
      <c r="L139" s="47"/>
      <c r="M139" s="47">
        <v>33.243201999999997</v>
      </c>
      <c r="N139" s="47"/>
      <c r="O139" s="47">
        <v>10.287767000000001</v>
      </c>
      <c r="P139" s="47">
        <v>25.067202000000002</v>
      </c>
      <c r="Q139" s="47">
        <v>4.8823333</v>
      </c>
      <c r="R139" s="47">
        <v>5.1342667999999998</v>
      </c>
      <c r="S139" s="47">
        <v>2.3990904</v>
      </c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ht="18" customHeight="1" x14ac:dyDescent="0.3">
      <c r="A140" s="45">
        <v>2017</v>
      </c>
      <c r="B140" s="47">
        <v>1.1682539999999999</v>
      </c>
      <c r="C140" s="47">
        <v>2.4700061999999998</v>
      </c>
      <c r="D140" s="47">
        <v>3.4620340000000001</v>
      </c>
      <c r="E140" s="47">
        <v>4.4680672000000001</v>
      </c>
      <c r="F140" s="47">
        <v>5.5986409000000004</v>
      </c>
      <c r="G140" s="47">
        <v>6.9432882999999999</v>
      </c>
      <c r="H140" s="47">
        <v>8.4830246000000002</v>
      </c>
      <c r="I140" s="47">
        <v>10.862876</v>
      </c>
      <c r="J140" s="47">
        <v>15.604278000000001</v>
      </c>
      <c r="K140" s="47">
        <v>40.939529</v>
      </c>
      <c r="L140" s="47"/>
      <c r="M140" s="47">
        <v>35.042138999999999</v>
      </c>
      <c r="N140" s="47"/>
      <c r="O140" s="47">
        <v>10.336924</v>
      </c>
      <c r="P140" s="47">
        <v>26.894448000000001</v>
      </c>
      <c r="Q140" s="47">
        <v>4.7710803999999998</v>
      </c>
      <c r="R140" s="47">
        <v>5.6369723</v>
      </c>
      <c r="S140" s="47">
        <v>2.3778432</v>
      </c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45">
        <v>2018</v>
      </c>
      <c r="B141" s="47">
        <v>1.1240823</v>
      </c>
      <c r="C141" s="47">
        <v>2.4118514000000002</v>
      </c>
      <c r="D141" s="47">
        <v>3.3848913</v>
      </c>
      <c r="E141" s="47">
        <v>4.3865952000000004</v>
      </c>
      <c r="F141" s="47">
        <v>5.5190682000000004</v>
      </c>
      <c r="G141" s="47">
        <v>6.8339828999999996</v>
      </c>
      <c r="H141" s="47">
        <v>8.3757152999999995</v>
      </c>
      <c r="I141" s="47">
        <v>10.845890000000001</v>
      </c>
      <c r="J141" s="47">
        <v>15.646794</v>
      </c>
      <c r="K141" s="47">
        <v>41.471127000000003</v>
      </c>
      <c r="L141" s="47"/>
      <c r="M141" s="47">
        <v>36.890514000000003</v>
      </c>
      <c r="N141" s="47"/>
      <c r="O141" s="47">
        <v>10.831908</v>
      </c>
      <c r="P141" s="47">
        <v>27.828185999999999</v>
      </c>
      <c r="Q141" s="47">
        <v>4.8574111999999996</v>
      </c>
      <c r="R141" s="47">
        <v>5.7290158</v>
      </c>
      <c r="S141" s="47">
        <v>2.3839890000000001</v>
      </c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J141" s="46"/>
      <c r="AK141" s="46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45">
        <v>2019</v>
      </c>
      <c r="B142" s="47">
        <v>1.1032417000000001</v>
      </c>
      <c r="C142" s="47">
        <v>2.4034715000000002</v>
      </c>
      <c r="D142" s="47">
        <v>3.4025552000000001</v>
      </c>
      <c r="E142" s="47">
        <v>4.4450493</v>
      </c>
      <c r="F142" s="47">
        <v>5.6053739</v>
      </c>
      <c r="G142" s="47">
        <v>6.9335202999999996</v>
      </c>
      <c r="H142" s="47">
        <v>8.4833698000000002</v>
      </c>
      <c r="I142" s="47">
        <v>10.946232999999999</v>
      </c>
      <c r="J142" s="47">
        <v>15.666636</v>
      </c>
      <c r="K142" s="47">
        <v>41.010551</v>
      </c>
      <c r="L142" s="47"/>
      <c r="M142" s="47">
        <v>37.171474000000003</v>
      </c>
      <c r="N142" s="47"/>
      <c r="O142" s="47">
        <v>10.795581</v>
      </c>
      <c r="P142" s="47">
        <v>28.019438000000001</v>
      </c>
      <c r="Q142" s="47">
        <v>4.6681939999999997</v>
      </c>
      <c r="R142" s="47">
        <v>6.0022009000000001</v>
      </c>
      <c r="S142" s="47">
        <v>2.3169786999999999</v>
      </c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J142" s="46"/>
      <c r="AK142" s="46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</row>
    <row r="143" spans="1:55" ht="18" customHeight="1" x14ac:dyDescent="0.3">
      <c r="A143" s="45">
        <v>2020</v>
      </c>
      <c r="B143" s="47">
        <v>1.7900659999999999</v>
      </c>
      <c r="C143" s="47">
        <v>3.2102624999999998</v>
      </c>
      <c r="D143" s="47">
        <v>4.1877383999999997</v>
      </c>
      <c r="E143" s="47">
        <v>5.0997658000000001</v>
      </c>
      <c r="F143" s="47">
        <v>6.0570130000000004</v>
      </c>
      <c r="G143" s="47">
        <v>7.1172814000000004</v>
      </c>
      <c r="H143" s="47">
        <v>8.4429692999999997</v>
      </c>
      <c r="I143" s="47">
        <v>10.649222999999999</v>
      </c>
      <c r="J143" s="47">
        <v>14.920298000000001</v>
      </c>
      <c r="K143" s="47">
        <v>38.525382999999998</v>
      </c>
      <c r="L143" s="47"/>
      <c r="M143" s="47">
        <v>21.52167</v>
      </c>
      <c r="N143" s="47"/>
      <c r="O143" s="47">
        <v>7.0757300000000001</v>
      </c>
      <c r="P143" s="47">
        <v>15.306346</v>
      </c>
      <c r="Q143" s="47">
        <v>4.2409873999999999</v>
      </c>
      <c r="R143" s="47">
        <v>3.6091467000000002</v>
      </c>
      <c r="S143" s="47">
        <v>2.2989771000000001</v>
      </c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9"/>
      <c r="AM143" s="49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</row>
    <row r="144" spans="1:55" ht="18" customHeight="1" x14ac:dyDescent="0.3">
      <c r="A144" s="45">
        <v>2021</v>
      </c>
      <c r="B144" s="47">
        <v>1.0525196999999999</v>
      </c>
      <c r="C144" s="47">
        <v>2.4028554</v>
      </c>
      <c r="D144" s="47">
        <v>3.4290433</v>
      </c>
      <c r="E144" s="47">
        <v>4.4559730999999996</v>
      </c>
      <c r="F144" s="47">
        <v>5.6218294999999996</v>
      </c>
      <c r="G144" s="47">
        <v>6.9498519999999999</v>
      </c>
      <c r="H144" s="47">
        <v>8.5674772000000008</v>
      </c>
      <c r="I144" s="47">
        <v>11.028745000000001</v>
      </c>
      <c r="J144" s="47">
        <v>15.805104</v>
      </c>
      <c r="K144" s="47">
        <v>40.686604000000003</v>
      </c>
      <c r="L144" s="47"/>
      <c r="M144" s="47">
        <v>38.656080000000003</v>
      </c>
      <c r="N144" s="47"/>
      <c r="O144" s="47">
        <v>11.282432999999999</v>
      </c>
      <c r="P144" s="47">
        <v>30.911791000000001</v>
      </c>
      <c r="Q144" s="47">
        <v>4.7551619000000001</v>
      </c>
      <c r="R144" s="47">
        <v>6.5006808999999999</v>
      </c>
      <c r="S144" s="47">
        <v>2.3440384999999999</v>
      </c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6"/>
      <c r="AK144" s="46"/>
      <c r="AL144" s="49"/>
      <c r="AM144" s="49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</row>
    <row r="145" spans="1:55" ht="18" customHeight="1" x14ac:dyDescent="0.3">
      <c r="A145" s="45">
        <v>2022</v>
      </c>
      <c r="B145" s="47">
        <v>1.3845547</v>
      </c>
      <c r="C145" s="47">
        <v>2.6652076999999998</v>
      </c>
      <c r="D145" s="47">
        <v>3.6272533999999998</v>
      </c>
      <c r="E145" s="47">
        <v>4.6034983</v>
      </c>
      <c r="F145" s="47">
        <v>5.6814945000000003</v>
      </c>
      <c r="G145" s="47">
        <v>6.9078374</v>
      </c>
      <c r="H145" s="47">
        <v>8.4509305999999995</v>
      </c>
      <c r="I145" s="47">
        <v>10.964257999999999</v>
      </c>
      <c r="J145" s="47">
        <v>15.759513</v>
      </c>
      <c r="K145" s="47">
        <v>39.955452000000001</v>
      </c>
      <c r="L145" s="47"/>
      <c r="M145" s="47">
        <v>28.856235000000002</v>
      </c>
      <c r="N145" s="47"/>
      <c r="O145" s="47">
        <v>9.3297060999999992</v>
      </c>
      <c r="P145" s="47">
        <v>21.611401999999998</v>
      </c>
      <c r="Q145" s="47">
        <v>4.6763897999999999</v>
      </c>
      <c r="R145" s="47">
        <v>4.6213860000000002</v>
      </c>
      <c r="S145" s="47">
        <v>2.3296207999999998</v>
      </c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9"/>
      <c r="AM145" s="49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</row>
    <row r="146" spans="1:55" ht="18" customHeight="1" x14ac:dyDescent="0.3">
      <c r="A146" s="21" t="s">
        <v>106</v>
      </c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9"/>
      <c r="AM146" s="49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</row>
    <row r="147" spans="1:55" ht="18" customHeight="1" x14ac:dyDescent="0.3">
      <c r="A147" s="45">
        <v>1987</v>
      </c>
      <c r="B147" s="47">
        <v>1.3256277000000001</v>
      </c>
      <c r="C147" s="47">
        <v>2.3866044999999998</v>
      </c>
      <c r="D147" s="47">
        <v>3.1397542999999999</v>
      </c>
      <c r="E147" s="47">
        <v>3.9513514000000001</v>
      </c>
      <c r="F147" s="47">
        <v>4.8578229000000004</v>
      </c>
      <c r="G147" s="47">
        <v>6.0296884000000004</v>
      </c>
      <c r="H147" s="47">
        <v>7.6629247999999999</v>
      </c>
      <c r="I147" s="47">
        <v>10.323370000000001</v>
      </c>
      <c r="J147" s="47">
        <v>15.849276</v>
      </c>
      <c r="K147" s="47">
        <v>44.473579000000001</v>
      </c>
      <c r="L147" s="47"/>
      <c r="M147" s="47">
        <v>33.548563000000001</v>
      </c>
      <c r="N147" s="47"/>
      <c r="O147" s="47">
        <v>10.382782000000001</v>
      </c>
      <c r="P147" s="47">
        <v>23.830642999999998</v>
      </c>
      <c r="Q147" s="47">
        <v>6.0391104000000002</v>
      </c>
      <c r="R147" s="47">
        <v>3.9460519999999999</v>
      </c>
      <c r="S147" s="47">
        <v>2.6722695000000001</v>
      </c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</row>
    <row r="148" spans="1:55" ht="18" customHeight="1" x14ac:dyDescent="0.3">
      <c r="A148" s="45">
        <v>1990</v>
      </c>
      <c r="B148" s="47">
        <v>1.3595740000000001</v>
      </c>
      <c r="C148" s="47">
        <v>2.3817550999999999</v>
      </c>
      <c r="D148" s="47">
        <v>3.1014968999999999</v>
      </c>
      <c r="E148" s="47">
        <v>3.8525402999999998</v>
      </c>
      <c r="F148" s="47">
        <v>4.7096046999999999</v>
      </c>
      <c r="G148" s="47">
        <v>5.8215827999999998</v>
      </c>
      <c r="H148" s="47">
        <v>7.4008012000000001</v>
      </c>
      <c r="I148" s="47">
        <v>9.9331636000000003</v>
      </c>
      <c r="J148" s="47">
        <v>15.332838000000001</v>
      </c>
      <c r="K148" s="47">
        <v>46.106644000000003</v>
      </c>
      <c r="L148" s="47"/>
      <c r="M148" s="47">
        <v>33.908825</v>
      </c>
      <c r="N148" s="47"/>
      <c r="O148" s="47">
        <v>10.179249</v>
      </c>
      <c r="P148" s="47">
        <v>22.316817</v>
      </c>
      <c r="Q148" s="47">
        <v>6.0800681000000001</v>
      </c>
      <c r="R148" s="47">
        <v>3.6704880000000002</v>
      </c>
      <c r="S148" s="47">
        <v>2.7191507000000001</v>
      </c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ht="18" customHeight="1" x14ac:dyDescent="0.3">
      <c r="A149" s="45">
        <v>1992</v>
      </c>
      <c r="B149" s="47">
        <v>1.6181749999999999</v>
      </c>
      <c r="C149" s="47">
        <v>2.6368689999999999</v>
      </c>
      <c r="D149" s="47">
        <v>3.4118617000000002</v>
      </c>
      <c r="E149" s="47">
        <v>4.1941924000000004</v>
      </c>
      <c r="F149" s="47">
        <v>5.0850463000000001</v>
      </c>
      <c r="G149" s="47">
        <v>6.2166218999999998</v>
      </c>
      <c r="H149" s="47">
        <v>7.7898478999999998</v>
      </c>
      <c r="I149" s="47">
        <v>10.187866</v>
      </c>
      <c r="J149" s="47">
        <v>14.845867999999999</v>
      </c>
      <c r="K149" s="47">
        <v>44.013652999999998</v>
      </c>
      <c r="L149" s="47"/>
      <c r="M149" s="47">
        <v>27.191084</v>
      </c>
      <c r="N149" s="47"/>
      <c r="O149" s="47">
        <v>8.4903280999999993</v>
      </c>
      <c r="P149" s="47">
        <v>17.454844000000001</v>
      </c>
      <c r="Q149" s="47">
        <v>5.2591197000000003</v>
      </c>
      <c r="R149" s="47">
        <v>3.3189668999999999</v>
      </c>
      <c r="S149" s="47">
        <v>2.4953837000000001</v>
      </c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ht="18" customHeight="1" x14ac:dyDescent="0.3">
      <c r="A150" s="45">
        <v>1994</v>
      </c>
      <c r="B150" s="47">
        <v>1.4287996000000001</v>
      </c>
      <c r="C150" s="47">
        <v>2.4374107999999999</v>
      </c>
      <c r="D150" s="47">
        <v>3.1825668999999999</v>
      </c>
      <c r="E150" s="47">
        <v>3.9548131999999998</v>
      </c>
      <c r="F150" s="47">
        <v>4.8529673000000004</v>
      </c>
      <c r="G150" s="47">
        <v>5.9759593000000004</v>
      </c>
      <c r="H150" s="47">
        <v>7.5569091000000004</v>
      </c>
      <c r="I150" s="47">
        <v>10.207433999999999</v>
      </c>
      <c r="J150" s="47">
        <v>15.444398</v>
      </c>
      <c r="K150" s="47">
        <v>44.958739999999999</v>
      </c>
      <c r="L150" s="47"/>
      <c r="M150" s="47">
        <v>31.462772000000001</v>
      </c>
      <c r="N150" s="47"/>
      <c r="O150" s="47">
        <v>9.7174707999999992</v>
      </c>
      <c r="P150" s="47">
        <v>19.908248</v>
      </c>
      <c r="Q150" s="47">
        <v>5.5671458999999999</v>
      </c>
      <c r="R150" s="47">
        <v>3.5760242</v>
      </c>
      <c r="S150" s="47">
        <v>2.4744701</v>
      </c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46"/>
      <c r="AK150" s="46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ht="18" customHeight="1" x14ac:dyDescent="0.3">
      <c r="A151" s="45">
        <v>1996</v>
      </c>
      <c r="B151" s="47">
        <v>1.4908475000000001</v>
      </c>
      <c r="C151" s="47">
        <v>2.5059136999999998</v>
      </c>
      <c r="D151" s="47">
        <v>3.3103275000000001</v>
      </c>
      <c r="E151" s="47">
        <v>4.1215153000000004</v>
      </c>
      <c r="F151" s="47">
        <v>5.0492773</v>
      </c>
      <c r="G151" s="47">
        <v>6.1819167000000004</v>
      </c>
      <c r="H151" s="47">
        <v>7.8343619999999996</v>
      </c>
      <c r="I151" s="47">
        <v>10.407961999999999</v>
      </c>
      <c r="J151" s="47">
        <v>15.478642000000001</v>
      </c>
      <c r="K151" s="47">
        <v>43.619236000000001</v>
      </c>
      <c r="L151" s="47"/>
      <c r="M151" s="47">
        <v>29.256170999999998</v>
      </c>
      <c r="N151" s="47"/>
      <c r="O151" s="47">
        <v>9.3972739000000001</v>
      </c>
      <c r="P151" s="47">
        <v>19.043012999999998</v>
      </c>
      <c r="Q151" s="47">
        <v>5.4329033999999998</v>
      </c>
      <c r="R151" s="47">
        <v>3.5051263000000001</v>
      </c>
      <c r="S151" s="47">
        <v>2.4724400000000002</v>
      </c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ht="18" customHeight="1" x14ac:dyDescent="0.3">
      <c r="A152" s="45">
        <v>1998</v>
      </c>
      <c r="B152" s="47">
        <v>1.4117763999999999</v>
      </c>
      <c r="C152" s="47">
        <v>2.4439714000000001</v>
      </c>
      <c r="D152" s="47">
        <v>3.2355475</v>
      </c>
      <c r="E152" s="47">
        <v>4.0779437999999999</v>
      </c>
      <c r="F152" s="47">
        <v>4.9942321999999999</v>
      </c>
      <c r="G152" s="47">
        <v>6.1331686999999997</v>
      </c>
      <c r="H152" s="47">
        <v>7.7765436000000001</v>
      </c>
      <c r="I152" s="47">
        <v>10.333054000000001</v>
      </c>
      <c r="J152" s="47">
        <v>15.546355999999999</v>
      </c>
      <c r="K152" s="47">
        <v>44.047409000000002</v>
      </c>
      <c r="L152" s="47"/>
      <c r="M152" s="47">
        <v>31.199525999999999</v>
      </c>
      <c r="N152" s="47"/>
      <c r="O152" s="47">
        <v>9.9077693</v>
      </c>
      <c r="P152" s="47">
        <v>20.6572</v>
      </c>
      <c r="Q152" s="47">
        <v>5.510815</v>
      </c>
      <c r="R152" s="47">
        <v>3.7484837</v>
      </c>
      <c r="S152" s="47">
        <v>2.5368580999999999</v>
      </c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ht="18" customHeight="1" x14ac:dyDescent="0.3">
      <c r="A153" s="56" t="s">
        <v>107</v>
      </c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ht="18" customHeight="1" x14ac:dyDescent="0.3">
      <c r="A154" s="45">
        <v>2000</v>
      </c>
      <c r="B154" s="47">
        <v>1.4927406000000001</v>
      </c>
      <c r="C154" s="47">
        <v>2.7176727000000001</v>
      </c>
      <c r="D154" s="47">
        <v>3.6020194000000001</v>
      </c>
      <c r="E154" s="47">
        <v>4.4563838000000002</v>
      </c>
      <c r="F154" s="47">
        <v>5.4339069999999996</v>
      </c>
      <c r="G154" s="47">
        <v>6.6206985999999999</v>
      </c>
      <c r="H154" s="47">
        <v>8.1466446999999995</v>
      </c>
      <c r="I154" s="47">
        <v>10.531565000000001</v>
      </c>
      <c r="J154" s="47">
        <v>15.114776000000001</v>
      </c>
      <c r="K154" s="47">
        <v>41.883592999999998</v>
      </c>
      <c r="L154" s="47"/>
      <c r="M154" s="47">
        <v>28.057393000000001</v>
      </c>
      <c r="N154" s="47"/>
      <c r="O154" s="47">
        <v>8.6537552000000009</v>
      </c>
      <c r="P154" s="47">
        <v>18.328299999999999</v>
      </c>
      <c r="Q154" s="47">
        <v>4.7305744000000001</v>
      </c>
      <c r="R154" s="47">
        <v>3.8744344000000002</v>
      </c>
      <c r="S154" s="47">
        <v>2.3258998000000002</v>
      </c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ht="18" customHeight="1" x14ac:dyDescent="0.3">
      <c r="A155" s="45">
        <v>2003</v>
      </c>
      <c r="B155" s="47">
        <v>1.5913146</v>
      </c>
      <c r="C155" s="47">
        <v>2.8710974999999999</v>
      </c>
      <c r="D155" s="47">
        <v>3.7542892999999999</v>
      </c>
      <c r="E155" s="47">
        <v>4.6696194000000002</v>
      </c>
      <c r="F155" s="47">
        <v>5.6997853999999997</v>
      </c>
      <c r="G155" s="47">
        <v>6.9157272000000001</v>
      </c>
      <c r="H155" s="47">
        <v>8.4455481999999993</v>
      </c>
      <c r="I155" s="47">
        <v>10.763007</v>
      </c>
      <c r="J155" s="47">
        <v>15.290464</v>
      </c>
      <c r="K155" s="47">
        <v>39.999147999999998</v>
      </c>
      <c r="L155" s="47"/>
      <c r="M155" s="47">
        <v>25.135541</v>
      </c>
      <c r="N155" s="47"/>
      <c r="O155" s="47">
        <v>8.0917154</v>
      </c>
      <c r="P155" s="47">
        <v>17.219654999999999</v>
      </c>
      <c r="Q155" s="47">
        <v>4.4912985000000001</v>
      </c>
      <c r="R155" s="47">
        <v>3.8340036</v>
      </c>
      <c r="S155" s="47">
        <v>2.2845309999999999</v>
      </c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ht="18" customHeight="1" x14ac:dyDescent="0.3">
      <c r="A156" s="45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ht="18" customHeight="1" x14ac:dyDescent="0.3">
      <c r="A157" s="45">
        <v>2006</v>
      </c>
      <c r="B157" s="47">
        <v>2.0189710000000001</v>
      </c>
      <c r="C157" s="47">
        <v>3.2859197999999998</v>
      </c>
      <c r="D157" s="47">
        <v>4.1775886</v>
      </c>
      <c r="E157" s="47">
        <v>5.0663093000000003</v>
      </c>
      <c r="F157" s="47">
        <v>6.0538033000000002</v>
      </c>
      <c r="G157" s="47">
        <v>7.1894470000000004</v>
      </c>
      <c r="H157" s="47">
        <v>8.7039860999999998</v>
      </c>
      <c r="I157" s="47">
        <v>10.987133</v>
      </c>
      <c r="J157" s="47">
        <v>15.407360000000001</v>
      </c>
      <c r="K157" s="47">
        <v>37.109482</v>
      </c>
      <c r="L157" s="47"/>
      <c r="M157" s="47">
        <v>18.378128</v>
      </c>
      <c r="N157" s="47"/>
      <c r="O157" s="47">
        <v>6.8262289000000003</v>
      </c>
      <c r="P157" s="47">
        <v>13.269204999999999</v>
      </c>
      <c r="Q157" s="47">
        <v>4.1697801999999999</v>
      </c>
      <c r="R157" s="47">
        <v>3.1822311999999999</v>
      </c>
      <c r="S157" s="47">
        <v>2.1771305000000001</v>
      </c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</row>
    <row r="158" spans="1:55" ht="18" customHeight="1" x14ac:dyDescent="0.3">
      <c r="A158" s="45">
        <v>2009</v>
      </c>
      <c r="B158" s="47">
        <v>2.0987695</v>
      </c>
      <c r="C158" s="47">
        <v>3.4215561999999999</v>
      </c>
      <c r="D158" s="47">
        <v>4.2771125000000003</v>
      </c>
      <c r="E158" s="47">
        <v>5.1203357</v>
      </c>
      <c r="F158" s="47">
        <v>6.0375321</v>
      </c>
      <c r="G158" s="47">
        <v>7.1661147999999999</v>
      </c>
      <c r="H158" s="47">
        <v>8.5992294999999999</v>
      </c>
      <c r="I158" s="47">
        <v>10.784285000000001</v>
      </c>
      <c r="J158" s="47">
        <v>15.165176000000001</v>
      </c>
      <c r="K158" s="47">
        <v>37.329889000000001</v>
      </c>
      <c r="L158" s="47"/>
      <c r="M158" s="47">
        <v>17.771957</v>
      </c>
      <c r="N158" s="47"/>
      <c r="O158" s="47">
        <v>6.4597511000000001</v>
      </c>
      <c r="P158" s="47">
        <v>12.519685000000001</v>
      </c>
      <c r="Q158" s="47">
        <v>4.1685989000000001</v>
      </c>
      <c r="R158" s="47">
        <v>3.0033316000000001</v>
      </c>
      <c r="S158" s="47">
        <v>2.2192612</v>
      </c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</row>
    <row r="159" spans="1:55" ht="18" customHeight="1" x14ac:dyDescent="0.3">
      <c r="A159" s="45">
        <v>2011</v>
      </c>
      <c r="B159" s="47">
        <v>2.2240402000000001</v>
      </c>
      <c r="C159" s="47">
        <v>3.4989887999999998</v>
      </c>
      <c r="D159" s="47">
        <v>4.3420728999999998</v>
      </c>
      <c r="E159" s="47">
        <v>5.2000732999999997</v>
      </c>
      <c r="F159" s="47">
        <v>6.1084737999999996</v>
      </c>
      <c r="G159" s="47">
        <v>7.1437118000000002</v>
      </c>
      <c r="H159" s="47">
        <v>8.5665593999999992</v>
      </c>
      <c r="I159" s="47">
        <v>10.753149000000001</v>
      </c>
      <c r="J159" s="47">
        <v>15.171685</v>
      </c>
      <c r="K159" s="47">
        <v>36.991244999999999</v>
      </c>
      <c r="L159" s="47"/>
      <c r="M159" s="47">
        <v>16.610665000000001</v>
      </c>
      <c r="N159" s="47"/>
      <c r="O159" s="47">
        <v>6.4096631999999998</v>
      </c>
      <c r="P159" s="47">
        <v>12.183770000000001</v>
      </c>
      <c r="Q159" s="47">
        <v>4.2452643999999999</v>
      </c>
      <c r="R159" s="47">
        <v>2.8699672999999999</v>
      </c>
      <c r="S159" s="47">
        <v>2.2961037000000002</v>
      </c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</row>
    <row r="160" spans="1:55" ht="18" customHeight="1" x14ac:dyDescent="0.3">
      <c r="A160" s="45">
        <v>2013</v>
      </c>
      <c r="B160" s="47">
        <v>2.3031682</v>
      </c>
      <c r="C160" s="47">
        <v>3.5264894</v>
      </c>
      <c r="D160" s="47">
        <v>4.3387193000000002</v>
      </c>
      <c r="E160" s="47">
        <v>5.1619688000000004</v>
      </c>
      <c r="F160" s="47">
        <v>6.0709888999999997</v>
      </c>
      <c r="G160" s="47">
        <v>7.1444337000000004</v>
      </c>
      <c r="H160" s="47">
        <v>8.5206320000000009</v>
      </c>
      <c r="I160" s="47">
        <v>10.677751000000001</v>
      </c>
      <c r="J160" s="47">
        <v>15.187255</v>
      </c>
      <c r="K160" s="47">
        <v>37.068593999999997</v>
      </c>
      <c r="L160" s="47"/>
      <c r="M160" s="47">
        <v>16.092815000000002</v>
      </c>
      <c r="N160" s="47"/>
      <c r="O160" s="47">
        <v>6.2306758000000002</v>
      </c>
      <c r="P160" s="47">
        <v>11.795442</v>
      </c>
      <c r="Q160" s="47">
        <v>4.2516574</v>
      </c>
      <c r="R160" s="47">
        <v>2.7743163000000002</v>
      </c>
      <c r="S160" s="47">
        <v>2.2895249999999998</v>
      </c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</row>
    <row r="161" spans="1:55" ht="18" customHeight="1" x14ac:dyDescent="0.3">
      <c r="A161" s="45">
        <v>2015</v>
      </c>
      <c r="B161" s="47">
        <v>2.4000474999999999</v>
      </c>
      <c r="C161" s="47">
        <v>3.6627375</v>
      </c>
      <c r="D161" s="47">
        <v>4.5260109999999996</v>
      </c>
      <c r="E161" s="47">
        <v>5.3551355999999997</v>
      </c>
      <c r="F161" s="47">
        <v>6.2521408000000003</v>
      </c>
      <c r="G161" s="47">
        <v>7.3217214000000004</v>
      </c>
      <c r="H161" s="47">
        <v>8.7484974999999991</v>
      </c>
      <c r="I161" s="47">
        <v>10.880485</v>
      </c>
      <c r="J161" s="47">
        <v>15.02251</v>
      </c>
      <c r="K161" s="47">
        <v>35.830714</v>
      </c>
      <c r="L161" s="47"/>
      <c r="M161" s="47">
        <v>14.928614</v>
      </c>
      <c r="N161" s="47"/>
      <c r="O161" s="47">
        <v>5.8488449999999998</v>
      </c>
      <c r="P161" s="47">
        <v>10.920933</v>
      </c>
      <c r="Q161" s="47">
        <v>4.0265516000000003</v>
      </c>
      <c r="R161" s="47">
        <v>2.7122297999999998</v>
      </c>
      <c r="S161" s="47">
        <v>2.2075762999999999</v>
      </c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</row>
    <row r="162" spans="1:55" ht="18" customHeight="1" x14ac:dyDescent="0.3">
      <c r="A162" s="45">
        <v>2017</v>
      </c>
      <c r="B162" s="47">
        <v>2.4388073000000001</v>
      </c>
      <c r="C162" s="47">
        <v>3.6672272000000001</v>
      </c>
      <c r="D162" s="47">
        <v>4.5413477000000002</v>
      </c>
      <c r="E162" s="47">
        <v>5.3683424999999998</v>
      </c>
      <c r="F162" s="47">
        <v>6.2642695000000002</v>
      </c>
      <c r="G162" s="47">
        <v>7.3309901000000002</v>
      </c>
      <c r="H162" s="47">
        <v>8.7173794000000004</v>
      </c>
      <c r="I162" s="47">
        <v>10.772209999999999</v>
      </c>
      <c r="J162" s="47">
        <v>14.884510000000001</v>
      </c>
      <c r="K162" s="47">
        <v>36.014915999999999</v>
      </c>
      <c r="L162" s="47"/>
      <c r="M162" s="47">
        <v>14.765701</v>
      </c>
      <c r="N162" s="47"/>
      <c r="O162" s="47">
        <v>5.7711268999999996</v>
      </c>
      <c r="P162" s="47">
        <v>10.806554999999999</v>
      </c>
      <c r="Q162" s="47">
        <v>4.0122923000000004</v>
      </c>
      <c r="R162" s="47">
        <v>2.6933619000000002</v>
      </c>
      <c r="S162" s="47">
        <v>2.2327317999999998</v>
      </c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9"/>
      <c r="AM162" s="49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8" customHeight="1" x14ac:dyDescent="0.3">
      <c r="A163" s="45">
        <v>2020</v>
      </c>
      <c r="B163" s="47">
        <v>2.0093114000000001</v>
      </c>
      <c r="C163" s="47">
        <v>3.424118</v>
      </c>
      <c r="D163" s="47">
        <v>4.3215713999999998</v>
      </c>
      <c r="E163" s="47">
        <v>5.2042468</v>
      </c>
      <c r="F163" s="47">
        <v>6.1147342</v>
      </c>
      <c r="G163" s="47">
        <v>7.1977922000000003</v>
      </c>
      <c r="H163" s="47">
        <v>8.6293077999999994</v>
      </c>
      <c r="I163" s="47">
        <v>10.931770999999999</v>
      </c>
      <c r="J163" s="47">
        <v>15.830515</v>
      </c>
      <c r="K163" s="47">
        <v>36.336632000000002</v>
      </c>
      <c r="L163" s="47"/>
      <c r="M163" s="47">
        <v>18.082293</v>
      </c>
      <c r="N163" s="47"/>
      <c r="O163" s="47">
        <v>6.8687841000000001</v>
      </c>
      <c r="P163" s="47">
        <v>13.417857</v>
      </c>
      <c r="Q163" s="47">
        <v>4.2394740999999998</v>
      </c>
      <c r="R163" s="47">
        <v>3.1649815000000001</v>
      </c>
      <c r="S163" s="47">
        <v>2.2331463999999999</v>
      </c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9"/>
      <c r="AM163" s="49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8" customHeight="1" x14ac:dyDescent="0.3">
      <c r="A164" s="45">
        <v>2022</v>
      </c>
      <c r="B164" s="47">
        <v>2.5306440000000001</v>
      </c>
      <c r="C164" s="47">
        <v>3.8707989</v>
      </c>
      <c r="D164" s="47">
        <v>4.7808906999999996</v>
      </c>
      <c r="E164" s="47">
        <v>5.6394593999999998</v>
      </c>
      <c r="F164" s="47">
        <v>6.5536035999999998</v>
      </c>
      <c r="G164" s="47">
        <v>7.6148958999999996</v>
      </c>
      <c r="H164" s="47">
        <v>9.0079633999999995</v>
      </c>
      <c r="I164" s="47">
        <v>11.111609</v>
      </c>
      <c r="J164" s="47">
        <v>15.156154000000001</v>
      </c>
      <c r="K164" s="47">
        <v>33.733981</v>
      </c>
      <c r="L164" s="47"/>
      <c r="M164" s="47">
        <v>13.329305</v>
      </c>
      <c r="N164" s="47"/>
      <c r="O164" s="47">
        <v>5.5247210000000004</v>
      </c>
      <c r="P164" s="47">
        <v>10.189997999999999</v>
      </c>
      <c r="Q164" s="47">
        <v>3.7501161999999999</v>
      </c>
      <c r="R164" s="47">
        <v>2.7172486</v>
      </c>
      <c r="S164" s="47">
        <v>2.1169978</v>
      </c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9"/>
      <c r="AM164" s="49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</row>
    <row r="165" spans="1:55" ht="18" customHeight="1" x14ac:dyDescent="0.3">
      <c r="A165" s="21" t="s">
        <v>108</v>
      </c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</row>
    <row r="166" spans="1:55" ht="18" customHeight="1" x14ac:dyDescent="0.3">
      <c r="A166" s="46" t="s">
        <v>109</v>
      </c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5">
        <v>2001</v>
      </c>
      <c r="B167" s="47">
        <v>0.98378122000000001</v>
      </c>
      <c r="C167" s="47">
        <v>2.2907883999999998</v>
      </c>
      <c r="D167" s="47">
        <v>3.3876293</v>
      </c>
      <c r="E167" s="47">
        <v>4.2930741000000001</v>
      </c>
      <c r="F167" s="47">
        <v>5.3004942000000002</v>
      </c>
      <c r="G167" s="47">
        <v>6.4799461000000003</v>
      </c>
      <c r="H167" s="47">
        <v>8.0947198999999994</v>
      </c>
      <c r="I167" s="47">
        <v>10.412875</v>
      </c>
      <c r="J167" s="47">
        <v>14.934278000000001</v>
      </c>
      <c r="K167" s="47">
        <v>43.822414000000002</v>
      </c>
      <c r="L167" s="47"/>
      <c r="M167" s="47">
        <v>44.542223999999997</v>
      </c>
      <c r="N167" s="47"/>
      <c r="O167" s="47">
        <v>11.427026</v>
      </c>
      <c r="P167" s="47">
        <v>31.045870000000001</v>
      </c>
      <c r="Q167" s="47">
        <v>5.0199157000000003</v>
      </c>
      <c r="R167" s="47">
        <v>6.1845401999999998</v>
      </c>
      <c r="S167" s="47">
        <v>2.4601573999999999</v>
      </c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5">
        <v>2002</v>
      </c>
      <c r="B168" s="47">
        <v>1.2476034</v>
      </c>
      <c r="C168" s="47">
        <v>2.3705031999999999</v>
      </c>
      <c r="D168" s="47">
        <v>3.3087485000000001</v>
      </c>
      <c r="E168" s="47">
        <v>4.1890817</v>
      </c>
      <c r="F168" s="47">
        <v>5.1518563999999998</v>
      </c>
      <c r="G168" s="47">
        <v>6.4167581</v>
      </c>
      <c r="H168" s="47">
        <v>8.1608991999999994</v>
      </c>
      <c r="I168" s="47">
        <v>10.655499000000001</v>
      </c>
      <c r="J168" s="47">
        <v>15.315457</v>
      </c>
      <c r="K168" s="47">
        <v>43.183590000000002</v>
      </c>
      <c r="L168" s="47"/>
      <c r="M168" s="47">
        <v>34.611761000000001</v>
      </c>
      <c r="N168" s="47"/>
      <c r="O168" s="47">
        <v>10.422715999999999</v>
      </c>
      <c r="P168" s="47">
        <v>22.611505999999999</v>
      </c>
      <c r="Q168" s="47">
        <v>5.0874316000000004</v>
      </c>
      <c r="R168" s="47">
        <v>4.4445819000000002</v>
      </c>
      <c r="S168" s="47">
        <v>2.3922471999999999</v>
      </c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46"/>
      <c r="AK168" s="46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5">
        <v>2003</v>
      </c>
      <c r="B169" s="47">
        <v>1.3327427999999999</v>
      </c>
      <c r="C169" s="47">
        <v>2.6110910999999999</v>
      </c>
      <c r="D169" s="47">
        <v>3.6037674000000002</v>
      </c>
      <c r="E169" s="47">
        <v>4.5448680000000001</v>
      </c>
      <c r="F169" s="47">
        <v>5.5491055999999999</v>
      </c>
      <c r="G169" s="47">
        <v>6.7605896000000003</v>
      </c>
      <c r="H169" s="47">
        <v>8.3695021000000001</v>
      </c>
      <c r="I169" s="47">
        <v>10.818654</v>
      </c>
      <c r="J169" s="47">
        <v>15.595552</v>
      </c>
      <c r="K169" s="47">
        <v>40.754004999999999</v>
      </c>
      <c r="L169" s="47"/>
      <c r="M169" s="47">
        <v>30.554559000000001</v>
      </c>
      <c r="N169" s="47"/>
      <c r="O169" s="47">
        <v>9.7113049</v>
      </c>
      <c r="P169" s="47">
        <v>21.956237000000002</v>
      </c>
      <c r="Q169" s="47">
        <v>4.8211455000000001</v>
      </c>
      <c r="R169" s="47">
        <v>4.5541536999999996</v>
      </c>
      <c r="S169" s="47">
        <v>2.3862418999999999</v>
      </c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46"/>
      <c r="AK169" s="46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5">
        <v>2004</v>
      </c>
      <c r="B170" s="47">
        <v>1.4203417</v>
      </c>
      <c r="C170" s="47">
        <v>2.5605030000000002</v>
      </c>
      <c r="D170" s="47">
        <v>3.4457433000000002</v>
      </c>
      <c r="E170" s="47">
        <v>4.2998824000000004</v>
      </c>
      <c r="F170" s="47">
        <v>5.2508388000000004</v>
      </c>
      <c r="G170" s="47">
        <v>6.4144629999999996</v>
      </c>
      <c r="H170" s="47">
        <v>8.0700044999999996</v>
      </c>
      <c r="I170" s="47">
        <v>10.550891999999999</v>
      </c>
      <c r="J170" s="47">
        <v>15.308688999999999</v>
      </c>
      <c r="K170" s="47">
        <v>42.568451000000003</v>
      </c>
      <c r="L170" s="47"/>
      <c r="M170" s="47">
        <v>29.976009999999999</v>
      </c>
      <c r="N170" s="47"/>
      <c r="O170" s="47">
        <v>9.3362654000000003</v>
      </c>
      <c r="P170" s="47">
        <v>20.05134</v>
      </c>
      <c r="Q170" s="47">
        <v>5.0559738000000003</v>
      </c>
      <c r="R170" s="47">
        <v>3.9658711000000002</v>
      </c>
      <c r="S170" s="47">
        <v>2.3952699000000002</v>
      </c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5">
        <v>2005</v>
      </c>
      <c r="B171" s="47">
        <v>1.4029297000000001</v>
      </c>
      <c r="C171" s="47">
        <v>2.6041612999999999</v>
      </c>
      <c r="D171" s="47">
        <v>3.5570260999999999</v>
      </c>
      <c r="E171" s="47">
        <v>4.4651132000000002</v>
      </c>
      <c r="F171" s="47">
        <v>5.4689493000000002</v>
      </c>
      <c r="G171" s="47">
        <v>6.6764068999999999</v>
      </c>
      <c r="H171" s="47">
        <v>8.3162575000000007</v>
      </c>
      <c r="I171" s="47">
        <v>10.697399000000001</v>
      </c>
      <c r="J171" s="47">
        <v>15.612990999999999</v>
      </c>
      <c r="K171" s="47">
        <v>41.198765000000002</v>
      </c>
      <c r="L171" s="47"/>
      <c r="M171" s="47">
        <v>29.365282000000001</v>
      </c>
      <c r="N171" s="47"/>
      <c r="O171" s="47">
        <v>9.3763856000000008</v>
      </c>
      <c r="P171" s="47">
        <v>20.511137999999999</v>
      </c>
      <c r="Q171" s="47">
        <v>4.8392270999999996</v>
      </c>
      <c r="R171" s="47">
        <v>4.2385153999999998</v>
      </c>
      <c r="S171" s="47">
        <v>2.3593437000000002</v>
      </c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J171" s="46"/>
      <c r="AK171" s="46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6" t="s">
        <v>110</v>
      </c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5">
        <v>2008</v>
      </c>
      <c r="B173" s="47">
        <v>1.1480758</v>
      </c>
      <c r="C173" s="47">
        <v>2.3331057999999998</v>
      </c>
      <c r="D173" s="47">
        <v>3.2776817999999999</v>
      </c>
      <c r="E173" s="47">
        <v>4.2335558000000004</v>
      </c>
      <c r="F173" s="47">
        <v>5.3185672999999998</v>
      </c>
      <c r="G173" s="47">
        <v>6.6638818000000004</v>
      </c>
      <c r="H173" s="47">
        <v>8.4198084000000009</v>
      </c>
      <c r="I173" s="47">
        <v>10.967197000000001</v>
      </c>
      <c r="J173" s="47">
        <v>15.845484000000001</v>
      </c>
      <c r="K173" s="47">
        <v>41.792645</v>
      </c>
      <c r="L173" s="47"/>
      <c r="M173" s="47">
        <v>36.400146999999997</v>
      </c>
      <c r="N173" s="47"/>
      <c r="O173" s="47">
        <v>10.969828</v>
      </c>
      <c r="P173" s="47">
        <v>25.776548999999999</v>
      </c>
      <c r="Q173" s="47">
        <v>5.0023403000000002</v>
      </c>
      <c r="R173" s="47">
        <v>5.1528979000000001</v>
      </c>
      <c r="S173" s="47">
        <v>2.337116</v>
      </c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J173" s="46"/>
      <c r="AK173" s="46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2009</v>
      </c>
      <c r="B174" s="47">
        <v>1.2614664</v>
      </c>
      <c r="C174" s="47">
        <v>2.4642738999999998</v>
      </c>
      <c r="D174" s="47">
        <v>3.4026624999999999</v>
      </c>
      <c r="E174" s="47">
        <v>4.3405952000000001</v>
      </c>
      <c r="F174" s="47">
        <v>5.4225478000000003</v>
      </c>
      <c r="G174" s="47">
        <v>6.7400041000000002</v>
      </c>
      <c r="H174" s="47">
        <v>8.5200729000000006</v>
      </c>
      <c r="I174" s="47">
        <v>11.044067999999999</v>
      </c>
      <c r="J174" s="47">
        <v>15.685936999999999</v>
      </c>
      <c r="K174" s="47">
        <v>41.118369999999999</v>
      </c>
      <c r="L174" s="47"/>
      <c r="M174" s="47">
        <v>32.595379000000001</v>
      </c>
      <c r="N174" s="47"/>
      <c r="O174" s="47">
        <v>10.093565999999999</v>
      </c>
      <c r="P174" s="47">
        <v>22.563122</v>
      </c>
      <c r="Q174" s="47">
        <v>4.7876808999999998</v>
      </c>
      <c r="R174" s="47">
        <v>4.7127454999999996</v>
      </c>
      <c r="S174" s="47">
        <v>2.2715112999999998</v>
      </c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2010</v>
      </c>
      <c r="B175" s="47">
        <v>1.2855136</v>
      </c>
      <c r="C175" s="47">
        <v>2.4693716000000001</v>
      </c>
      <c r="D175" s="47">
        <v>3.3813380999999998</v>
      </c>
      <c r="E175" s="47">
        <v>4.3109422000000004</v>
      </c>
      <c r="F175" s="47">
        <v>5.3532542999999997</v>
      </c>
      <c r="G175" s="47">
        <v>6.6623134999999998</v>
      </c>
      <c r="H175" s="47">
        <v>8.4020796000000004</v>
      </c>
      <c r="I175" s="47">
        <v>10.940922</v>
      </c>
      <c r="J175" s="47">
        <v>15.652512</v>
      </c>
      <c r="K175" s="47">
        <v>41.541752000000002</v>
      </c>
      <c r="L175" s="47"/>
      <c r="M175" s="47">
        <v>32.314917999999999</v>
      </c>
      <c r="N175" s="47"/>
      <c r="O175" s="47">
        <v>10.088089999999999</v>
      </c>
      <c r="P175" s="47">
        <v>22.588550000000001</v>
      </c>
      <c r="Q175" s="47">
        <v>4.9299698000000003</v>
      </c>
      <c r="R175" s="47">
        <v>4.5818840999999999</v>
      </c>
      <c r="S175" s="47">
        <v>2.3196918000000002</v>
      </c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J175" s="46"/>
      <c r="AK175" s="46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2011</v>
      </c>
      <c r="B176" s="47">
        <v>1.3664248000000001</v>
      </c>
      <c r="C176" s="47">
        <v>2.5671794000000001</v>
      </c>
      <c r="D176" s="47">
        <v>3.5003210999999999</v>
      </c>
      <c r="E176" s="47">
        <v>4.4409494</v>
      </c>
      <c r="F176" s="47">
        <v>5.4889960000000002</v>
      </c>
      <c r="G176" s="47">
        <v>6.7981090999999996</v>
      </c>
      <c r="H176" s="47">
        <v>8.5366411000000006</v>
      </c>
      <c r="I176" s="47">
        <v>11.068072000000001</v>
      </c>
      <c r="J176" s="47">
        <v>15.624919999999999</v>
      </c>
      <c r="K176" s="47">
        <v>40.608387</v>
      </c>
      <c r="L176" s="47"/>
      <c r="M176" s="47">
        <v>29.717502</v>
      </c>
      <c r="N176" s="47"/>
      <c r="O176" s="47">
        <v>9.5334506999999995</v>
      </c>
      <c r="P176" s="47">
        <v>20.773619</v>
      </c>
      <c r="Q176" s="47">
        <v>4.7365648</v>
      </c>
      <c r="R176" s="47">
        <v>4.3857986000000002</v>
      </c>
      <c r="S176" s="47">
        <v>2.2719708999999999</v>
      </c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2012</v>
      </c>
      <c r="B177" s="47">
        <v>1.3643806999999999</v>
      </c>
      <c r="C177" s="47">
        <v>2.6007047000000001</v>
      </c>
      <c r="D177" s="47">
        <v>3.5638261</v>
      </c>
      <c r="E177" s="47">
        <v>4.5438394999999998</v>
      </c>
      <c r="F177" s="47">
        <v>5.6437968999999999</v>
      </c>
      <c r="G177" s="47">
        <v>6.9888721</v>
      </c>
      <c r="H177" s="47">
        <v>8.7293768000000007</v>
      </c>
      <c r="I177" s="47">
        <v>11.270809</v>
      </c>
      <c r="J177" s="47">
        <v>15.775943</v>
      </c>
      <c r="K177" s="47">
        <v>39.518452000000003</v>
      </c>
      <c r="L177" s="47"/>
      <c r="M177" s="47">
        <v>28.963664000000001</v>
      </c>
      <c r="N177" s="47"/>
      <c r="O177" s="47">
        <v>9.5228684000000001</v>
      </c>
      <c r="P177" s="47">
        <v>20.458145999999999</v>
      </c>
      <c r="Q177" s="47">
        <v>4.5406874000000004</v>
      </c>
      <c r="R177" s="47">
        <v>4.5055173000000002</v>
      </c>
      <c r="S177" s="47">
        <v>2.1980179</v>
      </c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J177" s="46"/>
      <c r="AK177" s="46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2013</v>
      </c>
      <c r="B178" s="47">
        <v>1.3630542000000001</v>
      </c>
      <c r="C178" s="47">
        <v>2.6217616000000001</v>
      </c>
      <c r="D178" s="47">
        <v>3.5938021999999998</v>
      </c>
      <c r="E178" s="47">
        <v>4.5575298999999996</v>
      </c>
      <c r="F178" s="47">
        <v>5.6679111000000004</v>
      </c>
      <c r="G178" s="47">
        <v>7.0010424000000002</v>
      </c>
      <c r="H178" s="47">
        <v>8.7373580999999998</v>
      </c>
      <c r="I178" s="47">
        <v>11.205196000000001</v>
      </c>
      <c r="J178" s="47">
        <v>15.726545</v>
      </c>
      <c r="K178" s="47">
        <v>39.525798999999999</v>
      </c>
      <c r="L178" s="47"/>
      <c r="M178" s="47">
        <v>28.996835000000001</v>
      </c>
      <c r="N178" s="47"/>
      <c r="O178" s="47">
        <v>9.4688201999999997</v>
      </c>
      <c r="P178" s="47">
        <v>20.378743</v>
      </c>
      <c r="Q178" s="47">
        <v>4.5306872</v>
      </c>
      <c r="R178" s="47">
        <v>4.4979364000000004</v>
      </c>
      <c r="S178" s="47">
        <v>2.2239252</v>
      </c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2014</v>
      </c>
      <c r="B179" s="47">
        <v>1.3923553</v>
      </c>
      <c r="C179" s="47">
        <v>2.6364912999999999</v>
      </c>
      <c r="D179" s="47">
        <v>3.6085310000000002</v>
      </c>
      <c r="E179" s="47">
        <v>4.5924993000000001</v>
      </c>
      <c r="F179" s="47">
        <v>5.6911529999999999</v>
      </c>
      <c r="G179" s="47">
        <v>7.0060782000000001</v>
      </c>
      <c r="H179" s="47">
        <v>8.7160273000000004</v>
      </c>
      <c r="I179" s="47">
        <v>11.173487</v>
      </c>
      <c r="J179" s="47">
        <v>15.674685</v>
      </c>
      <c r="K179" s="47">
        <v>39.508693999999998</v>
      </c>
      <c r="L179" s="47"/>
      <c r="M179" s="47">
        <v>28.374745000000001</v>
      </c>
      <c r="N179" s="47"/>
      <c r="O179" s="47">
        <v>9.2523766999999992</v>
      </c>
      <c r="P179" s="47">
        <v>19.995581000000001</v>
      </c>
      <c r="Q179" s="47">
        <v>4.4766487000000001</v>
      </c>
      <c r="R179" s="47">
        <v>4.4666407000000001</v>
      </c>
      <c r="S179" s="47">
        <v>2.2052398000000002</v>
      </c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46"/>
      <c r="AI179" s="46"/>
      <c r="AJ179" s="46"/>
      <c r="AK179" s="46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ht="18" customHeight="1" x14ac:dyDescent="0.3">
      <c r="A180" s="45">
        <v>2015</v>
      </c>
      <c r="B180" s="47">
        <v>1.4995039999999999</v>
      </c>
      <c r="C180" s="47">
        <v>2.8090112</v>
      </c>
      <c r="D180" s="47">
        <v>3.7824035</v>
      </c>
      <c r="E180" s="47">
        <v>4.7755083999999997</v>
      </c>
      <c r="F180" s="47">
        <v>5.8689222000000001</v>
      </c>
      <c r="G180" s="47">
        <v>7.2189698</v>
      </c>
      <c r="H180" s="47">
        <v>8.9350090000000009</v>
      </c>
      <c r="I180" s="47">
        <v>11.339105999999999</v>
      </c>
      <c r="J180" s="47">
        <v>15.596188</v>
      </c>
      <c r="K180" s="47">
        <v>38.175376999999997</v>
      </c>
      <c r="L180" s="47"/>
      <c r="M180" s="47">
        <v>25.458611999999999</v>
      </c>
      <c r="N180" s="47"/>
      <c r="O180" s="47">
        <v>8.5567282000000002</v>
      </c>
      <c r="P180" s="47">
        <v>18.037006000000002</v>
      </c>
      <c r="Q180" s="47">
        <v>4.2506225000000004</v>
      </c>
      <c r="R180" s="47">
        <v>4.2433798999999999</v>
      </c>
      <c r="S180" s="47">
        <v>2.1411503000000001</v>
      </c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ht="18" customHeight="1" x14ac:dyDescent="0.3">
      <c r="A181" s="45">
        <v>2016</v>
      </c>
      <c r="B181" s="47">
        <v>1.5276232000000001</v>
      </c>
      <c r="C181" s="47">
        <v>2.8717787000000001</v>
      </c>
      <c r="D181" s="47">
        <v>3.8766451000000002</v>
      </c>
      <c r="E181" s="47">
        <v>4.8645630000000004</v>
      </c>
      <c r="F181" s="47">
        <v>5.9570011999999997</v>
      </c>
      <c r="G181" s="47">
        <v>7.2823013999999997</v>
      </c>
      <c r="H181" s="47">
        <v>8.9451436999999991</v>
      </c>
      <c r="I181" s="47">
        <v>11.252561</v>
      </c>
      <c r="J181" s="47">
        <v>15.43341</v>
      </c>
      <c r="K181" s="47">
        <v>37.988976000000001</v>
      </c>
      <c r="L181" s="47"/>
      <c r="M181" s="47">
        <v>24.867180000000001</v>
      </c>
      <c r="N181" s="47"/>
      <c r="O181" s="47">
        <v>8.246988</v>
      </c>
      <c r="P181" s="47">
        <v>17.607272999999999</v>
      </c>
      <c r="Q181" s="47">
        <v>4.1668653000000004</v>
      </c>
      <c r="R181" s="47">
        <v>4.2255440999999996</v>
      </c>
      <c r="S181" s="47">
        <v>2.1445940000000001</v>
      </c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ht="18" customHeight="1" x14ac:dyDescent="0.3">
      <c r="A182" s="45">
        <v>2017</v>
      </c>
      <c r="B182" s="47">
        <v>1.6304147</v>
      </c>
      <c r="C182" s="47">
        <v>2.9788747</v>
      </c>
      <c r="D182" s="47">
        <v>3.9666171000000001</v>
      </c>
      <c r="E182" s="47">
        <v>4.9618316</v>
      </c>
      <c r="F182" s="47">
        <v>6.0581497999999998</v>
      </c>
      <c r="G182" s="47">
        <v>7.3640327000000001</v>
      </c>
      <c r="H182" s="47">
        <v>9.017868</v>
      </c>
      <c r="I182" s="47">
        <v>11.336285</v>
      </c>
      <c r="J182" s="47">
        <v>15.486269999999999</v>
      </c>
      <c r="K182" s="47">
        <v>37.199657000000002</v>
      </c>
      <c r="L182" s="47"/>
      <c r="M182" s="47">
        <v>22.814195000000002</v>
      </c>
      <c r="N182" s="47"/>
      <c r="O182" s="47">
        <v>7.8751416000000001</v>
      </c>
      <c r="P182" s="47">
        <v>16.280097000000001</v>
      </c>
      <c r="Q182" s="47">
        <v>4.0732736999999997</v>
      </c>
      <c r="R182" s="47">
        <v>3.9968089999999998</v>
      </c>
      <c r="S182" s="47">
        <v>2.1173630999999999</v>
      </c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ht="18" customHeight="1" x14ac:dyDescent="0.3">
      <c r="A183" s="45">
        <v>2018</v>
      </c>
      <c r="B183" s="47">
        <v>1.5738056</v>
      </c>
      <c r="C183" s="47">
        <v>2.9104176000000002</v>
      </c>
      <c r="D183" s="47">
        <v>3.8905295999999998</v>
      </c>
      <c r="E183" s="47">
        <v>4.872776</v>
      </c>
      <c r="F183" s="47">
        <v>5.9727386999999998</v>
      </c>
      <c r="G183" s="47">
        <v>7.2792249</v>
      </c>
      <c r="H183" s="47">
        <v>8.9054173999999993</v>
      </c>
      <c r="I183" s="47">
        <v>11.232004</v>
      </c>
      <c r="J183" s="47">
        <v>15.454445</v>
      </c>
      <c r="K183" s="47">
        <v>37.908642</v>
      </c>
      <c r="L183" s="47"/>
      <c r="M183" s="47">
        <v>24.087015999999998</v>
      </c>
      <c r="N183" s="47"/>
      <c r="O183" s="47">
        <v>8.1179118999999993</v>
      </c>
      <c r="P183" s="47">
        <v>17.082142000000001</v>
      </c>
      <c r="Q183" s="47">
        <v>4.1576126999999996</v>
      </c>
      <c r="R183" s="47">
        <v>4.1086419999999997</v>
      </c>
      <c r="S183" s="47">
        <v>2.1456567999999998</v>
      </c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</row>
    <row r="184" spans="1:55" ht="18" customHeight="1" x14ac:dyDescent="0.3">
      <c r="A184" s="45">
        <v>2019</v>
      </c>
      <c r="B184" s="47">
        <v>1.4493522999999999</v>
      </c>
      <c r="C184" s="47">
        <v>2.7539535000000002</v>
      </c>
      <c r="D184" s="47">
        <v>3.7754311999999999</v>
      </c>
      <c r="E184" s="47">
        <v>4.7704228999999998</v>
      </c>
      <c r="F184" s="47">
        <v>5.8778052000000001</v>
      </c>
      <c r="G184" s="47">
        <v>7.1893554000000002</v>
      </c>
      <c r="H184" s="47">
        <v>8.8575850000000003</v>
      </c>
      <c r="I184" s="47">
        <v>11.216915</v>
      </c>
      <c r="J184" s="47">
        <v>15.499363000000001</v>
      </c>
      <c r="K184" s="47">
        <v>38.608035999999998</v>
      </c>
      <c r="L184" s="47"/>
      <c r="M184" s="47">
        <v>26.632709999999999</v>
      </c>
      <c r="N184" s="47"/>
      <c r="O184" s="47">
        <v>8.7914744999999996</v>
      </c>
      <c r="P184" s="47">
        <v>18.911034000000001</v>
      </c>
      <c r="Q184" s="47">
        <v>4.2987697999999996</v>
      </c>
      <c r="R184" s="47">
        <v>4.3991733999999996</v>
      </c>
      <c r="S184" s="47">
        <v>2.1906699000000001</v>
      </c>
      <c r="T184" s="44"/>
      <c r="U184" s="44"/>
      <c r="V184" s="44"/>
      <c r="W184" s="44"/>
      <c r="X184" s="44"/>
      <c r="Y184" s="44"/>
      <c r="Z184" s="44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</row>
    <row r="185" spans="1:55" s="133" customFormat="1" ht="18" customHeight="1" x14ac:dyDescent="0.3">
      <c r="A185" s="131">
        <v>2020</v>
      </c>
      <c r="B185" s="132">
        <v>1.1952946</v>
      </c>
      <c r="C185" s="132">
        <v>2.5433124999999999</v>
      </c>
      <c r="D185" s="132">
        <v>3.6003129</v>
      </c>
      <c r="E185" s="132">
        <v>4.6359978000000002</v>
      </c>
      <c r="F185" s="132">
        <v>5.7227473</v>
      </c>
      <c r="G185" s="132">
        <v>7.0062714000000001</v>
      </c>
      <c r="H185" s="132">
        <v>8.7101287999999997</v>
      </c>
      <c r="I185" s="132">
        <v>11.177685</v>
      </c>
      <c r="J185" s="132">
        <v>15.756881</v>
      </c>
      <c r="K185" s="132">
        <v>39.651367</v>
      </c>
      <c r="L185" s="132"/>
      <c r="M185" s="132">
        <v>33.172842000000003</v>
      </c>
      <c r="N185" s="132"/>
      <c r="O185" s="132">
        <v>10.107132</v>
      </c>
      <c r="P185" s="132">
        <v>24.075140000000001</v>
      </c>
      <c r="Q185" s="132">
        <v>4.5059896999999998</v>
      </c>
      <c r="R185" s="132">
        <v>5.3429194000000004</v>
      </c>
      <c r="S185" s="132">
        <v>2.2157838000000001</v>
      </c>
      <c r="T185" s="139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</row>
    <row r="186" spans="1:55" s="133" customFormat="1" ht="18" customHeight="1" x14ac:dyDescent="0.3">
      <c r="A186" s="131">
        <v>2021</v>
      </c>
      <c r="B186" s="132">
        <v>1.4765098000000001</v>
      </c>
      <c r="C186" s="132">
        <v>2.7859056</v>
      </c>
      <c r="D186" s="132">
        <v>3.78687</v>
      </c>
      <c r="E186" s="132">
        <v>4.7649936999999998</v>
      </c>
      <c r="F186" s="132">
        <v>5.8282227999999998</v>
      </c>
      <c r="G186" s="132">
        <v>7.1051998000000003</v>
      </c>
      <c r="H186" s="132">
        <v>8.7914390999999998</v>
      </c>
      <c r="I186" s="132">
        <v>11.279131</v>
      </c>
      <c r="J186" s="132">
        <v>15.797885000000001</v>
      </c>
      <c r="K186" s="132">
        <v>38.383842000000001</v>
      </c>
      <c r="L186" s="132"/>
      <c r="M186" s="132">
        <v>25.994831999999999</v>
      </c>
      <c r="N186" s="132"/>
      <c r="O186" s="132">
        <v>8.7652675999999996</v>
      </c>
      <c r="P186" s="132">
        <v>18.811843</v>
      </c>
      <c r="Q186" s="132">
        <v>4.3929951999999997</v>
      </c>
      <c r="R186" s="132">
        <v>4.2822361000000004</v>
      </c>
      <c r="S186" s="132">
        <v>2.1839363000000001</v>
      </c>
      <c r="T186" s="139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s="133" customFormat="1" ht="18" customHeight="1" x14ac:dyDescent="0.3">
      <c r="A187" s="142" t="s">
        <v>111</v>
      </c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9"/>
      <c r="U187" s="140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</row>
    <row r="188" spans="1:55" s="133" customFormat="1" ht="18" customHeight="1" x14ac:dyDescent="0.3">
      <c r="A188" s="131">
        <v>2021</v>
      </c>
      <c r="B188" s="132">
        <v>1.1756962</v>
      </c>
      <c r="C188" s="132">
        <v>2.3977287</v>
      </c>
      <c r="D188" s="132">
        <v>3.3407309000000001</v>
      </c>
      <c r="E188" s="132">
        <v>4.2644704999999998</v>
      </c>
      <c r="F188" s="132">
        <v>5.3182138999999999</v>
      </c>
      <c r="G188" s="132">
        <v>6.5600012999999997</v>
      </c>
      <c r="H188" s="132">
        <v>8.2600209000000007</v>
      </c>
      <c r="I188" s="132">
        <v>10.823983999999999</v>
      </c>
      <c r="J188" s="132">
        <v>15.804188999999999</v>
      </c>
      <c r="K188" s="132">
        <v>42.054963999999998</v>
      </c>
      <c r="L188" s="132"/>
      <c r="M188" s="132">
        <v>35.769568</v>
      </c>
      <c r="N188" s="132"/>
      <c r="O188" s="132">
        <v>10.942391000000001</v>
      </c>
      <c r="P188" s="132">
        <v>25.917431000000001</v>
      </c>
      <c r="Q188" s="132">
        <v>5.1826432000000002</v>
      </c>
      <c r="R188" s="132">
        <v>5.0008132999999999</v>
      </c>
      <c r="S188" s="132">
        <v>2.4380016000000002</v>
      </c>
      <c r="T188" s="139"/>
      <c r="U188" s="143"/>
      <c r="V188" s="143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</row>
    <row r="189" spans="1:55" s="133" customFormat="1" ht="18" customHeight="1" x14ac:dyDescent="0.3">
      <c r="A189" s="131">
        <v>2022</v>
      </c>
      <c r="B189" s="132">
        <v>1.2270529999999999</v>
      </c>
      <c r="C189" s="132">
        <v>2.4403503999999998</v>
      </c>
      <c r="D189" s="132">
        <v>3.3831785999999999</v>
      </c>
      <c r="E189" s="132">
        <v>4.3050528000000003</v>
      </c>
      <c r="F189" s="132">
        <v>5.3221942999999996</v>
      </c>
      <c r="G189" s="132">
        <v>6.5739342000000001</v>
      </c>
      <c r="H189" s="132">
        <v>8.2620027999999994</v>
      </c>
      <c r="I189" s="132">
        <v>10.782560999999999</v>
      </c>
      <c r="J189" s="132">
        <v>15.816985000000001</v>
      </c>
      <c r="K189" s="132">
        <v>41.886687000000002</v>
      </c>
      <c r="L189" s="132"/>
      <c r="M189" s="132">
        <v>34.134160999999999</v>
      </c>
      <c r="N189" s="132"/>
      <c r="O189" s="132">
        <v>10.649630999999999</v>
      </c>
      <c r="P189" s="132">
        <v>24.837927000000001</v>
      </c>
      <c r="Q189" s="132">
        <v>5.2028889999999999</v>
      </c>
      <c r="R189" s="132">
        <v>4.7738721999999996</v>
      </c>
      <c r="S189" s="132">
        <v>2.4549512</v>
      </c>
      <c r="T189" s="139"/>
      <c r="U189" s="143"/>
      <c r="V189" s="143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1"/>
      <c r="AO189" s="141"/>
      <c r="AP189" s="141"/>
      <c r="AQ189" s="141"/>
      <c r="AR189" s="141"/>
      <c r="AS189" s="141"/>
      <c r="AT189" s="141"/>
      <c r="AU189" s="141"/>
      <c r="AV189" s="141"/>
      <c r="AW189" s="141"/>
      <c r="AX189" s="141"/>
      <c r="AY189" s="141"/>
      <c r="AZ189" s="141"/>
      <c r="BA189" s="141"/>
      <c r="BB189" s="141"/>
      <c r="BC189" s="141"/>
    </row>
    <row r="190" spans="1:55" ht="18" customHeight="1" x14ac:dyDescent="0.3">
      <c r="A190" s="21" t="s">
        <v>112</v>
      </c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</row>
    <row r="191" spans="1:55" ht="18" customHeight="1" x14ac:dyDescent="0.3">
      <c r="A191" s="46" t="s">
        <v>113</v>
      </c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</row>
    <row r="192" spans="1:55" ht="18" customHeight="1" x14ac:dyDescent="0.3">
      <c r="A192" s="46" t="s">
        <v>114</v>
      </c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9"/>
      <c r="AM192" s="49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8" customHeight="1" x14ac:dyDescent="0.3">
      <c r="A193" s="45">
        <v>1989</v>
      </c>
      <c r="B193" s="47">
        <v>1.5916028</v>
      </c>
      <c r="C193" s="47">
        <v>3.2931613999999998</v>
      </c>
      <c r="D193" s="47">
        <v>4.4964494999999998</v>
      </c>
      <c r="E193" s="47">
        <v>5.6830955000000003</v>
      </c>
      <c r="F193" s="47">
        <v>6.9570622000000002</v>
      </c>
      <c r="G193" s="47">
        <v>8.3155812999999998</v>
      </c>
      <c r="H193" s="47">
        <v>9.9356813000000006</v>
      </c>
      <c r="I193" s="47">
        <v>12.204998</v>
      </c>
      <c r="J193" s="47">
        <v>16.269964000000002</v>
      </c>
      <c r="K193" s="47">
        <v>31.252403000000001</v>
      </c>
      <c r="L193" s="47"/>
      <c r="M193" s="47">
        <v>19.620971999999998</v>
      </c>
      <c r="N193" s="47"/>
      <c r="O193" s="47">
        <v>7.4851478</v>
      </c>
      <c r="P193" s="47">
        <v>16.643856</v>
      </c>
      <c r="Q193" s="47">
        <v>3.4001893999999999</v>
      </c>
      <c r="R193" s="47">
        <v>4.8949790999999996</v>
      </c>
      <c r="S193" s="47">
        <v>1.8897292999999999</v>
      </c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/>
      <c r="AE193" s="46"/>
      <c r="AF193" s="46"/>
      <c r="AG193" s="46"/>
      <c r="AH193" s="46"/>
      <c r="AI193" s="46"/>
      <c r="AJ193" s="46"/>
      <c r="AK193" s="46"/>
      <c r="AL193" s="49"/>
      <c r="AM193" s="49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1990</v>
      </c>
      <c r="B194" s="47">
        <v>1.5244085000000001</v>
      </c>
      <c r="C194" s="47">
        <v>3.2939291000000002</v>
      </c>
      <c r="D194" s="47">
        <v>4.5525126</v>
      </c>
      <c r="E194" s="47">
        <v>5.6935978</v>
      </c>
      <c r="F194" s="47">
        <v>6.8583131000000002</v>
      </c>
      <c r="G194" s="47">
        <v>8.2385234999999994</v>
      </c>
      <c r="H194" s="47">
        <v>9.9699574000000002</v>
      </c>
      <c r="I194" s="47">
        <v>12.330647000000001</v>
      </c>
      <c r="J194" s="47">
        <v>16.186233999999999</v>
      </c>
      <c r="K194" s="47">
        <v>31.351877000000002</v>
      </c>
      <c r="L194" s="47"/>
      <c r="M194" s="47">
        <v>20.562325000000001</v>
      </c>
      <c r="N194" s="47"/>
      <c r="O194" s="47">
        <v>7.7558512000000004</v>
      </c>
      <c r="P194" s="47">
        <v>16.989913999999999</v>
      </c>
      <c r="Q194" s="47">
        <v>3.4041712</v>
      </c>
      <c r="R194" s="47">
        <v>4.9909106000000003</v>
      </c>
      <c r="S194" s="47">
        <v>1.8575505000000001</v>
      </c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9"/>
      <c r="AM194" s="49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1991</v>
      </c>
      <c r="B195" s="47">
        <v>1.5212173</v>
      </c>
      <c r="C195" s="47">
        <v>3.0787971000000001</v>
      </c>
      <c r="D195" s="47">
        <v>4.3249936</v>
      </c>
      <c r="E195" s="47">
        <v>5.5386214000000002</v>
      </c>
      <c r="F195" s="47">
        <v>6.7553052999999998</v>
      </c>
      <c r="G195" s="47">
        <v>8.1808128</v>
      </c>
      <c r="H195" s="47">
        <v>9.9365319999999997</v>
      </c>
      <c r="I195" s="47">
        <v>12.160404</v>
      </c>
      <c r="J195" s="47">
        <v>16.124811000000001</v>
      </c>
      <c r="K195" s="47">
        <v>32.378506000000002</v>
      </c>
      <c r="L195" s="47"/>
      <c r="M195" s="47">
        <v>21.268688000000001</v>
      </c>
      <c r="N195" s="47"/>
      <c r="O195" s="47">
        <v>8.1982944999999994</v>
      </c>
      <c r="P195" s="47">
        <v>16.775082999999999</v>
      </c>
      <c r="Q195" s="47">
        <v>3.5157943999999999</v>
      </c>
      <c r="R195" s="47">
        <v>4.7713492000000004</v>
      </c>
      <c r="S195" s="47">
        <v>1.9183581999999999</v>
      </c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J195" s="46"/>
      <c r="AK195" s="46"/>
      <c r="AL195" s="49"/>
      <c r="AM195" s="49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1992</v>
      </c>
      <c r="B196" s="47">
        <v>1.5926012000000001</v>
      </c>
      <c r="C196" s="47">
        <v>3.2763130999999999</v>
      </c>
      <c r="D196" s="47">
        <v>4.4988165000000002</v>
      </c>
      <c r="E196" s="47">
        <v>5.5822944999999997</v>
      </c>
      <c r="F196" s="47">
        <v>6.7461238000000003</v>
      </c>
      <c r="G196" s="47">
        <v>8.1152782000000006</v>
      </c>
      <c r="H196" s="47">
        <v>9.7556057000000003</v>
      </c>
      <c r="I196" s="47">
        <v>12.171526999999999</v>
      </c>
      <c r="J196" s="47">
        <v>16.191258999999999</v>
      </c>
      <c r="K196" s="47">
        <v>32.070179000000003</v>
      </c>
      <c r="L196" s="47"/>
      <c r="M196" s="47">
        <v>20.131848000000002</v>
      </c>
      <c r="N196" s="47"/>
      <c r="O196" s="47">
        <v>7.5657950999999999</v>
      </c>
      <c r="P196" s="47">
        <v>15.319039999999999</v>
      </c>
      <c r="Q196" s="47">
        <v>3.3229069999999998</v>
      </c>
      <c r="R196" s="47">
        <v>4.6101318999999998</v>
      </c>
      <c r="S196" s="47">
        <v>1.7939833000000001</v>
      </c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9"/>
      <c r="AM196" s="49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1993</v>
      </c>
      <c r="B197" s="47">
        <v>1.6187197</v>
      </c>
      <c r="C197" s="47">
        <v>3.2903519000000001</v>
      </c>
      <c r="D197" s="47">
        <v>4.4075451000000001</v>
      </c>
      <c r="E197" s="47">
        <v>5.5212984000000001</v>
      </c>
      <c r="F197" s="47">
        <v>6.7330923</v>
      </c>
      <c r="G197" s="47">
        <v>8.0333462000000004</v>
      </c>
      <c r="H197" s="47">
        <v>9.7350329999999996</v>
      </c>
      <c r="I197" s="47">
        <v>12.208313</v>
      </c>
      <c r="J197" s="47">
        <v>16.388850999999999</v>
      </c>
      <c r="K197" s="47">
        <v>32.063450000000003</v>
      </c>
      <c r="L197" s="47"/>
      <c r="M197" s="47">
        <v>19.799581</v>
      </c>
      <c r="N197" s="47"/>
      <c r="O197" s="47">
        <v>7.5748595999999999</v>
      </c>
      <c r="P197" s="47">
        <v>16.432769</v>
      </c>
      <c r="Q197" s="47">
        <v>3.5900135999999998</v>
      </c>
      <c r="R197" s="47">
        <v>4.5773557</v>
      </c>
      <c r="S197" s="47">
        <v>1.9191033</v>
      </c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6"/>
      <c r="AK197" s="46"/>
      <c r="AL197" s="49"/>
      <c r="AM197" s="49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1994</v>
      </c>
      <c r="B198" s="47">
        <v>1.613542</v>
      </c>
      <c r="C198" s="47">
        <v>3.2318045999999998</v>
      </c>
      <c r="D198" s="47">
        <v>4.4054203000000003</v>
      </c>
      <c r="E198" s="47">
        <v>5.4305725000000002</v>
      </c>
      <c r="F198" s="47">
        <v>6.5652017999999996</v>
      </c>
      <c r="G198" s="47">
        <v>7.9100804</v>
      </c>
      <c r="H198" s="47">
        <v>9.5481271999999997</v>
      </c>
      <c r="I198" s="47">
        <v>11.899191999999999</v>
      </c>
      <c r="J198" s="47">
        <v>15.898596</v>
      </c>
      <c r="K198" s="47">
        <v>33.497467</v>
      </c>
      <c r="L198" s="47"/>
      <c r="M198" s="47">
        <v>20.748971000000001</v>
      </c>
      <c r="N198" s="47"/>
      <c r="O198" s="47">
        <v>7.6591883999999997</v>
      </c>
      <c r="P198" s="47">
        <v>16.298856000000001</v>
      </c>
      <c r="Q198" s="47">
        <v>3.6257179000000002</v>
      </c>
      <c r="R198" s="47">
        <v>4.4953459000000002</v>
      </c>
      <c r="S198" s="47">
        <v>1.9574590000000001</v>
      </c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  <c r="AG198" s="46"/>
      <c r="AH198" s="46"/>
      <c r="AI198" s="46"/>
      <c r="AJ198" s="46"/>
      <c r="AK198" s="46"/>
      <c r="AL198" s="49"/>
      <c r="AM198" s="49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1995</v>
      </c>
      <c r="B199" s="47">
        <v>1.6043539</v>
      </c>
      <c r="C199" s="47">
        <v>3.2416171999999999</v>
      </c>
      <c r="D199" s="47">
        <v>4.4570993999999997</v>
      </c>
      <c r="E199" s="47">
        <v>5.5409712999999998</v>
      </c>
      <c r="F199" s="47">
        <v>6.7077732000000001</v>
      </c>
      <c r="G199" s="47">
        <v>8.0034170000000007</v>
      </c>
      <c r="H199" s="47">
        <v>9.8270531000000005</v>
      </c>
      <c r="I199" s="47">
        <v>12.098571</v>
      </c>
      <c r="J199" s="47">
        <v>16.176138000000002</v>
      </c>
      <c r="K199" s="47">
        <v>32.343006000000003</v>
      </c>
      <c r="L199" s="47"/>
      <c r="M199" s="47">
        <v>20.153326</v>
      </c>
      <c r="N199" s="47"/>
      <c r="O199" s="47">
        <v>7.7069415000000001</v>
      </c>
      <c r="P199" s="47">
        <v>16.029722</v>
      </c>
      <c r="Q199" s="47">
        <v>3.5492042000000001</v>
      </c>
      <c r="R199" s="47">
        <v>4.5164271999999999</v>
      </c>
      <c r="S199" s="47">
        <v>1.9041939000000001</v>
      </c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6"/>
      <c r="AL199" s="49"/>
      <c r="AM199" s="49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1996</v>
      </c>
      <c r="B200" s="47">
        <v>1.5339528</v>
      </c>
      <c r="C200" s="47">
        <v>3.1501670000000002</v>
      </c>
      <c r="D200" s="47">
        <v>4.3196759</v>
      </c>
      <c r="E200" s="47">
        <v>5.4454412000000003</v>
      </c>
      <c r="F200" s="47">
        <v>6.5996161000000004</v>
      </c>
      <c r="G200" s="47">
        <v>7.9643321</v>
      </c>
      <c r="H200" s="47">
        <v>9.6950274000000007</v>
      </c>
      <c r="I200" s="47">
        <v>12.09934</v>
      </c>
      <c r="J200" s="47">
        <v>16.47467</v>
      </c>
      <c r="K200" s="47">
        <v>32.717773000000001</v>
      </c>
      <c r="L200" s="47"/>
      <c r="M200" s="47">
        <v>21.327090999999999</v>
      </c>
      <c r="N200" s="47"/>
      <c r="O200" s="47">
        <v>8.1780872000000002</v>
      </c>
      <c r="P200" s="47">
        <v>17.931923000000001</v>
      </c>
      <c r="Q200" s="47">
        <v>3.7411219999999998</v>
      </c>
      <c r="R200" s="47">
        <v>4.7931938000000001</v>
      </c>
      <c r="S200" s="47">
        <v>1.9842697</v>
      </c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  <c r="AG200" s="46"/>
      <c r="AH200" s="46"/>
      <c r="AI200" s="46"/>
      <c r="AJ200" s="46"/>
      <c r="AK200" s="46"/>
      <c r="AL200" s="49"/>
      <c r="AM200" s="49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1997</v>
      </c>
      <c r="B201" s="47">
        <v>1.6919731</v>
      </c>
      <c r="C201" s="47">
        <v>3.2672937000000002</v>
      </c>
      <c r="D201" s="47">
        <v>4.4000697000000004</v>
      </c>
      <c r="E201" s="47">
        <v>5.4895315</v>
      </c>
      <c r="F201" s="47">
        <v>6.6986803999999998</v>
      </c>
      <c r="G201" s="47">
        <v>8.0349321000000007</v>
      </c>
      <c r="H201" s="47">
        <v>9.7808790000000005</v>
      </c>
      <c r="I201" s="47">
        <v>12.150632</v>
      </c>
      <c r="J201" s="47">
        <v>16.351541999999998</v>
      </c>
      <c r="K201" s="47">
        <v>32.134467999999998</v>
      </c>
      <c r="L201" s="47"/>
      <c r="M201" s="47">
        <v>18.985714000000002</v>
      </c>
      <c r="N201" s="47"/>
      <c r="O201" s="47">
        <v>7.5570414000000001</v>
      </c>
      <c r="P201" s="47">
        <v>15.333622</v>
      </c>
      <c r="Q201" s="47">
        <v>3.5402304</v>
      </c>
      <c r="R201" s="47">
        <v>4.3312498000000001</v>
      </c>
      <c r="S201" s="47">
        <v>1.884395</v>
      </c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6"/>
      <c r="AK201" s="46"/>
      <c r="AL201" s="49"/>
      <c r="AM201" s="49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1998</v>
      </c>
      <c r="B202" s="47">
        <v>1.7227927000000001</v>
      </c>
      <c r="C202" s="47">
        <v>3.2873681000000001</v>
      </c>
      <c r="D202" s="47">
        <v>4.3775392000000002</v>
      </c>
      <c r="E202" s="47">
        <v>5.4442573000000003</v>
      </c>
      <c r="F202" s="47">
        <v>6.5934876999999998</v>
      </c>
      <c r="G202" s="47">
        <v>7.9539498999999996</v>
      </c>
      <c r="H202" s="47">
        <v>9.6956796999999995</v>
      </c>
      <c r="I202" s="47">
        <v>12.048450000000001</v>
      </c>
      <c r="J202" s="47">
        <v>16.467642000000001</v>
      </c>
      <c r="K202" s="47">
        <v>32.408836000000001</v>
      </c>
      <c r="L202" s="47"/>
      <c r="M202" s="47">
        <v>18.805426000000001</v>
      </c>
      <c r="N202" s="47"/>
      <c r="O202" s="47">
        <v>7.5498317999999998</v>
      </c>
      <c r="P202" s="47">
        <v>15.690229</v>
      </c>
      <c r="Q202" s="47">
        <v>3.7197003</v>
      </c>
      <c r="R202" s="47">
        <v>4.2181432000000001</v>
      </c>
      <c r="S202" s="47">
        <v>1.9611456</v>
      </c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6"/>
      <c r="AG202" s="46"/>
      <c r="AH202" s="46"/>
      <c r="AI202" s="46"/>
      <c r="AJ202" s="46"/>
      <c r="AK202" s="46"/>
      <c r="AL202" s="49"/>
      <c r="AM202" s="49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1999</v>
      </c>
      <c r="B203" s="47">
        <v>1.5224072</v>
      </c>
      <c r="C203" s="47">
        <v>3.1088005999999999</v>
      </c>
      <c r="D203" s="47">
        <v>4.2139907000000001</v>
      </c>
      <c r="E203" s="47">
        <v>5.2310122999999997</v>
      </c>
      <c r="F203" s="47">
        <v>6.3607559</v>
      </c>
      <c r="G203" s="47">
        <v>7.6503819999999996</v>
      </c>
      <c r="H203" s="47">
        <v>9.3198328000000004</v>
      </c>
      <c r="I203" s="47">
        <v>11.860779000000001</v>
      </c>
      <c r="J203" s="47">
        <v>16.481213</v>
      </c>
      <c r="K203" s="47">
        <v>34.250827999999998</v>
      </c>
      <c r="L203" s="47"/>
      <c r="M203" s="47">
        <v>22.490888000000002</v>
      </c>
      <c r="N203" s="47"/>
      <c r="O203" s="47">
        <v>8.5409118999999993</v>
      </c>
      <c r="P203" s="47">
        <v>18.602665999999999</v>
      </c>
      <c r="Q203" s="47">
        <v>4.1067352000000001</v>
      </c>
      <c r="R203" s="47">
        <v>4.5297945000000004</v>
      </c>
      <c r="S203" s="47">
        <v>2.1029811999999999</v>
      </c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J203" s="46"/>
      <c r="AK203" s="46"/>
      <c r="AL203" s="49"/>
      <c r="AM203" s="49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45">
        <v>2000</v>
      </c>
      <c r="B204" s="47">
        <v>1.5019684</v>
      </c>
      <c r="C204" s="47">
        <v>3.0332026000000001</v>
      </c>
      <c r="D204" s="47">
        <v>4.2054862999999996</v>
      </c>
      <c r="E204" s="47">
        <v>5.2876892</v>
      </c>
      <c r="F204" s="47">
        <v>6.4078679000000003</v>
      </c>
      <c r="G204" s="47">
        <v>7.8233471000000003</v>
      </c>
      <c r="H204" s="47">
        <v>9.5706263000000007</v>
      </c>
      <c r="I204" s="47">
        <v>11.993380999999999</v>
      </c>
      <c r="J204" s="47">
        <v>16.078078999999999</v>
      </c>
      <c r="K204" s="47">
        <v>34.098351000000001</v>
      </c>
      <c r="L204" s="47"/>
      <c r="M204" s="47">
        <v>22.691590999999999</v>
      </c>
      <c r="N204" s="47"/>
      <c r="O204" s="47">
        <v>8.3712517999999996</v>
      </c>
      <c r="P204" s="47">
        <v>18.356504000000001</v>
      </c>
      <c r="Q204" s="47">
        <v>3.8966436</v>
      </c>
      <c r="R204" s="47">
        <v>4.7108502000000003</v>
      </c>
      <c r="S204" s="47">
        <v>2.0400678999999999</v>
      </c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9"/>
      <c r="AM204" s="49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45">
        <v>2001</v>
      </c>
      <c r="B205" s="47">
        <v>1.3722141999999999</v>
      </c>
      <c r="C205" s="47">
        <v>2.7601144</v>
      </c>
      <c r="D205" s="47">
        <v>3.8274062</v>
      </c>
      <c r="E205" s="47">
        <v>4.8840307999999997</v>
      </c>
      <c r="F205" s="47">
        <v>6.0043458999999997</v>
      </c>
      <c r="G205" s="47">
        <v>7.3109311999999997</v>
      </c>
      <c r="H205" s="47">
        <v>9.0408811999999994</v>
      </c>
      <c r="I205" s="47">
        <v>11.523099999999999</v>
      </c>
      <c r="J205" s="47">
        <v>16.284051999999999</v>
      </c>
      <c r="K205" s="47">
        <v>36.992924000000002</v>
      </c>
      <c r="L205" s="47"/>
      <c r="M205" s="47">
        <v>26.955499</v>
      </c>
      <c r="N205" s="47"/>
      <c r="O205" s="47">
        <v>9.4730445999999997</v>
      </c>
      <c r="P205" s="47">
        <v>20.344567000000001</v>
      </c>
      <c r="Q205" s="47">
        <v>4.2260035</v>
      </c>
      <c r="R205" s="47">
        <v>4.8141388000000003</v>
      </c>
      <c r="S205" s="47">
        <v>2.1337204000000001</v>
      </c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6"/>
      <c r="AE205" s="46"/>
      <c r="AF205" s="46"/>
      <c r="AG205" s="46"/>
      <c r="AH205" s="46"/>
      <c r="AI205" s="46"/>
      <c r="AJ205" s="46"/>
      <c r="AK205" s="46"/>
      <c r="AL205" s="49"/>
      <c r="AM205" s="49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54" t="s">
        <v>31</v>
      </c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  <c r="AG206" s="46"/>
      <c r="AH206" s="46"/>
      <c r="AI206" s="46"/>
      <c r="AJ206" s="46"/>
      <c r="AK206" s="46"/>
      <c r="AL206" s="49"/>
      <c r="AM206" s="49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45">
        <v>2001</v>
      </c>
      <c r="B207" s="47">
        <v>1.2152357</v>
      </c>
      <c r="C207" s="47">
        <v>2.6515083000000002</v>
      </c>
      <c r="D207" s="47">
        <v>3.7069614</v>
      </c>
      <c r="E207" s="47">
        <v>4.7100391000000004</v>
      </c>
      <c r="F207" s="47">
        <v>5.7926254000000004</v>
      </c>
      <c r="G207" s="47">
        <v>7.1249494999999996</v>
      </c>
      <c r="H207" s="47">
        <v>8.8835058</v>
      </c>
      <c r="I207" s="47">
        <v>11.434637</v>
      </c>
      <c r="J207" s="47">
        <v>16.394983</v>
      </c>
      <c r="K207" s="47">
        <v>38.085555999999997</v>
      </c>
      <c r="L207" s="47"/>
      <c r="M207" s="47">
        <v>31.322827</v>
      </c>
      <c r="N207" s="47"/>
      <c r="O207" s="47">
        <v>10.54767</v>
      </c>
      <c r="P207" s="47">
        <v>24.197772000000001</v>
      </c>
      <c r="Q207" s="47">
        <v>4.5182010000000004</v>
      </c>
      <c r="R207" s="47">
        <v>5.3556210999999996</v>
      </c>
      <c r="S207" s="47">
        <v>2.1940583999999999</v>
      </c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6"/>
      <c r="AG207" s="46"/>
      <c r="AH207" s="46"/>
      <c r="AI207" s="46"/>
      <c r="AJ207" s="46"/>
      <c r="AK207" s="46"/>
      <c r="AL207" s="49"/>
      <c r="AM207" s="49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45">
        <v>2002</v>
      </c>
      <c r="B208" s="47">
        <v>1.2952272</v>
      </c>
      <c r="C208" s="47">
        <v>2.6470213</v>
      </c>
      <c r="D208" s="47">
        <v>3.6588492000000001</v>
      </c>
      <c r="E208" s="47">
        <v>4.6376084999999998</v>
      </c>
      <c r="F208" s="47">
        <v>5.7459353999999996</v>
      </c>
      <c r="G208" s="47">
        <v>6.9675893999999996</v>
      </c>
      <c r="H208" s="47">
        <v>8.6435852000000004</v>
      </c>
      <c r="I208" s="47">
        <v>11.172715999999999</v>
      </c>
      <c r="J208" s="47">
        <v>16.073902</v>
      </c>
      <c r="K208" s="47">
        <v>39.157566000000003</v>
      </c>
      <c r="L208" s="47"/>
      <c r="M208" s="47">
        <v>30.217832999999999</v>
      </c>
      <c r="N208" s="47"/>
      <c r="O208" s="47">
        <v>9.9570247999999992</v>
      </c>
      <c r="P208" s="47">
        <v>22.952901000000001</v>
      </c>
      <c r="Q208" s="47">
        <v>4.7402544000000004</v>
      </c>
      <c r="R208" s="47">
        <v>4.8421243</v>
      </c>
      <c r="S208" s="47">
        <v>2.3348971000000001</v>
      </c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6"/>
      <c r="AG208" s="46"/>
      <c r="AH208" s="46"/>
      <c r="AI208" s="46"/>
      <c r="AJ208" s="46"/>
      <c r="AK208" s="46"/>
      <c r="AL208" s="49"/>
      <c r="AM208" s="49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45">
        <v>2003</v>
      </c>
      <c r="B209" s="47">
        <v>1.3237886000000001</v>
      </c>
      <c r="C209" s="47">
        <v>2.7711294</v>
      </c>
      <c r="D209" s="47">
        <v>3.8791853999999999</v>
      </c>
      <c r="E209" s="47">
        <v>4.9430962000000003</v>
      </c>
      <c r="F209" s="47">
        <v>6.0570215999999997</v>
      </c>
      <c r="G209" s="47">
        <v>7.4454140999999998</v>
      </c>
      <c r="H209" s="47">
        <v>9.2858210000000003</v>
      </c>
      <c r="I209" s="47">
        <v>11.941996</v>
      </c>
      <c r="J209" s="47">
        <v>16.75526</v>
      </c>
      <c r="K209" s="47">
        <v>35.597285999999997</v>
      </c>
      <c r="L209" s="47"/>
      <c r="M209" s="47">
        <v>26.880088000000001</v>
      </c>
      <c r="N209" s="47"/>
      <c r="O209" s="47">
        <v>9.8818143999999997</v>
      </c>
      <c r="P209" s="47">
        <v>21.503461999999999</v>
      </c>
      <c r="Q209" s="47">
        <v>4.2603759999999999</v>
      </c>
      <c r="R209" s="47">
        <v>5.0473156000000001</v>
      </c>
      <c r="S209" s="47">
        <v>2.0747954000000002</v>
      </c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J209" s="46"/>
      <c r="AK209" s="46"/>
      <c r="AL209" s="49"/>
      <c r="AM209" s="49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2004</v>
      </c>
      <c r="B210" s="47">
        <v>1.4324429999999999</v>
      </c>
      <c r="C210" s="47">
        <v>2.9430344000000002</v>
      </c>
      <c r="D210" s="47">
        <v>4.0185313000000003</v>
      </c>
      <c r="E210" s="47">
        <v>5.0216235999999999</v>
      </c>
      <c r="F210" s="47">
        <v>6.1435703999999998</v>
      </c>
      <c r="G210" s="47">
        <v>7.4580479000000004</v>
      </c>
      <c r="H210" s="47">
        <v>9.2432938</v>
      </c>
      <c r="I210" s="47">
        <v>11.95562</v>
      </c>
      <c r="J210" s="47">
        <v>16.647928</v>
      </c>
      <c r="K210" s="47">
        <v>35.135902000000002</v>
      </c>
      <c r="L210" s="47"/>
      <c r="M210" s="47">
        <v>24.518443000000001</v>
      </c>
      <c r="N210" s="47"/>
      <c r="O210" s="47">
        <v>8.9169254000000002</v>
      </c>
      <c r="P210" s="47">
        <v>19.720063</v>
      </c>
      <c r="Q210" s="47">
        <v>4.1901986999999998</v>
      </c>
      <c r="R210" s="47">
        <v>4.7062359000000002</v>
      </c>
      <c r="S210" s="47">
        <v>2.0593151000000001</v>
      </c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/>
      <c r="AL210" s="49"/>
      <c r="AM210" s="49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2005</v>
      </c>
      <c r="B211" s="47">
        <v>1.6158025</v>
      </c>
      <c r="C211" s="47">
        <v>3.0386312000000002</v>
      </c>
      <c r="D211" s="47">
        <v>4.1063460999999997</v>
      </c>
      <c r="E211" s="47">
        <v>5.1745485999999996</v>
      </c>
      <c r="F211" s="47">
        <v>6.2367792</v>
      </c>
      <c r="G211" s="47">
        <v>7.5122752000000004</v>
      </c>
      <c r="H211" s="47">
        <v>9.2284211999999997</v>
      </c>
      <c r="I211" s="47">
        <v>11.898342</v>
      </c>
      <c r="J211" s="47">
        <v>16.769110000000001</v>
      </c>
      <c r="K211" s="47">
        <v>34.419742999999997</v>
      </c>
      <c r="L211" s="47"/>
      <c r="M211" s="47">
        <v>21.300218999999998</v>
      </c>
      <c r="N211" s="47"/>
      <c r="O211" s="47">
        <v>8.4254616999999996</v>
      </c>
      <c r="P211" s="47">
        <v>17.701450999999999</v>
      </c>
      <c r="Q211" s="47">
        <v>4.2097677999999998</v>
      </c>
      <c r="R211" s="47">
        <v>4.2048522000000004</v>
      </c>
      <c r="S211" s="47">
        <v>2.0827059000000001</v>
      </c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/>
      <c r="AL211" s="49"/>
      <c r="AM211" s="49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45">
        <v>2006</v>
      </c>
      <c r="B212" s="47">
        <v>1.5501213</v>
      </c>
      <c r="C212" s="47">
        <v>2.9735092999999999</v>
      </c>
      <c r="D212" s="47">
        <v>3.9892907000000002</v>
      </c>
      <c r="E212" s="47">
        <v>4.9300432000000001</v>
      </c>
      <c r="F212" s="47">
        <v>5.9478707000000002</v>
      </c>
      <c r="G212" s="47">
        <v>7.2584213999999996</v>
      </c>
      <c r="H212" s="47">
        <v>8.8621054000000008</v>
      </c>
      <c r="I212" s="47">
        <v>11.321683</v>
      </c>
      <c r="J212" s="47">
        <v>16.241526</v>
      </c>
      <c r="K212" s="47">
        <v>36.925429999999999</v>
      </c>
      <c r="L212" s="47"/>
      <c r="M212" s="47">
        <v>23.818714</v>
      </c>
      <c r="N212" s="47"/>
      <c r="O212" s="47">
        <v>8.5517021</v>
      </c>
      <c r="P212" s="47">
        <v>18.62792</v>
      </c>
      <c r="Q212" s="47">
        <v>4.4699882000000004</v>
      </c>
      <c r="R212" s="47">
        <v>4.1673308000000002</v>
      </c>
      <c r="S212" s="47">
        <v>2.2497064</v>
      </c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  <c r="AG212" s="46"/>
      <c r="AH212" s="46"/>
      <c r="AI212" s="46"/>
      <c r="AJ212" s="46"/>
      <c r="AK212" s="46"/>
      <c r="AL212" s="49"/>
      <c r="AM212" s="49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2007</v>
      </c>
      <c r="B213" s="47">
        <v>1.7035118</v>
      </c>
      <c r="C213" s="47">
        <v>3.0262286999999999</v>
      </c>
      <c r="D213" s="47">
        <v>3.9835845999999999</v>
      </c>
      <c r="E213" s="47">
        <v>4.9360609000000002</v>
      </c>
      <c r="F213" s="47">
        <v>5.9293809</v>
      </c>
      <c r="G213" s="47">
        <v>7.0629802000000002</v>
      </c>
      <c r="H213" s="47">
        <v>8.6298189000000001</v>
      </c>
      <c r="I213" s="47">
        <v>11.095711</v>
      </c>
      <c r="J213" s="47">
        <v>15.993105</v>
      </c>
      <c r="K213" s="47">
        <v>37.639617999999999</v>
      </c>
      <c r="L213" s="47"/>
      <c r="M213" s="47">
        <v>22.085239000000001</v>
      </c>
      <c r="N213" s="47"/>
      <c r="O213" s="47">
        <v>7.9524416999999996</v>
      </c>
      <c r="P213" s="47">
        <v>16.466007000000001</v>
      </c>
      <c r="Q213" s="47">
        <v>4.4829688000000001</v>
      </c>
      <c r="R213" s="47">
        <v>3.6730139999999998</v>
      </c>
      <c r="S213" s="47">
        <v>2.2490928000000001</v>
      </c>
      <c r="T213" s="46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6"/>
      <c r="AG213" s="46"/>
      <c r="AH213" s="46"/>
      <c r="AI213" s="46"/>
      <c r="AJ213" s="46"/>
      <c r="AK213" s="46"/>
      <c r="AL213" s="49"/>
      <c r="AM213" s="49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45">
        <v>2008</v>
      </c>
      <c r="B214" s="47">
        <v>1.7158629999999999</v>
      </c>
      <c r="C214" s="47">
        <v>3.0845634999999998</v>
      </c>
      <c r="D214" s="47">
        <v>4.0442876999999999</v>
      </c>
      <c r="E214" s="47">
        <v>4.9641156000000004</v>
      </c>
      <c r="F214" s="47">
        <v>5.9585261000000003</v>
      </c>
      <c r="G214" s="47">
        <v>7.2179045999999998</v>
      </c>
      <c r="H214" s="47">
        <v>8.9256916000000004</v>
      </c>
      <c r="I214" s="47">
        <v>11.370253</v>
      </c>
      <c r="J214" s="47">
        <v>16.300063999999999</v>
      </c>
      <c r="K214" s="47">
        <v>36.418731999999999</v>
      </c>
      <c r="L214" s="47"/>
      <c r="M214" s="47">
        <v>21.214483000000001</v>
      </c>
      <c r="N214" s="47"/>
      <c r="O214" s="47">
        <v>7.9126203999999998</v>
      </c>
      <c r="P214" s="47">
        <v>15.601587</v>
      </c>
      <c r="Q214" s="47">
        <v>4.2752854999999998</v>
      </c>
      <c r="R214" s="47">
        <v>3.6492504000000001</v>
      </c>
      <c r="S214" s="47">
        <v>2.1177679</v>
      </c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6"/>
      <c r="AG214" s="46"/>
      <c r="AH214" s="46"/>
      <c r="AI214" s="46"/>
      <c r="AJ214" s="46"/>
      <c r="AK214" s="46"/>
      <c r="AL214" s="49"/>
      <c r="AM214" s="49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45">
        <v>2009</v>
      </c>
      <c r="B215" s="47">
        <v>1.5539178</v>
      </c>
      <c r="C215" s="47">
        <v>2.8666399</v>
      </c>
      <c r="D215" s="47">
        <v>3.779083</v>
      </c>
      <c r="E215" s="47">
        <v>4.6915326000000004</v>
      </c>
      <c r="F215" s="47">
        <v>5.6708932000000001</v>
      </c>
      <c r="G215" s="47">
        <v>7.0409316999999998</v>
      </c>
      <c r="H215" s="47">
        <v>8.7516642000000004</v>
      </c>
      <c r="I215" s="47">
        <v>11.267514</v>
      </c>
      <c r="J215" s="47">
        <v>16.322355000000002</v>
      </c>
      <c r="K215" s="47">
        <v>38.05547</v>
      </c>
      <c r="L215" s="47"/>
      <c r="M215" s="47">
        <v>24.484722000000001</v>
      </c>
      <c r="N215" s="47"/>
      <c r="O215" s="47">
        <v>8.7573763000000007</v>
      </c>
      <c r="P215" s="47">
        <v>19.423358</v>
      </c>
      <c r="Q215" s="47">
        <v>4.9392294000000003</v>
      </c>
      <c r="R215" s="47">
        <v>3.9324672999999999</v>
      </c>
      <c r="S215" s="47">
        <v>2.3919594000000002</v>
      </c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  <c r="AG215" s="46"/>
      <c r="AH215" s="46"/>
      <c r="AI215" s="46"/>
      <c r="AJ215" s="46"/>
      <c r="AK215" s="46"/>
      <c r="AL215" s="49"/>
      <c r="AM215" s="49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54" t="s">
        <v>115</v>
      </c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  <c r="AG216" s="46"/>
      <c r="AH216" s="46"/>
      <c r="AI216" s="46"/>
      <c r="AJ216" s="46"/>
      <c r="AK216" s="46"/>
      <c r="AL216" s="49"/>
      <c r="AM216" s="49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45">
        <v>2010</v>
      </c>
      <c r="B217" s="47">
        <v>1.7921563</v>
      </c>
      <c r="C217" s="47">
        <v>3.1078948999999998</v>
      </c>
      <c r="D217" s="47">
        <v>4.0709781999999999</v>
      </c>
      <c r="E217" s="47">
        <v>4.9720601999999996</v>
      </c>
      <c r="F217" s="47">
        <v>5.9808421000000003</v>
      </c>
      <c r="G217" s="47">
        <v>7.2427925999999996</v>
      </c>
      <c r="H217" s="47">
        <v>8.9960079000000004</v>
      </c>
      <c r="I217" s="47">
        <v>11.624601999999999</v>
      </c>
      <c r="J217" s="47">
        <v>16.75263</v>
      </c>
      <c r="K217" s="47">
        <v>35.460037</v>
      </c>
      <c r="L217" s="47"/>
      <c r="M217" s="47">
        <v>19.783481999999999</v>
      </c>
      <c r="N217" s="47"/>
      <c r="O217" s="47">
        <v>8.1056808</v>
      </c>
      <c r="P217" s="47">
        <v>15.260464000000001</v>
      </c>
      <c r="Q217" s="47">
        <v>4.2708216999999999</v>
      </c>
      <c r="R217" s="47">
        <v>3.5731915000000001</v>
      </c>
      <c r="S217" s="47">
        <v>2.1205262999999999</v>
      </c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  <c r="AG217" s="46"/>
      <c r="AH217" s="46"/>
      <c r="AI217" s="46"/>
      <c r="AJ217" s="46"/>
      <c r="AK217" s="46"/>
      <c r="AL217" s="49"/>
      <c r="AM217" s="49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2011</v>
      </c>
      <c r="B218" s="47">
        <v>1.6778367000000001</v>
      </c>
      <c r="C218" s="47">
        <v>2.9690873999999998</v>
      </c>
      <c r="D218" s="47">
        <v>3.9088012999999999</v>
      </c>
      <c r="E218" s="47">
        <v>4.8383054999999997</v>
      </c>
      <c r="F218" s="47">
        <v>5.9494319000000004</v>
      </c>
      <c r="G218" s="47">
        <v>7.3372339999999996</v>
      </c>
      <c r="H218" s="47">
        <v>9.0903158000000008</v>
      </c>
      <c r="I218" s="47">
        <v>11.879014</v>
      </c>
      <c r="J218" s="47">
        <v>16.972401000000001</v>
      </c>
      <c r="K218" s="47">
        <v>35.377571000000003</v>
      </c>
      <c r="L218" s="47"/>
      <c r="M218" s="47">
        <v>21.066602</v>
      </c>
      <c r="N218" s="47"/>
      <c r="O218" s="47">
        <v>8.5633569999999999</v>
      </c>
      <c r="P218" s="47">
        <v>16.344982000000002</v>
      </c>
      <c r="Q218" s="47">
        <v>4.2727329999999997</v>
      </c>
      <c r="R218" s="47">
        <v>3.8254161</v>
      </c>
      <c r="S218" s="47">
        <v>2.0523278999999999</v>
      </c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J218" s="46"/>
      <c r="AK218" s="46"/>
      <c r="AL218" s="49"/>
      <c r="AM218" s="49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2012</v>
      </c>
      <c r="B219" s="47">
        <v>1.664431</v>
      </c>
      <c r="C219" s="47">
        <v>2.9904182000000001</v>
      </c>
      <c r="D219" s="47">
        <v>3.9502864</v>
      </c>
      <c r="E219" s="47">
        <v>4.9122108999999998</v>
      </c>
      <c r="F219" s="47">
        <v>6.0127648999999996</v>
      </c>
      <c r="G219" s="47">
        <v>7.3494634999999997</v>
      </c>
      <c r="H219" s="47">
        <v>9.1053370999999999</v>
      </c>
      <c r="I219" s="47">
        <v>11.959752999999999</v>
      </c>
      <c r="J219" s="47">
        <v>16.798161</v>
      </c>
      <c r="K219" s="47">
        <v>35.257174999999997</v>
      </c>
      <c r="L219" s="47"/>
      <c r="M219" s="47">
        <v>21.172440999999999</v>
      </c>
      <c r="N219" s="47"/>
      <c r="O219" s="47">
        <v>8.3415090999999997</v>
      </c>
      <c r="P219" s="47">
        <v>16.243445000000001</v>
      </c>
      <c r="Q219" s="47">
        <v>4.1058050000000001</v>
      </c>
      <c r="R219" s="47">
        <v>3.9562145000000002</v>
      </c>
      <c r="S219" s="47">
        <v>1.9876372</v>
      </c>
      <c r="T219" s="46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  <c r="AG219" s="46"/>
      <c r="AH219" s="46"/>
      <c r="AI219" s="46"/>
      <c r="AJ219" s="46"/>
      <c r="AK219" s="46"/>
      <c r="AL219" s="49"/>
      <c r="AM219" s="49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2013</v>
      </c>
      <c r="B220" s="47">
        <v>1.5988629000000001</v>
      </c>
      <c r="C220" s="47">
        <v>2.8951304000000002</v>
      </c>
      <c r="D220" s="47">
        <v>3.8497694</v>
      </c>
      <c r="E220" s="47">
        <v>4.7831935999999997</v>
      </c>
      <c r="F220" s="47">
        <v>5.8194436999999999</v>
      </c>
      <c r="G220" s="47">
        <v>7.1233734999999996</v>
      </c>
      <c r="H220" s="47">
        <v>8.9913367999999991</v>
      </c>
      <c r="I220" s="47">
        <v>12.023986000000001</v>
      </c>
      <c r="J220" s="47">
        <v>17.047283</v>
      </c>
      <c r="K220" s="47">
        <v>35.867621999999997</v>
      </c>
      <c r="L220" s="47"/>
      <c r="M220" s="47">
        <v>22.431393</v>
      </c>
      <c r="N220" s="47"/>
      <c r="O220" s="47">
        <v>8.7873643999999995</v>
      </c>
      <c r="P220" s="47">
        <v>17.216602999999999</v>
      </c>
      <c r="Q220" s="47">
        <v>4.4372191000000001</v>
      </c>
      <c r="R220" s="47">
        <v>3.8800436</v>
      </c>
      <c r="S220" s="47">
        <v>2.0162836</v>
      </c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  <c r="AG220" s="46"/>
      <c r="AH220" s="46"/>
      <c r="AI220" s="46"/>
      <c r="AJ220" s="46"/>
      <c r="AK220" s="46"/>
      <c r="AL220" s="49"/>
      <c r="AM220" s="49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2014</v>
      </c>
      <c r="B221" s="47">
        <v>1.6699398000000001</v>
      </c>
      <c r="C221" s="47">
        <v>2.9684012000000002</v>
      </c>
      <c r="D221" s="47">
        <v>3.9271581000000002</v>
      </c>
      <c r="E221" s="47">
        <v>4.8464036000000004</v>
      </c>
      <c r="F221" s="47">
        <v>5.9081450000000002</v>
      </c>
      <c r="G221" s="47">
        <v>7.3144020999999997</v>
      </c>
      <c r="H221" s="47">
        <v>9.0901288999999998</v>
      </c>
      <c r="I221" s="47">
        <v>11.767814</v>
      </c>
      <c r="J221" s="47">
        <v>16.772127000000001</v>
      </c>
      <c r="K221" s="47">
        <v>35.735477000000003</v>
      </c>
      <c r="L221" s="47"/>
      <c r="M221" s="47">
        <v>21.394043</v>
      </c>
      <c r="N221" s="47"/>
      <c r="O221" s="47">
        <v>8.5480087999999999</v>
      </c>
      <c r="P221" s="47">
        <v>17.115835000000001</v>
      </c>
      <c r="Q221" s="47">
        <v>4.4661141000000004</v>
      </c>
      <c r="R221" s="47">
        <v>3.8323773999999999</v>
      </c>
      <c r="S221" s="47">
        <v>2.1706420999999998</v>
      </c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  <c r="AG221" s="46"/>
      <c r="AH221" s="46"/>
      <c r="AI221" s="46"/>
      <c r="AJ221" s="46"/>
      <c r="AK221" s="46"/>
      <c r="AL221" s="49"/>
      <c r="AM221" s="49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2015</v>
      </c>
      <c r="B222" s="47">
        <v>1.6662987</v>
      </c>
      <c r="C222" s="47">
        <v>3.0168075999999999</v>
      </c>
      <c r="D222" s="47">
        <v>4.0201568999999999</v>
      </c>
      <c r="E222" s="47">
        <v>4.9337720999999997</v>
      </c>
      <c r="F222" s="47">
        <v>5.9680175999999996</v>
      </c>
      <c r="G222" s="47">
        <v>7.2395715999999997</v>
      </c>
      <c r="H222" s="47">
        <v>8.9581175000000002</v>
      </c>
      <c r="I222" s="47">
        <v>11.666315000000001</v>
      </c>
      <c r="J222" s="47">
        <v>16.987026</v>
      </c>
      <c r="K222" s="47">
        <v>35.543914999999998</v>
      </c>
      <c r="L222" s="47"/>
      <c r="M222" s="47">
        <v>21.319147000000001</v>
      </c>
      <c r="N222" s="47"/>
      <c r="O222" s="47">
        <v>8.6863461999999991</v>
      </c>
      <c r="P222" s="47">
        <v>17.018416999999999</v>
      </c>
      <c r="Q222" s="47">
        <v>4.4110623000000002</v>
      </c>
      <c r="R222" s="47">
        <v>3.8581221000000001</v>
      </c>
      <c r="S222" s="47">
        <v>2.1218303999999999</v>
      </c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  <c r="AG222" s="46"/>
      <c r="AH222" s="46"/>
      <c r="AI222" s="46"/>
      <c r="AJ222" s="46"/>
      <c r="AK222" s="46"/>
      <c r="AL222" s="49"/>
      <c r="AM222" s="49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45">
        <v>2016</v>
      </c>
      <c r="B223" s="47">
        <v>1.6732076</v>
      </c>
      <c r="C223" s="47">
        <v>2.9985507</v>
      </c>
      <c r="D223" s="47">
        <v>3.9446365999999999</v>
      </c>
      <c r="E223" s="47">
        <v>4.8665833000000003</v>
      </c>
      <c r="F223" s="47">
        <v>5.9415101999999997</v>
      </c>
      <c r="G223" s="47">
        <v>7.2570819999999996</v>
      </c>
      <c r="H223" s="47">
        <v>9.0014429000000007</v>
      </c>
      <c r="I223" s="47">
        <v>11.727869</v>
      </c>
      <c r="J223" s="47">
        <v>16.600328000000001</v>
      </c>
      <c r="K223" s="47">
        <v>35.988791999999997</v>
      </c>
      <c r="L223" s="47"/>
      <c r="M223" s="47">
        <v>21.501791999999998</v>
      </c>
      <c r="N223" s="47"/>
      <c r="O223" s="47">
        <v>8.3986102999999996</v>
      </c>
      <c r="P223" s="47">
        <v>17.188758</v>
      </c>
      <c r="Q223" s="47">
        <v>4.4244595000000002</v>
      </c>
      <c r="R223" s="47">
        <v>3.8849395000000002</v>
      </c>
      <c r="S223" s="47">
        <v>2.1541507000000002</v>
      </c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J223" s="46"/>
      <c r="AK223" s="46"/>
      <c r="AL223" s="49"/>
      <c r="AM223" s="49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8" customHeight="1" x14ac:dyDescent="0.3">
      <c r="A224" s="45">
        <v>2017</v>
      </c>
      <c r="B224" s="47">
        <v>1.7896763</v>
      </c>
      <c r="C224" s="47">
        <v>3.0560643999999999</v>
      </c>
      <c r="D224" s="47">
        <v>3.9852729</v>
      </c>
      <c r="E224" s="47">
        <v>4.8694110000000004</v>
      </c>
      <c r="F224" s="47">
        <v>5.9227648000000004</v>
      </c>
      <c r="G224" s="47">
        <v>7.2090373000000003</v>
      </c>
      <c r="H224" s="47">
        <v>8.8934402000000006</v>
      </c>
      <c r="I224" s="47">
        <v>11.615579</v>
      </c>
      <c r="J224" s="47">
        <v>16.839842000000001</v>
      </c>
      <c r="K224" s="47">
        <v>35.818913000000002</v>
      </c>
      <c r="L224" s="47"/>
      <c r="M224" s="47">
        <v>20.012765000000002</v>
      </c>
      <c r="N224" s="47"/>
      <c r="O224" s="47">
        <v>8.3990375000000004</v>
      </c>
      <c r="P224" s="47">
        <v>15.708595000000001</v>
      </c>
      <c r="Q224" s="47">
        <v>4.4466869999999998</v>
      </c>
      <c r="R224" s="47">
        <v>3.5326515000000001</v>
      </c>
      <c r="S224" s="47">
        <v>2.1637292000000001</v>
      </c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  <c r="AG224" s="46"/>
      <c r="AH224" s="46"/>
      <c r="AI224" s="46"/>
      <c r="AJ224" s="46"/>
      <c r="AK224" s="46"/>
      <c r="AL224" s="49"/>
      <c r="AM224" s="49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</row>
    <row r="225" spans="1:55" ht="18" customHeight="1" x14ac:dyDescent="0.3">
      <c r="A225" s="45">
        <v>2018</v>
      </c>
      <c r="B225" s="47">
        <v>1.6993022</v>
      </c>
      <c r="C225" s="47">
        <v>3.0430546000000001</v>
      </c>
      <c r="D225" s="47">
        <v>4.0595530999999996</v>
      </c>
      <c r="E225" s="47">
        <v>4.949954</v>
      </c>
      <c r="F225" s="47">
        <v>6.0101275000000003</v>
      </c>
      <c r="G225" s="47">
        <v>7.3667860000000003</v>
      </c>
      <c r="H225" s="47">
        <v>9.0994595999999994</v>
      </c>
      <c r="I225" s="47">
        <v>11.796029000000001</v>
      </c>
      <c r="J225" s="47">
        <v>16.823150999999999</v>
      </c>
      <c r="K225" s="47">
        <v>35.15258</v>
      </c>
      <c r="L225" s="47"/>
      <c r="M225" s="47">
        <v>20.681871999999998</v>
      </c>
      <c r="N225" s="47"/>
      <c r="O225" s="47">
        <v>8.4484870999999995</v>
      </c>
      <c r="P225" s="47">
        <v>16.134732</v>
      </c>
      <c r="Q225" s="47">
        <v>4.2624046</v>
      </c>
      <c r="R225" s="47">
        <v>3.7853590000000001</v>
      </c>
      <c r="S225" s="47">
        <v>2.0850884000000001</v>
      </c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J225" s="46"/>
      <c r="AK225" s="46"/>
      <c r="AL225" s="49"/>
      <c r="AM225" s="49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8" customHeight="1" x14ac:dyDescent="0.3">
      <c r="A226" s="45">
        <v>2019</v>
      </c>
      <c r="B226" s="47">
        <v>1.7989858000000001</v>
      </c>
      <c r="C226" s="47">
        <v>3.0785977999999998</v>
      </c>
      <c r="D226" s="47">
        <v>3.9926968</v>
      </c>
      <c r="E226" s="47">
        <v>4.8970747000000001</v>
      </c>
      <c r="F226" s="47">
        <v>5.9408292999999999</v>
      </c>
      <c r="G226" s="47">
        <v>7.2183660999999999</v>
      </c>
      <c r="H226" s="47">
        <v>8.9844542000000001</v>
      </c>
      <c r="I226" s="47">
        <v>11.792600999999999</v>
      </c>
      <c r="J226" s="47">
        <v>16.907264999999999</v>
      </c>
      <c r="K226" s="47">
        <v>35.389133000000001</v>
      </c>
      <c r="L226" s="47"/>
      <c r="M226" s="47">
        <v>19.670114999999999</v>
      </c>
      <c r="N226" s="47"/>
      <c r="O226" s="47">
        <v>8.1162714000000005</v>
      </c>
      <c r="P226" s="47">
        <v>15.723858</v>
      </c>
      <c r="Q226" s="47">
        <v>4.4396674999999997</v>
      </c>
      <c r="R226" s="47">
        <v>3.5416745999999999</v>
      </c>
      <c r="S226" s="47">
        <v>2.1217736</v>
      </c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J226" s="46"/>
      <c r="AK226" s="46"/>
      <c r="AL226" s="49"/>
      <c r="AM226" s="49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</row>
    <row r="227" spans="1:55" ht="18" customHeight="1" x14ac:dyDescent="0.3">
      <c r="A227" s="45">
        <v>2020</v>
      </c>
      <c r="B227" s="47">
        <v>1.5780737</v>
      </c>
      <c r="C227" s="47">
        <v>2.8631201000000002</v>
      </c>
      <c r="D227" s="47">
        <v>3.8182394999999998</v>
      </c>
      <c r="E227" s="47">
        <v>4.7470359999999996</v>
      </c>
      <c r="F227" s="47">
        <v>5.7797523000000002</v>
      </c>
      <c r="G227" s="47">
        <v>7.1102881</v>
      </c>
      <c r="H227" s="47">
        <v>8.9776658999999999</v>
      </c>
      <c r="I227" s="47">
        <v>11.966754999999999</v>
      </c>
      <c r="J227" s="47">
        <v>17.261240000000001</v>
      </c>
      <c r="K227" s="47">
        <v>35.897826999999999</v>
      </c>
      <c r="L227" s="47"/>
      <c r="M227" s="47">
        <v>22.736984</v>
      </c>
      <c r="N227" s="47"/>
      <c r="O227" s="47">
        <v>9.2204919000000007</v>
      </c>
      <c r="P227" s="47">
        <v>17.859788999999999</v>
      </c>
      <c r="Q227" s="47">
        <v>4.6050405000000003</v>
      </c>
      <c r="R227" s="47">
        <v>3.8783131000000002</v>
      </c>
      <c r="S227" s="47">
        <v>2.1111195</v>
      </c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6"/>
      <c r="AK227" s="46"/>
      <c r="AL227" s="49"/>
      <c r="AM227" s="49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</row>
    <row r="228" spans="1:55" ht="18" customHeight="1" x14ac:dyDescent="0.3">
      <c r="A228" s="45">
        <v>2021</v>
      </c>
      <c r="B228" s="47">
        <v>1.7603228</v>
      </c>
      <c r="C228" s="47">
        <v>3.0243878</v>
      </c>
      <c r="D228" s="47">
        <v>3.9003632000000001</v>
      </c>
      <c r="E228" s="47">
        <v>4.8055333999999998</v>
      </c>
      <c r="F228" s="47">
        <v>5.8840952</v>
      </c>
      <c r="G228" s="47">
        <v>7.2046523000000002</v>
      </c>
      <c r="H228" s="47">
        <v>8.9726019000000008</v>
      </c>
      <c r="I228" s="47">
        <v>11.646787</v>
      </c>
      <c r="J228" s="47">
        <v>16.753582000000002</v>
      </c>
      <c r="K228" s="47">
        <v>36.047671999999999</v>
      </c>
      <c r="L228" s="47"/>
      <c r="M228" s="47">
        <v>20.474219999999999</v>
      </c>
      <c r="N228" s="47"/>
      <c r="O228" s="47">
        <v>8.3159860999999999</v>
      </c>
      <c r="P228" s="47">
        <v>15.980739</v>
      </c>
      <c r="Q228" s="47">
        <v>4.4218687000000001</v>
      </c>
      <c r="R228" s="47">
        <v>3.6140238999999998</v>
      </c>
      <c r="S228" s="47">
        <v>2.1402274999999999</v>
      </c>
      <c r="T228" s="46"/>
      <c r="U228" s="46"/>
      <c r="V228" s="46"/>
      <c r="W228" s="46"/>
      <c r="X228" s="46"/>
      <c r="Y228" s="46"/>
      <c r="Z228" s="46"/>
      <c r="AA228" s="46"/>
      <c r="AB228" s="46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</row>
    <row r="229" spans="1:55" ht="18" customHeight="1" x14ac:dyDescent="0.3">
      <c r="A229" s="45">
        <v>2022</v>
      </c>
      <c r="B229" s="47">
        <v>1.8893051000000001</v>
      </c>
      <c r="C229" s="47">
        <v>3.1432508000000001</v>
      </c>
      <c r="D229" s="47">
        <v>4.0682014000000004</v>
      </c>
      <c r="E229" s="47">
        <v>4.9936375000000002</v>
      </c>
      <c r="F229" s="47">
        <v>6.0573965999999997</v>
      </c>
      <c r="G229" s="47">
        <v>7.3651968999999999</v>
      </c>
      <c r="H229" s="47">
        <v>9.1755473999999992</v>
      </c>
      <c r="I229" s="47">
        <v>11.918756999999999</v>
      </c>
      <c r="J229" s="47">
        <v>16.942599000000001</v>
      </c>
      <c r="K229" s="47">
        <v>34.446108000000002</v>
      </c>
      <c r="L229" s="47"/>
      <c r="M229" s="47">
        <v>18.227181999999999</v>
      </c>
      <c r="N229" s="47"/>
      <c r="O229" s="47">
        <v>7.9088700000000003</v>
      </c>
      <c r="P229" s="47">
        <v>14.49737</v>
      </c>
      <c r="Q229" s="47">
        <v>4.2207832999999999</v>
      </c>
      <c r="R229" s="47">
        <v>3.4347582999999999</v>
      </c>
      <c r="S229" s="47">
        <v>2.0505534000000001</v>
      </c>
      <c r="T229" s="46"/>
      <c r="U229" s="46"/>
      <c r="V229" s="46"/>
      <c r="W229" s="46"/>
      <c r="X229" s="46"/>
      <c r="Y229" s="46"/>
      <c r="Z229" s="46"/>
      <c r="AA229" s="46"/>
      <c r="AB229" s="46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</row>
    <row r="230" spans="1:55" ht="18" customHeight="1" x14ac:dyDescent="0.3">
      <c r="A230" s="45">
        <v>2023</v>
      </c>
      <c r="B230" s="47">
        <v>1.8385696</v>
      </c>
      <c r="C230" s="47">
        <v>3.1112555</v>
      </c>
      <c r="D230" s="47">
        <v>4.0807330999999998</v>
      </c>
      <c r="E230" s="47">
        <v>5.03559</v>
      </c>
      <c r="F230" s="47">
        <v>6.1486542999999996</v>
      </c>
      <c r="G230" s="47">
        <v>7.5404971999999999</v>
      </c>
      <c r="H230" s="47">
        <v>9.315448</v>
      </c>
      <c r="I230" s="47">
        <v>12.022976999999999</v>
      </c>
      <c r="J230" s="47">
        <v>16.889112000000001</v>
      </c>
      <c r="K230" s="47">
        <v>34.017162999999996</v>
      </c>
      <c r="L230" s="47"/>
      <c r="M230" s="47">
        <v>18.495072</v>
      </c>
      <c r="N230" s="47"/>
      <c r="O230" s="47">
        <v>7.9856992</v>
      </c>
      <c r="P230" s="47">
        <v>14.684644</v>
      </c>
      <c r="Q230" s="47">
        <v>4.1035094000000001</v>
      </c>
      <c r="R230" s="47">
        <v>3.5785575000000001</v>
      </c>
      <c r="S230" s="47">
        <v>2.0051405</v>
      </c>
      <c r="T230" s="46"/>
      <c r="U230" s="46"/>
      <c r="V230" s="46"/>
      <c r="W230" s="46"/>
      <c r="X230" s="46"/>
      <c r="Y230" s="46"/>
      <c r="Z230" s="46"/>
      <c r="AA230" s="46"/>
      <c r="AB230" s="46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</row>
    <row r="231" spans="1:55" ht="18" customHeight="1" x14ac:dyDescent="0.3">
      <c r="A231" s="21" t="s">
        <v>116</v>
      </c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J231" s="46"/>
      <c r="AK231" s="46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ht="18" customHeight="1" x14ac:dyDescent="0.3">
      <c r="A232" s="46" t="s">
        <v>117</v>
      </c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45">
        <v>1996</v>
      </c>
      <c r="B233" s="47">
        <v>1.685114</v>
      </c>
      <c r="C233" s="47">
        <v>3.0453918</v>
      </c>
      <c r="D233" s="47">
        <v>4.1008247999999998</v>
      </c>
      <c r="E233" s="47">
        <v>5.1392150000000001</v>
      </c>
      <c r="F233" s="47">
        <v>6.3104218999999997</v>
      </c>
      <c r="G233" s="47">
        <v>7.5808724999999999</v>
      </c>
      <c r="H233" s="47">
        <v>9.1682281000000003</v>
      </c>
      <c r="I233" s="47">
        <v>11.653370000000001</v>
      </c>
      <c r="J233" s="47">
        <v>16.021585000000002</v>
      </c>
      <c r="K233" s="47">
        <v>35.294978999999998</v>
      </c>
      <c r="L233" s="47"/>
      <c r="M233" s="47">
        <v>20.929773000000001</v>
      </c>
      <c r="N233" s="47"/>
      <c r="O233" s="47">
        <v>8.0031827</v>
      </c>
      <c r="P233" s="47">
        <v>16.062497</v>
      </c>
      <c r="Q233" s="47">
        <v>3.9996309999999999</v>
      </c>
      <c r="R233" s="47">
        <v>4.0159948999999999</v>
      </c>
      <c r="S233" s="47">
        <v>2.0544476999999999</v>
      </c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45">
        <v>1997</v>
      </c>
      <c r="B234" s="47">
        <v>1.5776357999999999</v>
      </c>
      <c r="C234" s="47">
        <v>2.9433508000000002</v>
      </c>
      <c r="D234" s="47">
        <v>3.9906442000000002</v>
      </c>
      <c r="E234" s="47">
        <v>5.0723748000000004</v>
      </c>
      <c r="F234" s="47">
        <v>6.2113461000000001</v>
      </c>
      <c r="G234" s="47">
        <v>7.5189561999999999</v>
      </c>
      <c r="H234" s="47">
        <v>9.2033997000000003</v>
      </c>
      <c r="I234" s="47">
        <v>11.606322</v>
      </c>
      <c r="J234" s="47">
        <v>15.580214</v>
      </c>
      <c r="K234" s="47">
        <v>36.295757000000002</v>
      </c>
      <c r="L234" s="47"/>
      <c r="M234" s="47">
        <v>22.991785</v>
      </c>
      <c r="N234" s="47"/>
      <c r="O234" s="47">
        <v>8.0086966000000004</v>
      </c>
      <c r="P234" s="47">
        <v>17.101362999999999</v>
      </c>
      <c r="Q234" s="47">
        <v>3.8645621999999999</v>
      </c>
      <c r="R234" s="47">
        <v>4.4251747000000003</v>
      </c>
      <c r="S234" s="47">
        <v>2.0218940000000001</v>
      </c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46"/>
      <c r="AK234" s="46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6" t="s">
        <v>118</v>
      </c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  <c r="AG235" s="46"/>
      <c r="AH235" s="46"/>
      <c r="AI235" s="46"/>
      <c r="AJ235" s="46"/>
      <c r="AK235" s="46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5">
        <v>2000</v>
      </c>
      <c r="B236" s="47">
        <v>1.4033788</v>
      </c>
      <c r="C236" s="47">
        <v>2.6806698</v>
      </c>
      <c r="D236" s="47">
        <v>3.6381432999999999</v>
      </c>
      <c r="E236" s="47">
        <v>4.5601672999999998</v>
      </c>
      <c r="F236" s="47">
        <v>5.6466627000000003</v>
      </c>
      <c r="G236" s="47">
        <v>7.0512284999999997</v>
      </c>
      <c r="H236" s="47">
        <v>8.7845373000000002</v>
      </c>
      <c r="I236" s="47">
        <v>11.380122</v>
      </c>
      <c r="J236" s="47">
        <v>15.956194999999999</v>
      </c>
      <c r="K236" s="47">
        <v>38.898899</v>
      </c>
      <c r="L236" s="47"/>
      <c r="M236" s="47">
        <v>27.695781</v>
      </c>
      <c r="N236" s="47"/>
      <c r="O236" s="47">
        <v>9.1940910999999996</v>
      </c>
      <c r="P236" s="47">
        <v>20.155729999999998</v>
      </c>
      <c r="Q236" s="47">
        <v>4.4619881000000001</v>
      </c>
      <c r="R236" s="47">
        <v>4.5172084999999997</v>
      </c>
      <c r="S236" s="47">
        <v>2.1636555999999998</v>
      </c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45">
        <v>2001</v>
      </c>
      <c r="B237" s="47">
        <v>1.6444316000000001</v>
      </c>
      <c r="C237" s="47">
        <v>2.8335457000000002</v>
      </c>
      <c r="D237" s="47">
        <v>3.7725803999999998</v>
      </c>
      <c r="E237" s="47">
        <v>4.7557286999999997</v>
      </c>
      <c r="F237" s="47">
        <v>5.9053049</v>
      </c>
      <c r="G237" s="47">
        <v>7.1691265</v>
      </c>
      <c r="H237" s="47">
        <v>8.8224821000000002</v>
      </c>
      <c r="I237" s="47">
        <v>11.340878999999999</v>
      </c>
      <c r="J237" s="47">
        <v>15.868427000000001</v>
      </c>
      <c r="K237" s="47">
        <v>37.887492999999999</v>
      </c>
      <c r="L237" s="47"/>
      <c r="M237" s="47">
        <v>23.019269000000001</v>
      </c>
      <c r="N237" s="47"/>
      <c r="O237" s="47">
        <v>8.4448191999999995</v>
      </c>
      <c r="P237" s="47">
        <v>17.101728999999999</v>
      </c>
      <c r="Q237" s="47">
        <v>4.4142881000000003</v>
      </c>
      <c r="R237" s="47">
        <v>3.8741761000000001</v>
      </c>
      <c r="S237" s="47">
        <v>2.2424634000000001</v>
      </c>
      <c r="T237" s="46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  <c r="AG237" s="46"/>
      <c r="AH237" s="46"/>
      <c r="AI237" s="46"/>
      <c r="AJ237" s="46"/>
      <c r="AK237" s="46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2002</v>
      </c>
      <c r="B238" s="47">
        <v>1.4358705</v>
      </c>
      <c r="C238" s="47">
        <v>2.7468555000000001</v>
      </c>
      <c r="D238" s="47">
        <v>3.8238804000000002</v>
      </c>
      <c r="E238" s="47">
        <v>4.9199790999999999</v>
      </c>
      <c r="F238" s="47">
        <v>6.0365118999999998</v>
      </c>
      <c r="G238" s="47">
        <v>7.3969655000000003</v>
      </c>
      <c r="H238" s="47">
        <v>9.1792821999999994</v>
      </c>
      <c r="I238" s="47">
        <v>11.655066</v>
      </c>
      <c r="J238" s="47">
        <v>15.908557999999999</v>
      </c>
      <c r="K238" s="47">
        <v>36.897030000000001</v>
      </c>
      <c r="L238" s="47"/>
      <c r="M238" s="47">
        <v>25.672374999999999</v>
      </c>
      <c r="N238" s="47"/>
      <c r="O238" s="47">
        <v>9.2042032000000003</v>
      </c>
      <c r="P238" s="47">
        <v>18.938137999999999</v>
      </c>
      <c r="Q238" s="47">
        <v>4.2160514999999998</v>
      </c>
      <c r="R238" s="47">
        <v>4.4919133000000002</v>
      </c>
      <c r="S238" s="47">
        <v>2.1144780000000001</v>
      </c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45">
        <v>2003</v>
      </c>
      <c r="B239" s="47">
        <v>1.4981785000000001</v>
      </c>
      <c r="C239" s="47">
        <v>2.7086394</v>
      </c>
      <c r="D239" s="47">
        <v>3.6669594999999999</v>
      </c>
      <c r="E239" s="47">
        <v>4.5769485999999997</v>
      </c>
      <c r="F239" s="47">
        <v>5.6288876999999999</v>
      </c>
      <c r="G239" s="47">
        <v>6.8839101999999999</v>
      </c>
      <c r="H239" s="47">
        <v>8.6076469000000007</v>
      </c>
      <c r="I239" s="47">
        <v>10.909623</v>
      </c>
      <c r="J239" s="47">
        <v>15.251836000000001</v>
      </c>
      <c r="K239" s="47">
        <v>40.267372000000002</v>
      </c>
      <c r="L239" s="47"/>
      <c r="M239" s="47">
        <v>26.870799000000002</v>
      </c>
      <c r="N239" s="47"/>
      <c r="O239" s="47">
        <v>8.8035952999999996</v>
      </c>
      <c r="P239" s="47">
        <v>18.567394</v>
      </c>
      <c r="Q239" s="47">
        <v>4.5333009000000004</v>
      </c>
      <c r="R239" s="47">
        <v>4.0957781000000004</v>
      </c>
      <c r="S239" s="47">
        <v>2.2537829999999999</v>
      </c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2004</v>
      </c>
      <c r="B240" s="47">
        <v>1.5703039000000001</v>
      </c>
      <c r="C240" s="47">
        <v>2.7235271999999999</v>
      </c>
      <c r="D240" s="47">
        <v>3.6402941000000002</v>
      </c>
      <c r="E240" s="47">
        <v>4.5782619000000002</v>
      </c>
      <c r="F240" s="47">
        <v>5.6414928</v>
      </c>
      <c r="G240" s="47">
        <v>6.8591495</v>
      </c>
      <c r="H240" s="47">
        <v>8.5242728999999997</v>
      </c>
      <c r="I240" s="47">
        <v>10.929981</v>
      </c>
      <c r="J240" s="47">
        <v>15.397246000000001</v>
      </c>
      <c r="K240" s="47">
        <v>40.135471000000003</v>
      </c>
      <c r="L240" s="47"/>
      <c r="M240" s="47">
        <v>25.551614000000001</v>
      </c>
      <c r="N240" s="47"/>
      <c r="O240" s="47">
        <v>8.6061815999999993</v>
      </c>
      <c r="P240" s="47">
        <v>17.888873</v>
      </c>
      <c r="Q240" s="47">
        <v>4.6365486000000002</v>
      </c>
      <c r="R240" s="47">
        <v>3.8582304000000001</v>
      </c>
      <c r="S240" s="47">
        <v>2.2830583999999998</v>
      </c>
      <c r="T240" s="46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  <c r="AG240" s="46"/>
      <c r="AH240" s="46"/>
      <c r="AI240" s="46"/>
      <c r="AJ240" s="46"/>
      <c r="AK240" s="46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54" t="s">
        <v>119</v>
      </c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  <c r="AG241" s="46"/>
      <c r="AH241" s="46"/>
      <c r="AI241" s="46"/>
      <c r="AJ241" s="46"/>
      <c r="AK241" s="46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45">
        <v>2005</v>
      </c>
      <c r="B242" s="47">
        <v>1.6723543000000001</v>
      </c>
      <c r="C242" s="47">
        <v>2.8481478999999998</v>
      </c>
      <c r="D242" s="47">
        <v>3.8247366</v>
      </c>
      <c r="E242" s="47">
        <v>4.8393416</v>
      </c>
      <c r="F242" s="47">
        <v>5.8993739999999999</v>
      </c>
      <c r="G242" s="47">
        <v>7.1712961000000002</v>
      </c>
      <c r="H242" s="47">
        <v>8.8770141999999996</v>
      </c>
      <c r="I242" s="47">
        <v>11.353381000000001</v>
      </c>
      <c r="J242" s="47">
        <v>16.235043999999998</v>
      </c>
      <c r="K242" s="47">
        <v>37.279308</v>
      </c>
      <c r="L242" s="47"/>
      <c r="M242" s="47">
        <v>22.283328999999998</v>
      </c>
      <c r="N242" s="47"/>
      <c r="O242" s="47">
        <v>8.6913678999999995</v>
      </c>
      <c r="P242" s="47">
        <v>16.657755999999999</v>
      </c>
      <c r="Q242" s="47">
        <v>4.3302155000000004</v>
      </c>
      <c r="R242" s="47">
        <v>3.8468654999999998</v>
      </c>
      <c r="S242" s="47">
        <v>2.1493882000000002</v>
      </c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  <c r="AG242" s="46"/>
      <c r="AH242" s="46"/>
      <c r="AI242" s="46"/>
      <c r="AJ242" s="46"/>
      <c r="AK242" s="46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5">
        <v>2006</v>
      </c>
      <c r="B243" s="47">
        <v>1.6030852</v>
      </c>
      <c r="C243" s="47">
        <v>2.6941736000000001</v>
      </c>
      <c r="D243" s="47">
        <v>3.5815302999999998</v>
      </c>
      <c r="E243" s="47">
        <v>4.4968161999999996</v>
      </c>
      <c r="F243" s="47">
        <v>5.5316986999999997</v>
      </c>
      <c r="G243" s="47">
        <v>6.8353567000000002</v>
      </c>
      <c r="H243" s="47">
        <v>8.5647763999999995</v>
      </c>
      <c r="I243" s="47">
        <v>11.019688</v>
      </c>
      <c r="J243" s="47">
        <v>15.673026999999999</v>
      </c>
      <c r="K243" s="47">
        <v>39.999847000000003</v>
      </c>
      <c r="L243" s="47"/>
      <c r="M243" s="47">
        <v>24.926157</v>
      </c>
      <c r="N243" s="47"/>
      <c r="O243" s="47">
        <v>8.6431675000000006</v>
      </c>
      <c r="P243" s="47">
        <v>17.235310999999999</v>
      </c>
      <c r="Q243" s="47">
        <v>4.5291361999999999</v>
      </c>
      <c r="R243" s="47">
        <v>3.8054301000000001</v>
      </c>
      <c r="S243" s="47">
        <v>2.1805210000000002</v>
      </c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  <c r="AG243" s="46"/>
      <c r="AH243" s="46"/>
      <c r="AI243" s="46"/>
      <c r="AJ243" s="46"/>
      <c r="AK243" s="46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2007</v>
      </c>
      <c r="B244" s="47">
        <v>1.7880598000000001</v>
      </c>
      <c r="C244" s="47">
        <v>3.0276388999999999</v>
      </c>
      <c r="D244" s="47">
        <v>3.98312</v>
      </c>
      <c r="E244" s="47">
        <v>4.9728503000000002</v>
      </c>
      <c r="F244" s="47">
        <v>6.0731052999999999</v>
      </c>
      <c r="G244" s="47">
        <v>7.3063807000000001</v>
      </c>
      <c r="H244" s="47">
        <v>8.8498315999999999</v>
      </c>
      <c r="I244" s="47">
        <v>11.246145</v>
      </c>
      <c r="J244" s="47">
        <v>15.669651</v>
      </c>
      <c r="K244" s="47">
        <v>37.083218000000002</v>
      </c>
      <c r="L244" s="47"/>
      <c r="M244" s="47">
        <v>20.734465</v>
      </c>
      <c r="N244" s="47"/>
      <c r="O244" s="47">
        <v>7.8572363999999997</v>
      </c>
      <c r="P244" s="47">
        <v>15.535466</v>
      </c>
      <c r="Q244" s="47">
        <v>4.2504232000000002</v>
      </c>
      <c r="R244" s="47">
        <v>3.6550397999999999</v>
      </c>
      <c r="S244" s="47">
        <v>2.2110968999999998</v>
      </c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6" t="s">
        <v>120</v>
      </c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5">
        <v>2008</v>
      </c>
      <c r="B246" s="47">
        <v>1.9392076</v>
      </c>
      <c r="C246" s="47">
        <v>3.1233151000000001</v>
      </c>
      <c r="D246" s="47">
        <v>4.0785508000000004</v>
      </c>
      <c r="E246" s="47">
        <v>5.0981927000000002</v>
      </c>
      <c r="F246" s="47">
        <v>6.1612901999999998</v>
      </c>
      <c r="G246" s="47">
        <v>7.4384170000000003</v>
      </c>
      <c r="H246" s="47">
        <v>9.0711870000000001</v>
      </c>
      <c r="I246" s="47">
        <v>11.437179</v>
      </c>
      <c r="J246" s="47">
        <v>15.771807000000001</v>
      </c>
      <c r="K246" s="47">
        <v>35.880851999999997</v>
      </c>
      <c r="L246" s="47"/>
      <c r="M246" s="47">
        <v>18.480136999999999</v>
      </c>
      <c r="N246" s="47"/>
      <c r="O246" s="47">
        <v>7.3961325999999996</v>
      </c>
      <c r="P246" s="47">
        <v>13.410339</v>
      </c>
      <c r="Q246" s="47">
        <v>3.9482143999999999</v>
      </c>
      <c r="R246" s="47">
        <v>3.3965580000000002</v>
      </c>
      <c r="S246" s="47">
        <v>2.0645316999999999</v>
      </c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2009</v>
      </c>
      <c r="B247" s="47">
        <v>1.8821737999999999</v>
      </c>
      <c r="C247" s="47">
        <v>3.0426552</v>
      </c>
      <c r="D247" s="47">
        <v>3.9667949999999998</v>
      </c>
      <c r="E247" s="47">
        <v>4.9690228000000003</v>
      </c>
      <c r="F247" s="47">
        <v>5.9930773000000004</v>
      </c>
      <c r="G247" s="47">
        <v>7.2348284999999999</v>
      </c>
      <c r="H247" s="47">
        <v>8.8344249999999995</v>
      </c>
      <c r="I247" s="47">
        <v>11.168569</v>
      </c>
      <c r="J247" s="47">
        <v>15.814074</v>
      </c>
      <c r="K247" s="47">
        <v>37.094379000000004</v>
      </c>
      <c r="L247" s="47"/>
      <c r="M247" s="47">
        <v>19.69097</v>
      </c>
      <c r="N247" s="47"/>
      <c r="O247" s="47">
        <v>7.7377380999999996</v>
      </c>
      <c r="P247" s="47">
        <v>14.749585</v>
      </c>
      <c r="Q247" s="47">
        <v>4.3096062999999996</v>
      </c>
      <c r="R247" s="47">
        <v>3.4224899999999998</v>
      </c>
      <c r="S247" s="47">
        <v>2.2175587999999999</v>
      </c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5">
        <v>2010</v>
      </c>
      <c r="B248" s="47">
        <v>2.0152348999999998</v>
      </c>
      <c r="C248" s="47">
        <v>3.0921401999999998</v>
      </c>
      <c r="D248" s="47">
        <v>4.0062189000000004</v>
      </c>
      <c r="E248" s="47">
        <v>4.9634055999999998</v>
      </c>
      <c r="F248" s="47">
        <v>6.0804762999999999</v>
      </c>
      <c r="G248" s="47">
        <v>7.4840236000000004</v>
      </c>
      <c r="H248" s="47">
        <v>9.2172394000000004</v>
      </c>
      <c r="I248" s="47">
        <v>11.685651999999999</v>
      </c>
      <c r="J248" s="47">
        <v>16.161161</v>
      </c>
      <c r="K248" s="47">
        <v>35.294449</v>
      </c>
      <c r="L248" s="47"/>
      <c r="M248" s="47">
        <v>17.505648000000001</v>
      </c>
      <c r="N248" s="47"/>
      <c r="O248" s="47">
        <v>7.5246146999999999</v>
      </c>
      <c r="P248" s="47">
        <v>13.808147999999999</v>
      </c>
      <c r="Q248" s="47">
        <v>4.2635189999999996</v>
      </c>
      <c r="R248" s="47">
        <v>3.2386740000000001</v>
      </c>
      <c r="S248" s="47">
        <v>2.1507635999999999</v>
      </c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2011</v>
      </c>
      <c r="B249" s="47">
        <v>1.9783382</v>
      </c>
      <c r="C249" s="47">
        <v>3.223474</v>
      </c>
      <c r="D249" s="47">
        <v>4.1040071999999999</v>
      </c>
      <c r="E249" s="47">
        <v>4.9890761000000001</v>
      </c>
      <c r="F249" s="47">
        <v>6.0594615999999997</v>
      </c>
      <c r="G249" s="47">
        <v>7.3313626999999997</v>
      </c>
      <c r="H249" s="47">
        <v>9.1312131999999995</v>
      </c>
      <c r="I249" s="47">
        <v>11.636727</v>
      </c>
      <c r="J249" s="47">
        <v>15.588343</v>
      </c>
      <c r="K249" s="47">
        <v>35.957996000000001</v>
      </c>
      <c r="L249" s="47"/>
      <c r="M249" s="47">
        <v>18.155664000000002</v>
      </c>
      <c r="N249" s="47"/>
      <c r="O249" s="47">
        <v>6.9872772000000003</v>
      </c>
      <c r="P249" s="47">
        <v>13.767056</v>
      </c>
      <c r="Q249" s="47">
        <v>4.1709835000000002</v>
      </c>
      <c r="R249" s="47">
        <v>3.3006736999999999</v>
      </c>
      <c r="S249" s="47">
        <v>2.1186899000000001</v>
      </c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45">
        <v>2012</v>
      </c>
      <c r="B250" s="47">
        <v>2.0695039999999998</v>
      </c>
      <c r="C250" s="47">
        <v>3.3246307000000002</v>
      </c>
      <c r="D250" s="47">
        <v>4.3033400000000004</v>
      </c>
      <c r="E250" s="47">
        <v>5.2735453000000003</v>
      </c>
      <c r="F250" s="47">
        <v>6.349977</v>
      </c>
      <c r="G250" s="47">
        <v>7.6006589</v>
      </c>
      <c r="H250" s="47">
        <v>9.2283010000000001</v>
      </c>
      <c r="I250" s="47">
        <v>11.520676999999999</v>
      </c>
      <c r="J250" s="47">
        <v>15.876250000000001</v>
      </c>
      <c r="K250" s="47">
        <v>34.453116999999999</v>
      </c>
      <c r="L250" s="47"/>
      <c r="M250" s="47">
        <v>16.64077</v>
      </c>
      <c r="N250" s="47"/>
      <c r="O250" s="47">
        <v>6.8659455999999999</v>
      </c>
      <c r="P250" s="47">
        <v>12.294479000000001</v>
      </c>
      <c r="Q250" s="47">
        <v>3.8152148000000001</v>
      </c>
      <c r="R250" s="47">
        <v>3.2224868</v>
      </c>
      <c r="S250" s="47">
        <v>2.0058381000000001</v>
      </c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5">
        <v>2013</v>
      </c>
      <c r="B251" s="47">
        <v>2.0542764999999998</v>
      </c>
      <c r="C251" s="47">
        <v>3.2349101999999998</v>
      </c>
      <c r="D251" s="47">
        <v>4.1609378000000001</v>
      </c>
      <c r="E251" s="47">
        <v>5.0700859999999999</v>
      </c>
      <c r="F251" s="47">
        <v>6.0921054000000003</v>
      </c>
      <c r="G251" s="47">
        <v>7.3588648000000001</v>
      </c>
      <c r="H251" s="47">
        <v>8.9457769000000003</v>
      </c>
      <c r="I251" s="47">
        <v>11.264492000000001</v>
      </c>
      <c r="J251" s="47">
        <v>15.517668</v>
      </c>
      <c r="K251" s="47">
        <v>36.300884000000003</v>
      </c>
      <c r="L251" s="47"/>
      <c r="M251" s="47">
        <v>17.666506999999999</v>
      </c>
      <c r="N251" s="47"/>
      <c r="O251" s="47">
        <v>6.9985492999999996</v>
      </c>
      <c r="P251" s="47">
        <v>13.197139</v>
      </c>
      <c r="Q251" s="47">
        <v>4.1439385</v>
      </c>
      <c r="R251" s="47">
        <v>3.1846849000000002</v>
      </c>
      <c r="S251" s="47">
        <v>2.1676226999999999</v>
      </c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ht="18" customHeight="1" x14ac:dyDescent="0.3">
      <c r="A252" s="45">
        <v>2014</v>
      </c>
      <c r="B252" s="47">
        <v>2.0754153999999998</v>
      </c>
      <c r="C252" s="47">
        <v>3.4042431999999998</v>
      </c>
      <c r="D252" s="47">
        <v>4.3834442999999998</v>
      </c>
      <c r="E252" s="47">
        <v>5.4170803999999997</v>
      </c>
      <c r="F252" s="47">
        <v>6.5444803</v>
      </c>
      <c r="G252" s="47">
        <v>7.8817219999999999</v>
      </c>
      <c r="H252" s="47">
        <v>9.5453347999999991</v>
      </c>
      <c r="I252" s="47">
        <v>12.042004</v>
      </c>
      <c r="J252" s="47">
        <v>16.542414000000001</v>
      </c>
      <c r="K252" s="47">
        <v>32.163863999999997</v>
      </c>
      <c r="L252" s="47"/>
      <c r="M252" s="47">
        <v>15.495552</v>
      </c>
      <c r="N252" s="47"/>
      <c r="O252" s="47">
        <v>7.0746967999999999</v>
      </c>
      <c r="P252" s="47">
        <v>12.74859</v>
      </c>
      <c r="Q252" s="47">
        <v>3.7256452000000002</v>
      </c>
      <c r="R252" s="47">
        <v>3.4218476</v>
      </c>
      <c r="S252" s="47">
        <v>1.9602176</v>
      </c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</row>
    <row r="253" spans="1:55" ht="18" customHeight="1" x14ac:dyDescent="0.3">
      <c r="A253" s="45">
        <v>2015</v>
      </c>
      <c r="B253" s="47">
        <v>2.0679832</v>
      </c>
      <c r="C253" s="47">
        <v>3.4055833999999998</v>
      </c>
      <c r="D253" s="47">
        <v>4.3845482000000002</v>
      </c>
      <c r="E253" s="47">
        <v>5.3835110999999998</v>
      </c>
      <c r="F253" s="47">
        <v>6.4598174000000004</v>
      </c>
      <c r="G253" s="47">
        <v>7.7254543</v>
      </c>
      <c r="H253" s="47">
        <v>9.3283634000000006</v>
      </c>
      <c r="I253" s="47">
        <v>11.575362</v>
      </c>
      <c r="J253" s="47">
        <v>15.930113</v>
      </c>
      <c r="K253" s="47">
        <v>33.739265000000003</v>
      </c>
      <c r="L253" s="47"/>
      <c r="M253" s="47">
        <v>16.310752000000001</v>
      </c>
      <c r="N253" s="47"/>
      <c r="O253" s="47">
        <v>6.9265929000000002</v>
      </c>
      <c r="P253" s="47">
        <v>12.437982999999999</v>
      </c>
      <c r="Q253" s="47">
        <v>3.7721287000000001</v>
      </c>
      <c r="R253" s="47">
        <v>3.2973379</v>
      </c>
      <c r="S253" s="47">
        <v>2.0107637</v>
      </c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</row>
    <row r="254" spans="1:55" ht="18" customHeight="1" x14ac:dyDescent="0.3">
      <c r="A254" s="45">
        <v>2016</v>
      </c>
      <c r="B254" s="47">
        <v>2.0222647</v>
      </c>
      <c r="C254" s="47">
        <v>3.2956848000000001</v>
      </c>
      <c r="D254" s="47">
        <v>4.2948709000000003</v>
      </c>
      <c r="E254" s="47">
        <v>5.2729783000000001</v>
      </c>
      <c r="F254" s="47">
        <v>6.4028777999999997</v>
      </c>
      <c r="G254" s="47">
        <v>7.7090797000000002</v>
      </c>
      <c r="H254" s="47">
        <v>9.2456455000000002</v>
      </c>
      <c r="I254" s="47">
        <v>11.615933</v>
      </c>
      <c r="J254" s="47">
        <v>15.868487</v>
      </c>
      <c r="K254" s="47">
        <v>34.272174999999997</v>
      </c>
      <c r="L254" s="47"/>
      <c r="M254" s="47">
        <v>16.944686000000001</v>
      </c>
      <c r="N254" s="47"/>
      <c r="O254" s="47">
        <v>7.0418908</v>
      </c>
      <c r="P254" s="47">
        <v>13.117755000000001</v>
      </c>
      <c r="Q254" s="47">
        <v>3.8138114000000001</v>
      </c>
      <c r="R254" s="47">
        <v>3.4395394000000001</v>
      </c>
      <c r="S254" s="47">
        <v>2.0418177000000002</v>
      </c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ht="18" customHeight="1" x14ac:dyDescent="0.3">
      <c r="A255" s="46" t="s">
        <v>121</v>
      </c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ht="18" customHeight="1" x14ac:dyDescent="0.3">
      <c r="A256" s="45">
        <v>2016</v>
      </c>
      <c r="B256" s="47">
        <v>2.5193150000000002</v>
      </c>
      <c r="C256" s="47">
        <v>3.8624486999999998</v>
      </c>
      <c r="D256" s="47">
        <v>4.8386436000000002</v>
      </c>
      <c r="E256" s="47">
        <v>5.8048444000000003</v>
      </c>
      <c r="F256" s="47">
        <v>6.8772267999999999</v>
      </c>
      <c r="G256" s="47">
        <v>8.0335664999999992</v>
      </c>
      <c r="H256" s="47">
        <v>9.5997266999999997</v>
      </c>
      <c r="I256" s="47">
        <v>11.847465</v>
      </c>
      <c r="J256" s="47">
        <v>15.765548000000001</v>
      </c>
      <c r="K256" s="47">
        <v>30.851213000000001</v>
      </c>
      <c r="L256" s="47"/>
      <c r="M256" s="47">
        <v>12.23945</v>
      </c>
      <c r="N256" s="47"/>
      <c r="O256" s="47">
        <v>5.6712923000000002</v>
      </c>
      <c r="P256" s="47">
        <v>9.5014610000000008</v>
      </c>
      <c r="Q256" s="47">
        <v>3.3173672999999999</v>
      </c>
      <c r="R256" s="47">
        <v>2.8641570999999999</v>
      </c>
      <c r="S256" s="47">
        <v>1.8500920999999999</v>
      </c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ht="18" customHeight="1" x14ac:dyDescent="0.3">
      <c r="A257" s="45">
        <v>2017</v>
      </c>
      <c r="B257" s="47">
        <v>2.5943184000000001</v>
      </c>
      <c r="C257" s="47">
        <v>3.9891605000000001</v>
      </c>
      <c r="D257" s="47">
        <v>4.9257936000000004</v>
      </c>
      <c r="E257" s="47">
        <v>5.8731704000000002</v>
      </c>
      <c r="F257" s="47">
        <v>6.8510184000000001</v>
      </c>
      <c r="G257" s="47">
        <v>8.0511731999999991</v>
      </c>
      <c r="H257" s="47">
        <v>9.4374541999999995</v>
      </c>
      <c r="I257" s="47">
        <v>11.398383000000001</v>
      </c>
      <c r="J257" s="47">
        <v>15.075559</v>
      </c>
      <c r="K257" s="47">
        <v>31.803972000000002</v>
      </c>
      <c r="L257" s="47"/>
      <c r="M257" s="47">
        <v>12.246192000000001</v>
      </c>
      <c r="N257" s="47"/>
      <c r="O257" s="47">
        <v>5.2813976</v>
      </c>
      <c r="P257" s="47">
        <v>9.0202218999999992</v>
      </c>
      <c r="Q257" s="47">
        <v>3.2134748000000002</v>
      </c>
      <c r="R257" s="47">
        <v>2.8069994</v>
      </c>
      <c r="S257" s="47">
        <v>1.8738231000000001</v>
      </c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</row>
    <row r="258" spans="1:55" ht="18" customHeight="1" x14ac:dyDescent="0.3">
      <c r="A258" s="45">
        <v>2018</v>
      </c>
      <c r="B258" s="47">
        <v>2.5913780000000002</v>
      </c>
      <c r="C258" s="47">
        <v>3.8755568999999999</v>
      </c>
      <c r="D258" s="47">
        <v>4.7543158999999999</v>
      </c>
      <c r="E258" s="47">
        <v>5.6207862000000004</v>
      </c>
      <c r="F258" s="47">
        <v>6.6285973</v>
      </c>
      <c r="G258" s="47">
        <v>7.7429975999999998</v>
      </c>
      <c r="H258" s="47">
        <v>9.2020674000000007</v>
      </c>
      <c r="I258" s="47">
        <v>11.226751</v>
      </c>
      <c r="J258" s="47">
        <v>14.760681999999999</v>
      </c>
      <c r="K258" s="47">
        <v>33.596867000000003</v>
      </c>
      <c r="L258" s="47"/>
      <c r="M258" s="47">
        <v>12.954556999999999</v>
      </c>
      <c r="N258" s="47"/>
      <c r="O258" s="47">
        <v>5.2040274999999996</v>
      </c>
      <c r="P258" s="47">
        <v>8.8551602000000003</v>
      </c>
      <c r="Q258" s="47">
        <v>3.3529382000000001</v>
      </c>
      <c r="R258" s="47">
        <v>2.6410149999999999</v>
      </c>
      <c r="S258" s="47">
        <v>1.9075941999999999</v>
      </c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</row>
    <row r="259" spans="1:55" ht="18" customHeight="1" x14ac:dyDescent="0.3">
      <c r="A259" s="45">
        <v>2019</v>
      </c>
      <c r="B259" s="47">
        <v>2.6353981000000002</v>
      </c>
      <c r="C259" s="47">
        <v>4.0204706000000003</v>
      </c>
      <c r="D259" s="47">
        <v>4.9440279</v>
      </c>
      <c r="E259" s="47">
        <v>5.8226732999999999</v>
      </c>
      <c r="F259" s="47">
        <v>6.8414950000000001</v>
      </c>
      <c r="G259" s="47">
        <v>8.0165348000000005</v>
      </c>
      <c r="H259" s="47">
        <v>9.5357780000000005</v>
      </c>
      <c r="I259" s="47">
        <v>11.545785</v>
      </c>
      <c r="J259" s="47">
        <v>15.020626999999999</v>
      </c>
      <c r="K259" s="47">
        <v>31.617211999999999</v>
      </c>
      <c r="L259" s="47"/>
      <c r="M259" s="47">
        <v>11.991967000000001</v>
      </c>
      <c r="N259" s="47"/>
      <c r="O259" s="47">
        <v>5.2433959000000003</v>
      </c>
      <c r="P259" s="47">
        <v>8.9914436000000002</v>
      </c>
      <c r="Q259" s="47">
        <v>3.2819992999999998</v>
      </c>
      <c r="R259" s="47">
        <v>2.7396238999999998</v>
      </c>
      <c r="S259" s="47">
        <v>1.8910020999999999</v>
      </c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9"/>
      <c r="AM259" s="49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</row>
    <row r="260" spans="1:55" ht="18" customHeight="1" x14ac:dyDescent="0.3">
      <c r="A260" s="45">
        <v>2020</v>
      </c>
      <c r="B260" s="47">
        <v>2.7284451000000001</v>
      </c>
      <c r="C260" s="47">
        <v>4.2558021999999998</v>
      </c>
      <c r="D260" s="47">
        <v>5.2780389999999997</v>
      </c>
      <c r="E260" s="47">
        <v>6.2090082000000004</v>
      </c>
      <c r="F260" s="47">
        <v>7.1775136000000002</v>
      </c>
      <c r="G260" s="47">
        <v>8.3102713000000001</v>
      </c>
      <c r="H260" s="47">
        <v>9.7201518999999994</v>
      </c>
      <c r="I260" s="47">
        <v>11.786670000000001</v>
      </c>
      <c r="J260" s="47">
        <v>15.382063</v>
      </c>
      <c r="K260" s="47">
        <v>29.152035000000001</v>
      </c>
      <c r="L260" s="47"/>
      <c r="M260" s="47">
        <v>10.680237</v>
      </c>
      <c r="N260" s="47"/>
      <c r="O260" s="47">
        <v>5.0578522000000001</v>
      </c>
      <c r="P260" s="47">
        <v>8.5242220999999994</v>
      </c>
      <c r="Q260" s="47">
        <v>3.0645476999999999</v>
      </c>
      <c r="R260" s="47">
        <v>2.7815596</v>
      </c>
      <c r="S260" s="47">
        <v>1.7960236999999999</v>
      </c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9"/>
      <c r="AM260" s="49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45">
        <v>2021</v>
      </c>
      <c r="B261" s="47">
        <v>2.8908141000000001</v>
      </c>
      <c r="C261" s="47">
        <v>4.3582025</v>
      </c>
      <c r="D261" s="47">
        <v>5.4053721000000001</v>
      </c>
      <c r="E261" s="47">
        <v>6.3881988999999999</v>
      </c>
      <c r="F261" s="47">
        <v>7.3092078999999996</v>
      </c>
      <c r="G261" s="47">
        <v>8.3928308000000005</v>
      </c>
      <c r="H261" s="47">
        <v>9.8220329</v>
      </c>
      <c r="I261" s="47">
        <v>11.665317</v>
      </c>
      <c r="J261" s="47">
        <v>15.070042000000001</v>
      </c>
      <c r="K261" s="47">
        <v>28.697983000000001</v>
      </c>
      <c r="L261" s="47"/>
      <c r="M261" s="47">
        <v>9.9242290999999998</v>
      </c>
      <c r="N261" s="47"/>
      <c r="O261" s="47">
        <v>4.6489611000000002</v>
      </c>
      <c r="P261" s="47">
        <v>7.8941609000000001</v>
      </c>
      <c r="Q261" s="47">
        <v>2.9816216999999998</v>
      </c>
      <c r="R261" s="47">
        <v>2.6476065000000002</v>
      </c>
      <c r="S261" s="47">
        <v>1.7980343000000001</v>
      </c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9"/>
      <c r="AM261" s="49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8" customHeight="1" x14ac:dyDescent="0.3">
      <c r="A262" s="45">
        <v>2022</v>
      </c>
      <c r="B262" s="47">
        <v>2.9517354</v>
      </c>
      <c r="C262" s="47">
        <v>4.4456422</v>
      </c>
      <c r="D262" s="47">
        <v>5.5353795000000003</v>
      </c>
      <c r="E262" s="47">
        <v>6.5183258000000004</v>
      </c>
      <c r="F262" s="47">
        <v>7.5147275999999996</v>
      </c>
      <c r="G262" s="47">
        <v>8.7462087000000004</v>
      </c>
      <c r="H262" s="47">
        <v>10.143093</v>
      </c>
      <c r="I262" s="47">
        <v>12.206605</v>
      </c>
      <c r="J262" s="47">
        <v>15.294019</v>
      </c>
      <c r="K262" s="47">
        <v>26.644264</v>
      </c>
      <c r="L262" s="47"/>
      <c r="M262" s="47">
        <v>9.0177677999999997</v>
      </c>
      <c r="N262" s="47"/>
      <c r="O262" s="47">
        <v>4.5692940999999996</v>
      </c>
      <c r="P262" s="47">
        <v>7.3111402999999999</v>
      </c>
      <c r="Q262" s="47">
        <v>2.7248437000000001</v>
      </c>
      <c r="R262" s="47">
        <v>2.6831410999999998</v>
      </c>
      <c r="S262" s="47">
        <v>1.6478680000000001</v>
      </c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9"/>
      <c r="AM262" s="49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8" customHeight="1" x14ac:dyDescent="0.3">
      <c r="A263" s="21" t="s">
        <v>122</v>
      </c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9"/>
      <c r="AM263" s="49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</row>
    <row r="264" spans="1:55" ht="18" customHeight="1" x14ac:dyDescent="0.3">
      <c r="A264" s="46" t="s">
        <v>123</v>
      </c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9"/>
      <c r="AM264" s="49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</row>
    <row r="265" spans="1:55" ht="18" customHeight="1" x14ac:dyDescent="0.3">
      <c r="A265" s="45">
        <v>1999</v>
      </c>
      <c r="B265" s="47">
        <v>0.82499765999999997</v>
      </c>
      <c r="C265" s="47">
        <v>2.0272651000000002</v>
      </c>
      <c r="D265" s="47">
        <v>3.0836437000000001</v>
      </c>
      <c r="E265" s="47">
        <v>4.0347246999999999</v>
      </c>
      <c r="F265" s="47">
        <v>5.0862392999999999</v>
      </c>
      <c r="G265" s="47">
        <v>6.2539878</v>
      </c>
      <c r="H265" s="47">
        <v>7.7678547</v>
      </c>
      <c r="I265" s="47">
        <v>10.117932</v>
      </c>
      <c r="J265" s="47">
        <v>14.478033</v>
      </c>
      <c r="K265" s="47">
        <v>46.325321000000002</v>
      </c>
      <c r="L265" s="47"/>
      <c r="M265" s="47">
        <v>56.126880999999997</v>
      </c>
      <c r="N265" s="47"/>
      <c r="O265" s="47">
        <v>12.996174999999999</v>
      </c>
      <c r="P265" s="47">
        <v>34.593530999999999</v>
      </c>
      <c r="Q265" s="47">
        <v>4.7961296999999998</v>
      </c>
      <c r="R265" s="47">
        <v>7.2128012999999997</v>
      </c>
      <c r="S265" s="47">
        <v>2.3190043999999999</v>
      </c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9"/>
      <c r="AM265" s="49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</row>
    <row r="266" spans="1:55" ht="18" customHeight="1" x14ac:dyDescent="0.3">
      <c r="A266" s="45">
        <v>2006</v>
      </c>
      <c r="B266" s="47">
        <v>1.0995309</v>
      </c>
      <c r="C266" s="47">
        <v>2.2570665000000001</v>
      </c>
      <c r="D266" s="47">
        <v>3.4427108999999998</v>
      </c>
      <c r="E266" s="47">
        <v>4.5827064999999996</v>
      </c>
      <c r="F266" s="47">
        <v>5.7609553</v>
      </c>
      <c r="G266" s="47">
        <v>7.2083664000000001</v>
      </c>
      <c r="H266" s="47">
        <v>9.0096702999999998</v>
      </c>
      <c r="I266" s="47">
        <v>11.637119</v>
      </c>
      <c r="J266" s="47">
        <v>16.399868000000001</v>
      </c>
      <c r="K266" s="47">
        <v>38.602004999999998</v>
      </c>
      <c r="L266" s="47"/>
      <c r="M266" s="47">
        <v>35.104883999999998</v>
      </c>
      <c r="N266" s="47"/>
      <c r="O266" s="47">
        <v>12.223846</v>
      </c>
      <c r="P266" s="47">
        <v>26.217732000000002</v>
      </c>
      <c r="Q266" s="47">
        <v>4.4649682000000004</v>
      </c>
      <c r="R266" s="47">
        <v>5.8718744000000003</v>
      </c>
      <c r="S266" s="47">
        <v>2.1486179000000001</v>
      </c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9"/>
      <c r="AM266" s="49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</row>
    <row r="267" spans="1:55" ht="18" customHeight="1" x14ac:dyDescent="0.3">
      <c r="A267" s="46" t="s">
        <v>124</v>
      </c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9"/>
      <c r="AM267" s="49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</row>
    <row r="268" spans="1:55" ht="18" customHeight="1" x14ac:dyDescent="0.3">
      <c r="A268" s="45">
        <v>2003</v>
      </c>
      <c r="B268" s="47">
        <v>1.1889936999999999</v>
      </c>
      <c r="C268" s="47">
        <v>2.4666028</v>
      </c>
      <c r="D268" s="47">
        <v>3.4751873</v>
      </c>
      <c r="E268" s="47">
        <v>4.4541655000000002</v>
      </c>
      <c r="F268" s="47">
        <v>5.5792751000000003</v>
      </c>
      <c r="G268" s="47">
        <v>6.9282783999999999</v>
      </c>
      <c r="H268" s="47">
        <v>8.6665039000000004</v>
      </c>
      <c r="I268" s="47">
        <v>11.091661</v>
      </c>
      <c r="J268" s="47">
        <v>15.783664999999999</v>
      </c>
      <c r="K268" s="47">
        <v>40.365668999999997</v>
      </c>
      <c r="L268" s="47"/>
      <c r="M268" s="47">
        <v>33.939225999999998</v>
      </c>
      <c r="N268" s="47"/>
      <c r="O268" s="47">
        <v>10.469727000000001</v>
      </c>
      <c r="P268" s="47">
        <v>24.753288999999999</v>
      </c>
      <c r="Q268" s="47">
        <v>4.7456189999999996</v>
      </c>
      <c r="R268" s="47">
        <v>5.2160297</v>
      </c>
      <c r="S268" s="47">
        <v>2.3223636000000001</v>
      </c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9"/>
      <c r="AM268" s="49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</row>
    <row r="269" spans="1:55" ht="18" customHeight="1" x14ac:dyDescent="0.3">
      <c r="A269" s="45">
        <v>2004</v>
      </c>
      <c r="B269" s="47">
        <v>1.2503116999999999</v>
      </c>
      <c r="C269" s="47">
        <v>2.5035851</v>
      </c>
      <c r="D269" s="47">
        <v>3.4684838999999998</v>
      </c>
      <c r="E269" s="47">
        <v>4.4239106000000001</v>
      </c>
      <c r="F269" s="47">
        <v>5.5138658999999999</v>
      </c>
      <c r="G269" s="47">
        <v>6.8544983999999998</v>
      </c>
      <c r="H269" s="47">
        <v>8.5934038000000008</v>
      </c>
      <c r="I269" s="47">
        <v>11.083731</v>
      </c>
      <c r="J269" s="47">
        <v>15.636073</v>
      </c>
      <c r="K269" s="47">
        <v>40.672137999999997</v>
      </c>
      <c r="L269" s="47"/>
      <c r="M269" s="47">
        <v>32.527863000000004</v>
      </c>
      <c r="N269" s="47"/>
      <c r="O269" s="47">
        <v>10.070299</v>
      </c>
      <c r="P269" s="47">
        <v>22.546509</v>
      </c>
      <c r="Q269" s="47">
        <v>4.6420845999999996</v>
      </c>
      <c r="R269" s="47">
        <v>4.8569792999999999</v>
      </c>
      <c r="S269" s="47">
        <v>2.2319740000000001</v>
      </c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9"/>
      <c r="AM269" s="49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</row>
    <row r="270" spans="1:55" ht="18" customHeight="1" x14ac:dyDescent="0.3">
      <c r="A270" s="45">
        <v>2005</v>
      </c>
      <c r="B270" s="47">
        <v>1.1913629999999999</v>
      </c>
      <c r="C270" s="47">
        <v>2.4375106999999998</v>
      </c>
      <c r="D270" s="47">
        <v>3.4635927999999998</v>
      </c>
      <c r="E270" s="47">
        <v>4.5403780999999999</v>
      </c>
      <c r="F270" s="47">
        <v>5.6599583999999998</v>
      </c>
      <c r="G270" s="47">
        <v>7.0176463</v>
      </c>
      <c r="H270" s="47">
        <v>8.7708434999999998</v>
      </c>
      <c r="I270" s="47">
        <v>11.366426000000001</v>
      </c>
      <c r="J270" s="47">
        <v>16.115288</v>
      </c>
      <c r="K270" s="47">
        <v>39.436996000000001</v>
      </c>
      <c r="L270" s="47"/>
      <c r="M270" s="47">
        <v>33.097042000000002</v>
      </c>
      <c r="N270" s="47"/>
      <c r="O270" s="47">
        <v>10.586917</v>
      </c>
      <c r="P270" s="47">
        <v>24.364861000000001</v>
      </c>
      <c r="Q270" s="47">
        <v>4.6066734</v>
      </c>
      <c r="R270" s="47">
        <v>5.2890357999999997</v>
      </c>
      <c r="S270" s="47">
        <v>2.2176741</v>
      </c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9"/>
      <c r="AM270" s="49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</row>
    <row r="271" spans="1:55" ht="18" customHeight="1" x14ac:dyDescent="0.3">
      <c r="A271" s="45">
        <v>2006</v>
      </c>
      <c r="B271" s="47">
        <v>1.4057603000000001</v>
      </c>
      <c r="C271" s="47">
        <v>2.6877420000000001</v>
      </c>
      <c r="D271" s="47">
        <v>3.6694303000000001</v>
      </c>
      <c r="E271" s="47">
        <v>4.6217299000000001</v>
      </c>
      <c r="F271" s="47">
        <v>5.6974368000000002</v>
      </c>
      <c r="G271" s="47">
        <v>7.0407991000000001</v>
      </c>
      <c r="H271" s="47">
        <v>8.7413758999999995</v>
      </c>
      <c r="I271" s="47">
        <v>11.208776</v>
      </c>
      <c r="J271" s="47">
        <v>15.598514</v>
      </c>
      <c r="K271" s="47">
        <v>39.328437999999998</v>
      </c>
      <c r="L271" s="47"/>
      <c r="M271" s="47">
        <v>27.960972999999999</v>
      </c>
      <c r="N271" s="47"/>
      <c r="O271" s="47">
        <v>8.9936255000000003</v>
      </c>
      <c r="P271" s="47">
        <v>19.069192000000001</v>
      </c>
      <c r="Q271" s="47">
        <v>4.2570870999999997</v>
      </c>
      <c r="R271" s="47">
        <v>4.4793991000000002</v>
      </c>
      <c r="S271" s="47">
        <v>2.1159590000000001</v>
      </c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9"/>
      <c r="AM271" s="49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8" customHeight="1" x14ac:dyDescent="0.3">
      <c r="A272" s="45">
        <v>2007</v>
      </c>
      <c r="B272" s="47">
        <v>1.2855003</v>
      </c>
      <c r="C272" s="47">
        <v>2.5863081999999999</v>
      </c>
      <c r="D272" s="47">
        <v>3.5602803000000001</v>
      </c>
      <c r="E272" s="47">
        <v>4.5151782000000003</v>
      </c>
      <c r="F272" s="47">
        <v>5.5745234000000004</v>
      </c>
      <c r="G272" s="47">
        <v>6.8258910000000004</v>
      </c>
      <c r="H272" s="47">
        <v>8.4910402000000005</v>
      </c>
      <c r="I272" s="47">
        <v>11.122933</v>
      </c>
      <c r="J272" s="47">
        <v>15.833308000000001</v>
      </c>
      <c r="K272" s="47">
        <v>40.205036</v>
      </c>
      <c r="L272" s="47"/>
      <c r="M272" s="47">
        <v>31.261918999999999</v>
      </c>
      <c r="N272" s="47"/>
      <c r="O272" s="47">
        <v>9.8841696999999993</v>
      </c>
      <c r="P272" s="47">
        <v>21.551690000000001</v>
      </c>
      <c r="Q272" s="47">
        <v>4.5476754000000001</v>
      </c>
      <c r="R272" s="47">
        <v>4.7390562999999997</v>
      </c>
      <c r="S272" s="47">
        <v>2.1846918999999998</v>
      </c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9"/>
      <c r="AM272" s="49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2008</v>
      </c>
      <c r="B273" s="47">
        <v>1.4082432</v>
      </c>
      <c r="C273" s="47">
        <v>2.8223736000000001</v>
      </c>
      <c r="D273" s="47">
        <v>3.8448419999999999</v>
      </c>
      <c r="E273" s="47">
        <v>4.9125408999999998</v>
      </c>
      <c r="F273" s="47">
        <v>6.0767841000000002</v>
      </c>
      <c r="G273" s="47">
        <v>7.4158362999999996</v>
      </c>
      <c r="H273" s="47">
        <v>9.1305531999999996</v>
      </c>
      <c r="I273" s="47">
        <v>11.665504</v>
      </c>
      <c r="J273" s="47">
        <v>16.298615000000002</v>
      </c>
      <c r="K273" s="47">
        <v>36.424706</v>
      </c>
      <c r="L273" s="47"/>
      <c r="M273" s="47">
        <v>25.854841</v>
      </c>
      <c r="N273" s="47"/>
      <c r="O273" s="47">
        <v>8.9465071999999992</v>
      </c>
      <c r="P273" s="47">
        <v>19.594331</v>
      </c>
      <c r="Q273" s="47">
        <v>4.1921667999999999</v>
      </c>
      <c r="R273" s="47">
        <v>4.6740342000000004</v>
      </c>
      <c r="S273" s="47">
        <v>2.1061391</v>
      </c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9"/>
      <c r="AM273" s="49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2009</v>
      </c>
      <c r="B274" s="47">
        <v>1.5648658</v>
      </c>
      <c r="C274" s="47">
        <v>3.0187423</v>
      </c>
      <c r="D274" s="47">
        <v>4.0641217000000003</v>
      </c>
      <c r="E274" s="47">
        <v>5.1133990000000002</v>
      </c>
      <c r="F274" s="47">
        <v>6.2412758000000004</v>
      </c>
      <c r="G274" s="47">
        <v>7.5657492</v>
      </c>
      <c r="H274" s="47">
        <v>9.2932223999999994</v>
      </c>
      <c r="I274" s="47">
        <v>11.818045</v>
      </c>
      <c r="J274" s="47">
        <v>16.146027</v>
      </c>
      <c r="K274" s="47">
        <v>35.174553000000003</v>
      </c>
      <c r="L274" s="47"/>
      <c r="M274" s="47">
        <v>22.475933999999999</v>
      </c>
      <c r="N274" s="47"/>
      <c r="O274" s="47">
        <v>8.1280397999999998</v>
      </c>
      <c r="P274" s="47">
        <v>17.423995000000001</v>
      </c>
      <c r="Q274" s="47">
        <v>3.9688723000000001</v>
      </c>
      <c r="R274" s="47">
        <v>4.3901624999999997</v>
      </c>
      <c r="S274" s="47">
        <v>2.0200035999999999</v>
      </c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9"/>
      <c r="AM274" s="49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2010</v>
      </c>
      <c r="B275" s="47">
        <v>1.6088495</v>
      </c>
      <c r="C275" s="47">
        <v>2.9979813000000002</v>
      </c>
      <c r="D275" s="47">
        <v>4.0202707999999996</v>
      </c>
      <c r="E275" s="47">
        <v>5.0321045</v>
      </c>
      <c r="F275" s="47">
        <v>6.1535082000000001</v>
      </c>
      <c r="G275" s="47">
        <v>7.4933022999999999</v>
      </c>
      <c r="H275" s="47">
        <v>9.1505717999999998</v>
      </c>
      <c r="I275" s="47">
        <v>11.664084000000001</v>
      </c>
      <c r="J275" s="47">
        <v>16.133821000000001</v>
      </c>
      <c r="K275" s="47">
        <v>35.745502000000002</v>
      </c>
      <c r="L275" s="47"/>
      <c r="M275" s="47">
        <v>22.209996</v>
      </c>
      <c r="N275" s="47"/>
      <c r="O275" s="47">
        <v>8.2516561999999993</v>
      </c>
      <c r="P275" s="47">
        <v>16.414110999999998</v>
      </c>
      <c r="Q275" s="47">
        <v>3.9353275999999999</v>
      </c>
      <c r="R275" s="47">
        <v>4.1709643999999999</v>
      </c>
      <c r="S275" s="47">
        <v>2.0081617</v>
      </c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9"/>
      <c r="AM275" s="49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2011</v>
      </c>
      <c r="B276" s="47">
        <v>1.6684000000000001</v>
      </c>
      <c r="C276" s="47">
        <v>3.1867998000000002</v>
      </c>
      <c r="D276" s="47">
        <v>4.3033342000000001</v>
      </c>
      <c r="E276" s="47">
        <v>5.3569950999999998</v>
      </c>
      <c r="F276" s="47">
        <v>6.5224618999999997</v>
      </c>
      <c r="G276" s="47">
        <v>7.9462900000000003</v>
      </c>
      <c r="H276" s="47">
        <v>9.6958407999999991</v>
      </c>
      <c r="I276" s="47">
        <v>12.254011999999999</v>
      </c>
      <c r="J276" s="47">
        <v>16.680444999999999</v>
      </c>
      <c r="K276" s="47">
        <v>32.385418000000001</v>
      </c>
      <c r="L276" s="47"/>
      <c r="M276" s="47">
        <v>19.407861</v>
      </c>
      <c r="N276" s="47"/>
      <c r="O276" s="47">
        <v>8.0052976000000005</v>
      </c>
      <c r="P276" s="47">
        <v>15.341906</v>
      </c>
      <c r="Q276" s="47">
        <v>3.6715425000000002</v>
      </c>
      <c r="R276" s="47">
        <v>4.1785996000000001</v>
      </c>
      <c r="S276" s="47">
        <v>1.9015674</v>
      </c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9"/>
      <c r="AM276" s="49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2012</v>
      </c>
      <c r="B277" s="47">
        <v>1.6286967000000001</v>
      </c>
      <c r="C277" s="47">
        <v>3.1207739999999999</v>
      </c>
      <c r="D277" s="47">
        <v>4.2341585000000004</v>
      </c>
      <c r="E277" s="47">
        <v>5.3874421000000003</v>
      </c>
      <c r="F277" s="47">
        <v>6.6377601999999998</v>
      </c>
      <c r="G277" s="47">
        <v>7.9985489999999997</v>
      </c>
      <c r="H277" s="47">
        <v>9.7145214000000006</v>
      </c>
      <c r="I277" s="47">
        <v>12.150573</v>
      </c>
      <c r="J277" s="47">
        <v>16.326108999999999</v>
      </c>
      <c r="K277" s="47">
        <v>32.801414000000001</v>
      </c>
      <c r="L277" s="47"/>
      <c r="M277" s="47">
        <v>20.134205999999999</v>
      </c>
      <c r="N277" s="47"/>
      <c r="O277" s="47">
        <v>8.0227819</v>
      </c>
      <c r="P277" s="47">
        <v>15.920201</v>
      </c>
      <c r="Q277" s="47">
        <v>3.6080258999999999</v>
      </c>
      <c r="R277" s="47">
        <v>4.4124407999999997</v>
      </c>
      <c r="S277" s="47">
        <v>1.9208851</v>
      </c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9"/>
      <c r="AM277" s="49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2013</v>
      </c>
      <c r="B278" s="47">
        <v>1.8324624</v>
      </c>
      <c r="C278" s="47">
        <v>3.2259183</v>
      </c>
      <c r="D278" s="47">
        <v>4.2039308999999996</v>
      </c>
      <c r="E278" s="47">
        <v>5.2103061999999998</v>
      </c>
      <c r="F278" s="47">
        <v>6.3209944</v>
      </c>
      <c r="G278" s="47">
        <v>7.7129802999999999</v>
      </c>
      <c r="H278" s="47">
        <v>9.3826256000000008</v>
      </c>
      <c r="I278" s="47">
        <v>11.814728000000001</v>
      </c>
      <c r="J278" s="47">
        <v>16.239231</v>
      </c>
      <c r="K278" s="47">
        <v>34.056823999999999</v>
      </c>
      <c r="L278" s="47"/>
      <c r="M278" s="47">
        <v>18.581883000000001</v>
      </c>
      <c r="N278" s="47"/>
      <c r="O278" s="47">
        <v>7.4576352999999997</v>
      </c>
      <c r="P278" s="47">
        <v>14.07694</v>
      </c>
      <c r="Q278" s="47">
        <v>3.7769249</v>
      </c>
      <c r="R278" s="47">
        <v>3.7270902000000001</v>
      </c>
      <c r="S278" s="47">
        <v>1.9446211</v>
      </c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J278" s="46"/>
      <c r="AK278" s="46"/>
      <c r="AL278" s="49"/>
      <c r="AM278" s="49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2014</v>
      </c>
      <c r="B279" s="47">
        <v>1.9589099999999999</v>
      </c>
      <c r="C279" s="47">
        <v>3.3996818000000002</v>
      </c>
      <c r="D279" s="47">
        <v>4.4886904000000003</v>
      </c>
      <c r="E279" s="47">
        <v>5.5463661999999996</v>
      </c>
      <c r="F279" s="47">
        <v>6.6573786999999998</v>
      </c>
      <c r="G279" s="47">
        <v>7.9452819999999997</v>
      </c>
      <c r="H279" s="47">
        <v>9.6024274999999992</v>
      </c>
      <c r="I279" s="47">
        <v>11.8337</v>
      </c>
      <c r="J279" s="47">
        <v>15.810506999999999</v>
      </c>
      <c r="K279" s="47">
        <v>32.757057000000003</v>
      </c>
      <c r="L279" s="47"/>
      <c r="M279" s="47">
        <v>16.720296999999999</v>
      </c>
      <c r="N279" s="47"/>
      <c r="O279" s="47">
        <v>6.8313655999999998</v>
      </c>
      <c r="P279" s="47">
        <v>12.897698999999999</v>
      </c>
      <c r="Q279" s="47">
        <v>3.5375123999999998</v>
      </c>
      <c r="R279" s="47">
        <v>3.6459800000000002</v>
      </c>
      <c r="S279" s="47">
        <v>1.9412107999999999</v>
      </c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  <c r="AG279" s="46"/>
      <c r="AH279" s="46"/>
      <c r="AI279" s="46"/>
      <c r="AJ279" s="46"/>
      <c r="AK279" s="46"/>
      <c r="AL279" s="49"/>
      <c r="AM279" s="49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8" customHeight="1" x14ac:dyDescent="0.3">
      <c r="A280" s="45">
        <v>2015</v>
      </c>
      <c r="B280" s="47">
        <v>1.7847778999999999</v>
      </c>
      <c r="C280" s="47">
        <v>3.2971427000000002</v>
      </c>
      <c r="D280" s="47">
        <v>4.3695501999999999</v>
      </c>
      <c r="E280" s="47">
        <v>5.4092665000000002</v>
      </c>
      <c r="F280" s="47">
        <v>6.5468830999999996</v>
      </c>
      <c r="G280" s="47">
        <v>7.8879580000000002</v>
      </c>
      <c r="H280" s="47">
        <v>9.5809069000000004</v>
      </c>
      <c r="I280" s="47">
        <v>11.894138999999999</v>
      </c>
      <c r="J280" s="47">
        <v>16.119403999999999</v>
      </c>
      <c r="K280" s="47">
        <v>33.109969999999997</v>
      </c>
      <c r="L280" s="47"/>
      <c r="M280" s="47">
        <v>18.549396999999999</v>
      </c>
      <c r="N280" s="47"/>
      <c r="O280" s="47">
        <v>7.2891287</v>
      </c>
      <c r="P280" s="47">
        <v>14.201502</v>
      </c>
      <c r="Q280" s="47">
        <v>3.6167093000000001</v>
      </c>
      <c r="R280" s="47">
        <v>3.9266361999999999</v>
      </c>
      <c r="S280" s="47">
        <v>1.9268628000000001</v>
      </c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  <c r="AG280" s="46"/>
      <c r="AH280" s="46"/>
      <c r="AI280" s="46"/>
      <c r="AJ280" s="46"/>
      <c r="AK280" s="46"/>
      <c r="AL280" s="49"/>
      <c r="AM280" s="49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ht="18" customHeight="1" x14ac:dyDescent="0.3">
      <c r="A281" s="45">
        <v>2016</v>
      </c>
      <c r="B281" s="47">
        <v>1.7861233000000001</v>
      </c>
      <c r="C281" s="47">
        <v>3.3606625000000001</v>
      </c>
      <c r="D281" s="47">
        <v>4.4965862999999997</v>
      </c>
      <c r="E281" s="47">
        <v>5.5351809999999997</v>
      </c>
      <c r="F281" s="47">
        <v>6.6771339999999997</v>
      </c>
      <c r="G281" s="47">
        <v>7.9844980000000003</v>
      </c>
      <c r="H281" s="47">
        <v>9.6765404000000004</v>
      </c>
      <c r="I281" s="47">
        <v>11.938226999999999</v>
      </c>
      <c r="J281" s="47">
        <v>15.960179</v>
      </c>
      <c r="K281" s="47">
        <v>32.584868999999998</v>
      </c>
      <c r="L281" s="47"/>
      <c r="M281" s="47">
        <v>18.239865000000002</v>
      </c>
      <c r="N281" s="47"/>
      <c r="O281" s="47">
        <v>7.1663674000000004</v>
      </c>
      <c r="P281" s="47">
        <v>14.238690999999999</v>
      </c>
      <c r="Q281" s="47">
        <v>3.4982500999999999</v>
      </c>
      <c r="R281" s="47">
        <v>4.0702324000000001</v>
      </c>
      <c r="S281" s="47">
        <v>1.8904609999999999</v>
      </c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J281" s="46"/>
      <c r="AK281" s="46"/>
      <c r="AL281" s="49"/>
      <c r="AM281" s="49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</row>
    <row r="282" spans="1:55" ht="18" customHeight="1" x14ac:dyDescent="0.3">
      <c r="A282" s="45">
        <v>2017</v>
      </c>
      <c r="B282" s="47">
        <v>1.8518627999999999</v>
      </c>
      <c r="C282" s="47">
        <v>3.4006864999999999</v>
      </c>
      <c r="D282" s="47">
        <v>4.4806737999999999</v>
      </c>
      <c r="E282" s="47">
        <v>5.5603255999999996</v>
      </c>
      <c r="F282" s="47">
        <v>6.7668771999999997</v>
      </c>
      <c r="G282" s="47">
        <v>8.0966071999999993</v>
      </c>
      <c r="H282" s="47">
        <v>9.7257729000000008</v>
      </c>
      <c r="I282" s="47">
        <v>12.107263</v>
      </c>
      <c r="J282" s="47">
        <v>16.060364</v>
      </c>
      <c r="K282" s="47">
        <v>31.949567999999999</v>
      </c>
      <c r="L282" s="47"/>
      <c r="M282" s="47">
        <v>17.248390000000001</v>
      </c>
      <c r="N282" s="47"/>
      <c r="O282" s="47">
        <v>7.0745360000000002</v>
      </c>
      <c r="P282" s="47">
        <v>13.807755</v>
      </c>
      <c r="Q282" s="47">
        <v>3.4796453999999999</v>
      </c>
      <c r="R282" s="47">
        <v>3.9681502000000002</v>
      </c>
      <c r="S282" s="47">
        <v>1.8949336999999999</v>
      </c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  <c r="AG282" s="46"/>
      <c r="AH282" s="46"/>
      <c r="AI282" s="46"/>
      <c r="AJ282" s="46"/>
      <c r="AK282" s="46"/>
      <c r="AL282" s="49"/>
      <c r="AM282" s="49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</row>
    <row r="283" spans="1:55" ht="18" customHeight="1" x14ac:dyDescent="0.3">
      <c r="A283" s="45">
        <v>2018</v>
      </c>
      <c r="B283" s="47">
        <v>1.8127435000000001</v>
      </c>
      <c r="C283" s="47">
        <v>3.2970470999999999</v>
      </c>
      <c r="D283" s="47">
        <v>4.3937496999999999</v>
      </c>
      <c r="E283" s="47">
        <v>5.4877089999999997</v>
      </c>
      <c r="F283" s="47">
        <v>6.6642083999999997</v>
      </c>
      <c r="G283" s="47">
        <v>7.9810895999999998</v>
      </c>
      <c r="H283" s="47">
        <v>9.6462897999999999</v>
      </c>
      <c r="I283" s="47">
        <v>11.908060000000001</v>
      </c>
      <c r="J283" s="47">
        <v>16.120460999999999</v>
      </c>
      <c r="K283" s="47">
        <v>32.688640999999997</v>
      </c>
      <c r="L283" s="47"/>
      <c r="M283" s="47">
        <v>18.022881999999999</v>
      </c>
      <c r="N283" s="47"/>
      <c r="O283" s="47">
        <v>7.4562469</v>
      </c>
      <c r="P283" s="47">
        <v>14.431922999999999</v>
      </c>
      <c r="Q283" s="47">
        <v>3.6087581000000002</v>
      </c>
      <c r="R283" s="47">
        <v>3.9991382999999998</v>
      </c>
      <c r="S283" s="47">
        <v>1.9549466</v>
      </c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  <c r="AG283" s="46"/>
      <c r="AH283" s="46"/>
      <c r="AI283" s="46"/>
      <c r="AJ283" s="46"/>
      <c r="AK283" s="46"/>
      <c r="AL283" s="49"/>
      <c r="AM283" s="49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</row>
    <row r="284" spans="1:55" ht="18" customHeight="1" x14ac:dyDescent="0.3">
      <c r="A284" s="45">
        <v>2019</v>
      </c>
      <c r="B284" s="47">
        <v>1.8167701999999999</v>
      </c>
      <c r="C284" s="47">
        <v>3.2625806000000002</v>
      </c>
      <c r="D284" s="47">
        <v>4.3846835999999998</v>
      </c>
      <c r="E284" s="47">
        <v>5.4314666000000003</v>
      </c>
      <c r="F284" s="47">
        <v>6.6067761999999997</v>
      </c>
      <c r="G284" s="47">
        <v>7.9691491000000001</v>
      </c>
      <c r="H284" s="47">
        <v>9.6730146000000001</v>
      </c>
      <c r="I284" s="47">
        <v>12.121308000000001</v>
      </c>
      <c r="J284" s="47">
        <v>16.234425000000002</v>
      </c>
      <c r="K284" s="47">
        <v>32.499828000000001</v>
      </c>
      <c r="L284" s="47"/>
      <c r="M284" s="47">
        <v>17.883884999999999</v>
      </c>
      <c r="N284" s="47"/>
      <c r="O284" s="47">
        <v>7.2868455000000001</v>
      </c>
      <c r="P284" s="47">
        <v>14.177334</v>
      </c>
      <c r="Q284" s="47">
        <v>3.5803663000000001</v>
      </c>
      <c r="R284" s="47">
        <v>3.9597438</v>
      </c>
      <c r="S284" s="47">
        <v>1.9015789999999999</v>
      </c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  <c r="AG284" s="46"/>
      <c r="AH284" s="46"/>
      <c r="AI284" s="46"/>
      <c r="AJ284" s="46"/>
      <c r="AK284" s="46"/>
      <c r="AL284" s="49"/>
      <c r="AM284" s="49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</row>
    <row r="285" spans="1:55" ht="18" customHeight="1" x14ac:dyDescent="0.3">
      <c r="A285" s="45">
        <v>2020</v>
      </c>
      <c r="B285" s="47">
        <v>1.5303169000000001</v>
      </c>
      <c r="C285" s="47">
        <v>3.0481335999999999</v>
      </c>
      <c r="D285" s="47">
        <v>4.2514748999999998</v>
      </c>
      <c r="E285" s="47">
        <v>5.3542614000000004</v>
      </c>
      <c r="F285" s="47">
        <v>6.5007877000000001</v>
      </c>
      <c r="G285" s="47">
        <v>7.7828708000000004</v>
      </c>
      <c r="H285" s="47">
        <v>9.4226083999999997</v>
      </c>
      <c r="I285" s="47">
        <v>11.914598</v>
      </c>
      <c r="J285" s="47">
        <v>15.704438</v>
      </c>
      <c r="K285" s="47">
        <v>34.490513</v>
      </c>
      <c r="L285" s="47"/>
      <c r="M285" s="47">
        <v>22.506330999999999</v>
      </c>
      <c r="N285" s="47"/>
      <c r="O285" s="47">
        <v>8.5320120999999993</v>
      </c>
      <c r="P285" s="47">
        <v>17.022167</v>
      </c>
      <c r="Q285" s="47">
        <v>3.5724163</v>
      </c>
      <c r="R285" s="47">
        <v>4.7648890000000002</v>
      </c>
      <c r="S285" s="47">
        <v>1.9150882</v>
      </c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J285" s="46"/>
      <c r="AK285" s="46"/>
      <c r="AL285" s="49"/>
      <c r="AM285" s="49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</row>
    <row r="286" spans="1:55" ht="18" customHeight="1" x14ac:dyDescent="0.3">
      <c r="A286" s="45">
        <v>2021</v>
      </c>
      <c r="B286" s="47">
        <v>1.8540681999999999</v>
      </c>
      <c r="C286" s="47">
        <v>3.3110019999999998</v>
      </c>
      <c r="D286" s="47">
        <v>4.4375438999999997</v>
      </c>
      <c r="E286" s="47">
        <v>5.3375154</v>
      </c>
      <c r="F286" s="47">
        <v>6.5839848999999999</v>
      </c>
      <c r="G286" s="47">
        <v>7.9532518000000003</v>
      </c>
      <c r="H286" s="47">
        <v>9.5538197</v>
      </c>
      <c r="I286" s="47">
        <v>11.925269</v>
      </c>
      <c r="J286" s="47">
        <v>16.192661000000001</v>
      </c>
      <c r="K286" s="47">
        <v>32.850883000000003</v>
      </c>
      <c r="L286" s="47"/>
      <c r="M286" s="47">
        <v>17.701008000000002</v>
      </c>
      <c r="N286" s="47"/>
      <c r="O286" s="47">
        <v>7.6068065000000002</v>
      </c>
      <c r="P286" s="47">
        <v>13.596225</v>
      </c>
      <c r="Q286" s="47">
        <v>3.5711778999999999</v>
      </c>
      <c r="R286" s="47">
        <v>3.8072102999999999</v>
      </c>
      <c r="S286" s="47">
        <v>1.9103458</v>
      </c>
      <c r="T286" s="46"/>
      <c r="U286" s="46"/>
      <c r="V286" s="46"/>
      <c r="W286" s="46"/>
      <c r="X286" s="46"/>
      <c r="Y286" s="46"/>
      <c r="Z286" s="46"/>
      <c r="AA286" s="46"/>
      <c r="AB286" s="46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</row>
    <row r="287" spans="1:55" ht="18" customHeight="1" x14ac:dyDescent="0.3">
      <c r="A287" s="45">
        <v>2022</v>
      </c>
      <c r="B287" s="47">
        <v>1.9021779999999999</v>
      </c>
      <c r="C287" s="47">
        <v>3.3868166999999998</v>
      </c>
      <c r="D287" s="47">
        <v>4.4123175000000003</v>
      </c>
      <c r="E287" s="47">
        <v>5.4708994999999998</v>
      </c>
      <c r="F287" s="47">
        <v>6.5948725000000001</v>
      </c>
      <c r="G287" s="47">
        <v>7.9274380000000004</v>
      </c>
      <c r="H287" s="47">
        <v>9.5868353000000006</v>
      </c>
      <c r="I287" s="47">
        <v>12.068387</v>
      </c>
      <c r="J287" s="47">
        <v>16.222353999999999</v>
      </c>
      <c r="K287" s="47">
        <v>32.427902000000003</v>
      </c>
      <c r="L287" s="47"/>
      <c r="M287" s="47">
        <v>17.026876999999999</v>
      </c>
      <c r="N287" s="47"/>
      <c r="O287" s="47">
        <v>7.0878277000000001</v>
      </c>
      <c r="P287" s="47">
        <v>13.072727</v>
      </c>
      <c r="Q287" s="47">
        <v>3.5228244000000002</v>
      </c>
      <c r="R287" s="47">
        <v>3.7108653</v>
      </c>
      <c r="S287" s="47">
        <v>1.8634571</v>
      </c>
      <c r="T287" s="46"/>
      <c r="U287" s="46"/>
      <c r="V287" s="46"/>
      <c r="W287" s="46"/>
      <c r="X287" s="46"/>
      <c r="Y287" s="46"/>
      <c r="Z287" s="46"/>
      <c r="AA287" s="46"/>
      <c r="AB287" s="46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</row>
    <row r="288" spans="1:55" s="133" customFormat="1" ht="18" customHeight="1" x14ac:dyDescent="0.3">
      <c r="A288" s="131">
        <v>2023</v>
      </c>
      <c r="B288" s="132">
        <v>1.9062422000000001</v>
      </c>
      <c r="C288" s="132">
        <v>3.3721625</v>
      </c>
      <c r="D288" s="132">
        <v>4.4969967999999998</v>
      </c>
      <c r="E288" s="132">
        <v>5.5933245999999999</v>
      </c>
      <c r="F288" s="132">
        <v>6.7532372000000001</v>
      </c>
      <c r="G288" s="132">
        <v>8.0959350000000008</v>
      </c>
      <c r="H288" s="132">
        <v>9.8949479999999994</v>
      </c>
      <c r="I288" s="132">
        <v>12.364931</v>
      </c>
      <c r="J288" s="132">
        <v>16.336538999999998</v>
      </c>
      <c r="K288" s="132">
        <v>31.185683999999998</v>
      </c>
      <c r="L288" s="132"/>
      <c r="M288" s="132">
        <v>16.347010999999998</v>
      </c>
      <c r="N288" s="132"/>
      <c r="O288" s="132">
        <v>7.2875057999999999</v>
      </c>
      <c r="P288" s="132">
        <v>13.609284000000001</v>
      </c>
      <c r="Q288" s="132">
        <v>3.4758247</v>
      </c>
      <c r="R288" s="132">
        <v>3.9154114999999998</v>
      </c>
      <c r="S288" s="132">
        <v>1.8489925</v>
      </c>
      <c r="T288" s="140"/>
      <c r="U288" s="140"/>
      <c r="V288" s="140"/>
      <c r="W288" s="140"/>
      <c r="X288" s="140"/>
      <c r="Y288" s="140"/>
      <c r="Z288" s="140"/>
      <c r="AA288" s="140"/>
      <c r="AB288" s="140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44"/>
      <c r="AM288" s="144"/>
      <c r="AN288" s="144"/>
      <c r="AO288" s="144"/>
      <c r="AP288" s="144"/>
      <c r="AQ288" s="144"/>
      <c r="AR288" s="144"/>
      <c r="AS288" s="144"/>
      <c r="AT288" s="144"/>
      <c r="AU288" s="144"/>
      <c r="AV288" s="144"/>
      <c r="AW288" s="144"/>
      <c r="AX288" s="144"/>
      <c r="AY288" s="144"/>
      <c r="AZ288" s="144"/>
      <c r="BA288" s="144"/>
      <c r="BB288" s="144"/>
      <c r="BC288" s="144"/>
    </row>
    <row r="289" spans="1:55" ht="18" customHeight="1" x14ac:dyDescent="0.3">
      <c r="A289" s="21" t="s">
        <v>125</v>
      </c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  <c r="AD289" s="46"/>
      <c r="AE289" s="46"/>
      <c r="AF289" s="46"/>
      <c r="AG289" s="46"/>
      <c r="AH289" s="46"/>
      <c r="AI289" s="46"/>
      <c r="AJ289" s="46"/>
      <c r="AK289" s="46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</row>
    <row r="290" spans="1:55" ht="18" customHeight="1" x14ac:dyDescent="0.3">
      <c r="A290" s="45">
        <v>2000</v>
      </c>
      <c r="B290" s="47">
        <v>1.1091477000000001</v>
      </c>
      <c r="C290" s="47">
        <v>2.4872912999999999</v>
      </c>
      <c r="D290" s="47">
        <v>3.6437609000000002</v>
      </c>
      <c r="E290" s="47">
        <v>4.7751465</v>
      </c>
      <c r="F290" s="47">
        <v>5.9945579000000002</v>
      </c>
      <c r="G290" s="47">
        <v>7.3778591000000002</v>
      </c>
      <c r="H290" s="47">
        <v>9.1422071000000003</v>
      </c>
      <c r="I290" s="47">
        <v>11.716414</v>
      </c>
      <c r="J290" s="47">
        <v>16.574974000000001</v>
      </c>
      <c r="K290" s="47">
        <v>37.178637999999999</v>
      </c>
      <c r="L290" s="47"/>
      <c r="M290" s="47">
        <v>33.514695000000003</v>
      </c>
      <c r="N290" s="47"/>
      <c r="O290" s="47">
        <v>11.236943999999999</v>
      </c>
      <c r="P290" s="47">
        <v>25.959861</v>
      </c>
      <c r="Q290" s="47">
        <v>4.2401504000000001</v>
      </c>
      <c r="R290" s="47">
        <v>6.1223913999999997</v>
      </c>
      <c r="S290" s="47">
        <v>2.0990972999999999</v>
      </c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J290" s="46"/>
      <c r="AK290" s="46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ht="18" customHeight="1" x14ac:dyDescent="0.3">
      <c r="A291" s="45">
        <v>2001</v>
      </c>
      <c r="B291" s="47">
        <v>1.0345451999999999</v>
      </c>
      <c r="C291" s="47">
        <v>2.4348900000000002</v>
      </c>
      <c r="D291" s="47">
        <v>3.6064948999999999</v>
      </c>
      <c r="E291" s="47">
        <v>4.7526697999999996</v>
      </c>
      <c r="F291" s="47">
        <v>5.9930677000000001</v>
      </c>
      <c r="G291" s="47">
        <v>7.4155797999999997</v>
      </c>
      <c r="H291" s="47">
        <v>9.2785157999999992</v>
      </c>
      <c r="I291" s="47">
        <v>11.879528000000001</v>
      </c>
      <c r="J291" s="47">
        <v>16.638024999999999</v>
      </c>
      <c r="K291" s="47">
        <v>36.966681999999999</v>
      </c>
      <c r="L291" s="47"/>
      <c r="M291" s="47">
        <v>35.726993999999998</v>
      </c>
      <c r="N291" s="47"/>
      <c r="O291" s="47">
        <v>11.861882</v>
      </c>
      <c r="P291" s="47">
        <v>28.078344000000001</v>
      </c>
      <c r="Q291" s="47">
        <v>4.2754754000000004</v>
      </c>
      <c r="R291" s="47">
        <v>6.5673032999999998</v>
      </c>
      <c r="S291" s="47">
        <v>2.1039734000000001</v>
      </c>
      <c r="T291" s="46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  <c r="AG291" s="46"/>
      <c r="AH291" s="46"/>
      <c r="AI291" s="46"/>
      <c r="AJ291" s="46"/>
      <c r="AK291" s="46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5">
        <v>2002</v>
      </c>
      <c r="B292" s="47">
        <v>0.98905677000000003</v>
      </c>
      <c r="C292" s="47">
        <v>2.3731564999999999</v>
      </c>
      <c r="D292" s="47">
        <v>3.5728456999999998</v>
      </c>
      <c r="E292" s="47">
        <v>4.6923279999999998</v>
      </c>
      <c r="F292" s="47">
        <v>5.9070748999999996</v>
      </c>
      <c r="G292" s="47">
        <v>7.4364556999999998</v>
      </c>
      <c r="H292" s="47">
        <v>9.3172674000000004</v>
      </c>
      <c r="I292" s="47">
        <v>11.933764999999999</v>
      </c>
      <c r="J292" s="47">
        <v>16.763088</v>
      </c>
      <c r="K292" s="47">
        <v>37.014961</v>
      </c>
      <c r="L292" s="47"/>
      <c r="M292" s="47">
        <v>37.419649</v>
      </c>
      <c r="N292" s="47"/>
      <c r="O292" s="47">
        <v>12.263546</v>
      </c>
      <c r="P292" s="47">
        <v>28.673466999999999</v>
      </c>
      <c r="Q292" s="47">
        <v>4.1390453000000003</v>
      </c>
      <c r="R292" s="47">
        <v>6.9275558000000004</v>
      </c>
      <c r="S292" s="47">
        <v>1.9977355999999999</v>
      </c>
      <c r="T292" s="46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  <c r="AG292" s="46"/>
      <c r="AH292" s="46"/>
      <c r="AI292" s="46"/>
      <c r="AJ292" s="46"/>
      <c r="AK292" s="46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2003</v>
      </c>
      <c r="B293" s="47">
        <v>0.81228876000000005</v>
      </c>
      <c r="C293" s="47">
        <v>2.4226828</v>
      </c>
      <c r="D293" s="47">
        <v>3.7259237999999999</v>
      </c>
      <c r="E293" s="47">
        <v>4.9693208000000002</v>
      </c>
      <c r="F293" s="47">
        <v>6.2384310000000003</v>
      </c>
      <c r="G293" s="47">
        <v>7.7565369999999998</v>
      </c>
      <c r="H293" s="47">
        <v>9.6371441000000004</v>
      </c>
      <c r="I293" s="47">
        <v>12.170747</v>
      </c>
      <c r="J293" s="47">
        <v>16.592136</v>
      </c>
      <c r="K293" s="47">
        <v>35.674785999999997</v>
      </c>
      <c r="L293" s="47"/>
      <c r="M293" s="47">
        <v>43.902175</v>
      </c>
      <c r="N293" s="47"/>
      <c r="O293" s="47">
        <v>12.351855</v>
      </c>
      <c r="P293" s="47">
        <v>40.523322</v>
      </c>
      <c r="Q293" s="47">
        <v>3.9447652</v>
      </c>
      <c r="R293" s="47">
        <v>10.272683000000001</v>
      </c>
      <c r="S293" s="47">
        <v>1.9931474</v>
      </c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/>
      <c r="AH293" s="46"/>
      <c r="AI293" s="46"/>
      <c r="AJ293" s="46"/>
      <c r="AK293" s="46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2004</v>
      </c>
      <c r="B294" s="47">
        <v>1.2694825000000001</v>
      </c>
      <c r="C294" s="47">
        <v>2.9237815999999999</v>
      </c>
      <c r="D294" s="47">
        <v>4.1616477999999999</v>
      </c>
      <c r="E294" s="47">
        <v>5.276948</v>
      </c>
      <c r="F294" s="47">
        <v>6.4006790999999996</v>
      </c>
      <c r="G294" s="47">
        <v>7.7930941999999996</v>
      </c>
      <c r="H294" s="47">
        <v>9.6206665000000005</v>
      </c>
      <c r="I294" s="47">
        <v>12.120276</v>
      </c>
      <c r="J294" s="47">
        <v>16.364530999999999</v>
      </c>
      <c r="K294" s="47">
        <v>34.068893000000003</v>
      </c>
      <c r="L294" s="47"/>
      <c r="M294" s="47">
        <v>26.825738999999999</v>
      </c>
      <c r="N294" s="47"/>
      <c r="O294" s="47">
        <v>9.0220424000000001</v>
      </c>
      <c r="P294" s="47">
        <v>21.402394999999999</v>
      </c>
      <c r="Q294" s="47">
        <v>3.7720446000000001</v>
      </c>
      <c r="R294" s="47">
        <v>5.6739508000000001</v>
      </c>
      <c r="S294" s="47">
        <v>1.9376433</v>
      </c>
      <c r="T294" s="47"/>
      <c r="U294" s="47"/>
      <c r="V294" s="47"/>
      <c r="W294" s="47"/>
      <c r="X294" s="47"/>
      <c r="Y294" s="47"/>
      <c r="Z294" s="47"/>
      <c r="AA294" s="78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2005</v>
      </c>
      <c r="B295" s="47">
        <v>1.4048947000000001</v>
      </c>
      <c r="C295" s="47">
        <v>2.8680785000000002</v>
      </c>
      <c r="D295" s="47">
        <v>4.0528048999999999</v>
      </c>
      <c r="E295" s="47">
        <v>5.1556987999999997</v>
      </c>
      <c r="F295" s="47">
        <v>6.2680806999999996</v>
      </c>
      <c r="G295" s="47">
        <v>7.6753836</v>
      </c>
      <c r="H295" s="47">
        <v>9.3982934999999994</v>
      </c>
      <c r="I295" s="47">
        <v>11.80185</v>
      </c>
      <c r="J295" s="47">
        <v>16.149569</v>
      </c>
      <c r="K295" s="47">
        <v>35.225346000000002</v>
      </c>
      <c r="L295" s="47"/>
      <c r="M295" s="47">
        <v>25.065640999999999</v>
      </c>
      <c r="N295" s="47"/>
      <c r="O295" s="47">
        <v>8.8945009000000006</v>
      </c>
      <c r="P295" s="47">
        <v>18.758585</v>
      </c>
      <c r="Q295" s="47">
        <v>3.8400949</v>
      </c>
      <c r="R295" s="47">
        <v>4.8849273999999996</v>
      </c>
      <c r="S295" s="47">
        <v>2.0023358999999998</v>
      </c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46"/>
      <c r="AK295" s="46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2006</v>
      </c>
      <c r="B296" s="47">
        <v>1.9265805</v>
      </c>
      <c r="C296" s="47">
        <v>3.3505487</v>
      </c>
      <c r="D296" s="47">
        <v>4.4336567000000002</v>
      </c>
      <c r="E296" s="47">
        <v>5.4735265000000002</v>
      </c>
      <c r="F296" s="47">
        <v>6.5782603999999996</v>
      </c>
      <c r="G296" s="47">
        <v>7.7766336999999996</v>
      </c>
      <c r="H296" s="47">
        <v>9.3460531000000007</v>
      </c>
      <c r="I296" s="47">
        <v>11.509594</v>
      </c>
      <c r="J296" s="47">
        <v>15.471247</v>
      </c>
      <c r="K296" s="47">
        <v>34.133899999999997</v>
      </c>
      <c r="L296" s="47"/>
      <c r="M296" s="47">
        <v>17.71463</v>
      </c>
      <c r="N296" s="47"/>
      <c r="O296" s="47">
        <v>6.9222831999999999</v>
      </c>
      <c r="P296" s="47">
        <v>12.602587</v>
      </c>
      <c r="Q296" s="47">
        <v>3.4703560000000002</v>
      </c>
      <c r="R296" s="47">
        <v>3.6314967999999999</v>
      </c>
      <c r="S296" s="47">
        <v>1.9390707</v>
      </c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/>
      <c r="AH296" s="46"/>
      <c r="AI296" s="46"/>
      <c r="AJ296" s="46"/>
      <c r="AK296" s="46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2007</v>
      </c>
      <c r="B297" s="47">
        <v>2.1510069000000001</v>
      </c>
      <c r="C297" s="47">
        <v>3.5216018999999998</v>
      </c>
      <c r="D297" s="47">
        <v>4.5074405999999998</v>
      </c>
      <c r="E297" s="47">
        <v>5.4932055000000002</v>
      </c>
      <c r="F297" s="47">
        <v>6.5087542999999997</v>
      </c>
      <c r="G297" s="47">
        <v>7.6819290999999996</v>
      </c>
      <c r="H297" s="47">
        <v>9.2048530999999993</v>
      </c>
      <c r="I297" s="47">
        <v>11.418485</v>
      </c>
      <c r="J297" s="47">
        <v>15.289889000000001</v>
      </c>
      <c r="K297" s="47">
        <v>34.222836000000001</v>
      </c>
      <c r="L297" s="47"/>
      <c r="M297" s="47">
        <v>15.907982000000001</v>
      </c>
      <c r="N297" s="47"/>
      <c r="O297" s="47">
        <v>6.3195037999999997</v>
      </c>
      <c r="P297" s="47">
        <v>11.549885</v>
      </c>
      <c r="Q297" s="47">
        <v>3.5621627999999999</v>
      </c>
      <c r="R297" s="47">
        <v>3.2423799</v>
      </c>
      <c r="S297" s="47">
        <v>1.9514137</v>
      </c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/>
      <c r="AH297" s="46"/>
      <c r="AI297" s="46"/>
      <c r="AJ297" s="46"/>
      <c r="AK297" s="46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2008</v>
      </c>
      <c r="B298" s="47">
        <v>1.8761871000000001</v>
      </c>
      <c r="C298" s="47">
        <v>3.1850619</v>
      </c>
      <c r="D298" s="47">
        <v>4.2181740000000003</v>
      </c>
      <c r="E298" s="47">
        <v>5.2169876000000004</v>
      </c>
      <c r="F298" s="47">
        <v>6.2748970999999996</v>
      </c>
      <c r="G298" s="47">
        <v>7.5880593999999997</v>
      </c>
      <c r="H298" s="47">
        <v>9.2770194999999998</v>
      </c>
      <c r="I298" s="47">
        <v>11.747849</v>
      </c>
      <c r="J298" s="47">
        <v>16.059649</v>
      </c>
      <c r="K298" s="47">
        <v>34.556117999999998</v>
      </c>
      <c r="L298" s="47"/>
      <c r="M298" s="47">
        <v>18.412756000000002</v>
      </c>
      <c r="N298" s="47"/>
      <c r="O298" s="47">
        <v>7.6419572000000002</v>
      </c>
      <c r="P298" s="47">
        <v>14.109502000000001</v>
      </c>
      <c r="Q298" s="47">
        <v>3.899416</v>
      </c>
      <c r="R298" s="47">
        <v>3.618363</v>
      </c>
      <c r="S298" s="47">
        <v>2.0109932000000001</v>
      </c>
      <c r="T298" s="47"/>
      <c r="U298" s="47"/>
      <c r="V298" s="47"/>
      <c r="W298" s="47"/>
      <c r="X298" s="47"/>
      <c r="Y298" s="47"/>
      <c r="Z298" s="47"/>
      <c r="AA298" s="78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2009</v>
      </c>
      <c r="B299" s="47">
        <v>1.9654421</v>
      </c>
      <c r="C299" s="47">
        <v>3.3335617000000002</v>
      </c>
      <c r="D299" s="47">
        <v>4.3989786999999998</v>
      </c>
      <c r="E299" s="47">
        <v>5.4008659999999997</v>
      </c>
      <c r="F299" s="47">
        <v>6.5330944000000004</v>
      </c>
      <c r="G299" s="47">
        <v>7.7434731000000001</v>
      </c>
      <c r="H299" s="47">
        <v>9.2535895999999997</v>
      </c>
      <c r="I299" s="47">
        <v>11.429289000000001</v>
      </c>
      <c r="J299" s="47">
        <v>15.433343000000001</v>
      </c>
      <c r="K299" s="47">
        <v>34.508361999999998</v>
      </c>
      <c r="L299" s="47"/>
      <c r="M299" s="47">
        <v>17.553467999999999</v>
      </c>
      <c r="N299" s="47"/>
      <c r="O299" s="47">
        <v>6.8316369999999997</v>
      </c>
      <c r="P299" s="47">
        <v>13.136208</v>
      </c>
      <c r="Q299" s="47">
        <v>3.6491425999999998</v>
      </c>
      <c r="R299" s="47">
        <v>3.5998068000000001</v>
      </c>
      <c r="S299" s="47">
        <v>2.0218403</v>
      </c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J299" s="46"/>
      <c r="AK299" s="46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2010</v>
      </c>
      <c r="B300" s="47">
        <v>2.1417837</v>
      </c>
      <c r="C300" s="47">
        <v>3.4818821</v>
      </c>
      <c r="D300" s="47">
        <v>4.5683417000000004</v>
      </c>
      <c r="E300" s="47">
        <v>5.6431050000000003</v>
      </c>
      <c r="F300" s="47">
        <v>6.7665943999999998</v>
      </c>
      <c r="G300" s="47">
        <v>8.0825005000000001</v>
      </c>
      <c r="H300" s="47">
        <v>9.7149543999999999</v>
      </c>
      <c r="I300" s="47">
        <v>11.953598</v>
      </c>
      <c r="J300" s="47">
        <v>15.879493999999999</v>
      </c>
      <c r="K300" s="47">
        <v>31.767748000000001</v>
      </c>
      <c r="L300" s="47"/>
      <c r="M300" s="47">
        <v>14.831344</v>
      </c>
      <c r="N300" s="47"/>
      <c r="O300" s="47">
        <v>6.6066687999999996</v>
      </c>
      <c r="P300" s="47">
        <v>11.949653</v>
      </c>
      <c r="Q300" s="47">
        <v>3.5141360000000001</v>
      </c>
      <c r="R300" s="47">
        <v>3.4004525999999999</v>
      </c>
      <c r="S300" s="47">
        <v>1.9417257999999999</v>
      </c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J300" s="46"/>
      <c r="AK300" s="46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2011</v>
      </c>
      <c r="B301" s="47">
        <v>2.3261482999999998</v>
      </c>
      <c r="C301" s="47">
        <v>3.7523165000000001</v>
      </c>
      <c r="D301" s="47">
        <v>4.8123608000000004</v>
      </c>
      <c r="E301" s="47">
        <v>5.8517089000000002</v>
      </c>
      <c r="F301" s="47">
        <v>6.9094954</v>
      </c>
      <c r="G301" s="47">
        <v>8.1044674000000008</v>
      </c>
      <c r="H301" s="47">
        <v>9.6716385000000002</v>
      </c>
      <c r="I301" s="47">
        <v>11.761149</v>
      </c>
      <c r="J301" s="47">
        <v>15.629493</v>
      </c>
      <c r="K301" s="47">
        <v>31.181222999999999</v>
      </c>
      <c r="L301" s="47"/>
      <c r="M301" s="47">
        <v>13.404204999999999</v>
      </c>
      <c r="N301" s="47"/>
      <c r="O301" s="47">
        <v>6.0403253000000001</v>
      </c>
      <c r="P301" s="47">
        <v>10.659202000000001</v>
      </c>
      <c r="Q301" s="47">
        <v>3.3433054000000002</v>
      </c>
      <c r="R301" s="47">
        <v>3.1882226999999999</v>
      </c>
      <c r="S301" s="47">
        <v>1.9003912000000001</v>
      </c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  <c r="AG301" s="46"/>
      <c r="AH301" s="46"/>
      <c r="AI301" s="46"/>
      <c r="AJ301" s="46"/>
      <c r="AK301" s="46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2012</v>
      </c>
      <c r="B302" s="47">
        <v>2.3748651000000001</v>
      </c>
      <c r="C302" s="47">
        <v>3.8296480000000002</v>
      </c>
      <c r="D302" s="47">
        <v>4.8742833000000001</v>
      </c>
      <c r="E302" s="47">
        <v>5.9144129999999997</v>
      </c>
      <c r="F302" s="47">
        <v>6.9919095000000002</v>
      </c>
      <c r="G302" s="47">
        <v>8.1772957000000002</v>
      </c>
      <c r="H302" s="47">
        <v>9.6976852000000004</v>
      </c>
      <c r="I302" s="47">
        <v>11.775887000000001</v>
      </c>
      <c r="J302" s="47">
        <v>15.339418999999999</v>
      </c>
      <c r="K302" s="47">
        <v>31.024591000000001</v>
      </c>
      <c r="L302" s="47"/>
      <c r="M302" s="47">
        <v>13.061825000000001</v>
      </c>
      <c r="N302" s="47"/>
      <c r="O302" s="47">
        <v>5.7192517</v>
      </c>
      <c r="P302" s="47">
        <v>10.067933</v>
      </c>
      <c r="Q302" s="47">
        <v>3.1765859000000001</v>
      </c>
      <c r="R302" s="47">
        <v>3.1694192999999999</v>
      </c>
      <c r="S302" s="47">
        <v>1.8283898999999999</v>
      </c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2013</v>
      </c>
      <c r="B303" s="47">
        <v>2.3079095000000001</v>
      </c>
      <c r="C303" s="47">
        <v>3.6862089999999998</v>
      </c>
      <c r="D303" s="47">
        <v>4.6894169000000003</v>
      </c>
      <c r="E303" s="47">
        <v>5.6920413999999999</v>
      </c>
      <c r="F303" s="47">
        <v>6.7740397000000003</v>
      </c>
      <c r="G303" s="47">
        <v>7.9382172000000004</v>
      </c>
      <c r="H303" s="47">
        <v>9.4094514999999994</v>
      </c>
      <c r="I303" s="47">
        <v>11.492837</v>
      </c>
      <c r="J303" s="47">
        <v>15.113218</v>
      </c>
      <c r="K303" s="47">
        <v>32.896656</v>
      </c>
      <c r="L303" s="47"/>
      <c r="M303" s="47">
        <v>14.252017</v>
      </c>
      <c r="N303" s="47"/>
      <c r="O303" s="47">
        <v>5.8543250000000002</v>
      </c>
      <c r="P303" s="47">
        <v>10.504791000000001</v>
      </c>
      <c r="Q303" s="47">
        <v>3.3381316999999999</v>
      </c>
      <c r="R303" s="47">
        <v>3.1469073000000001</v>
      </c>
      <c r="S303" s="47">
        <v>1.921448</v>
      </c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J303" s="46"/>
      <c r="AK303" s="46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2014</v>
      </c>
      <c r="B304" s="47">
        <v>2.4075093000000001</v>
      </c>
      <c r="C304" s="47">
        <v>3.8102659999999999</v>
      </c>
      <c r="D304" s="47">
        <v>4.8617834999999996</v>
      </c>
      <c r="E304" s="47">
        <v>5.8617395999999999</v>
      </c>
      <c r="F304" s="47">
        <v>6.9567699000000003</v>
      </c>
      <c r="G304" s="47">
        <v>8.1756209999999996</v>
      </c>
      <c r="H304" s="47">
        <v>9.6992674000000001</v>
      </c>
      <c r="I304" s="47">
        <v>11.877853</v>
      </c>
      <c r="J304" s="47">
        <v>15.577582</v>
      </c>
      <c r="K304" s="47">
        <v>30.771605999999998</v>
      </c>
      <c r="L304" s="47"/>
      <c r="M304" s="47">
        <v>12.780151</v>
      </c>
      <c r="N304" s="47"/>
      <c r="O304" s="47">
        <v>5.7712510999999997</v>
      </c>
      <c r="P304" s="47">
        <v>10.102499999999999</v>
      </c>
      <c r="Q304" s="47">
        <v>3.2479629000000001</v>
      </c>
      <c r="R304" s="47">
        <v>3.110411</v>
      </c>
      <c r="S304" s="47">
        <v>1.8348998000000001</v>
      </c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  <c r="AG304" s="46"/>
      <c r="AH304" s="46"/>
      <c r="AI304" s="46"/>
      <c r="AJ304" s="46"/>
      <c r="AK304" s="46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5">
        <v>2015</v>
      </c>
      <c r="B305" s="47">
        <v>2.6005585</v>
      </c>
      <c r="C305" s="47">
        <v>3.9966387999999999</v>
      </c>
      <c r="D305" s="47">
        <v>5.0275736000000002</v>
      </c>
      <c r="E305" s="47">
        <v>6.0498361999999997</v>
      </c>
      <c r="F305" s="47">
        <v>7.0670194999999998</v>
      </c>
      <c r="G305" s="47">
        <v>8.2514199999999995</v>
      </c>
      <c r="H305" s="47">
        <v>9.7669429999999995</v>
      </c>
      <c r="I305" s="47">
        <v>11.803535999999999</v>
      </c>
      <c r="J305" s="47">
        <v>15.134524000000001</v>
      </c>
      <c r="K305" s="47">
        <v>30.301949</v>
      </c>
      <c r="L305" s="47"/>
      <c r="M305" s="47">
        <v>11.649710000000001</v>
      </c>
      <c r="N305" s="47"/>
      <c r="O305" s="47">
        <v>5.1946868000000004</v>
      </c>
      <c r="P305" s="47">
        <v>8.9344091999999993</v>
      </c>
      <c r="Q305" s="47">
        <v>3.1189496000000001</v>
      </c>
      <c r="R305" s="47">
        <v>2.8645570999999999</v>
      </c>
      <c r="S305" s="47">
        <v>1.8159548999999999</v>
      </c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2016</v>
      </c>
      <c r="B306" s="47">
        <v>2.4971323000000001</v>
      </c>
      <c r="C306" s="47">
        <v>3.9259419000000002</v>
      </c>
      <c r="D306" s="47">
        <v>5.0292329999999996</v>
      </c>
      <c r="E306" s="47">
        <v>6.0914906999999996</v>
      </c>
      <c r="F306" s="47">
        <v>7.1943830999999996</v>
      </c>
      <c r="G306" s="47">
        <v>8.4651622999999994</v>
      </c>
      <c r="H306" s="47">
        <v>9.9760342000000009</v>
      </c>
      <c r="I306" s="47">
        <v>12.05669</v>
      </c>
      <c r="J306" s="47">
        <v>15.464328999999999</v>
      </c>
      <c r="K306" s="47">
        <v>29.299603999999999</v>
      </c>
      <c r="L306" s="47"/>
      <c r="M306" s="47">
        <v>11.730437</v>
      </c>
      <c r="N306" s="47"/>
      <c r="O306" s="47">
        <v>5.4897428000000001</v>
      </c>
      <c r="P306" s="47">
        <v>9.1188462000000001</v>
      </c>
      <c r="Q306" s="47">
        <v>2.9694383000000002</v>
      </c>
      <c r="R306" s="47">
        <v>3.0708993000000002</v>
      </c>
      <c r="S306" s="47">
        <v>1.7382569000000001</v>
      </c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  <c r="AG306" s="46"/>
      <c r="AH306" s="46"/>
      <c r="AI306" s="46"/>
      <c r="AJ306" s="46"/>
      <c r="AK306" s="46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2017</v>
      </c>
      <c r="B307" s="47">
        <v>2.6793841999999999</v>
      </c>
      <c r="C307" s="47">
        <v>4.1976461</v>
      </c>
      <c r="D307" s="47">
        <v>5.2462214999999999</v>
      </c>
      <c r="E307" s="47">
        <v>6.3275088999999998</v>
      </c>
      <c r="F307" s="47">
        <v>7.4607019000000001</v>
      </c>
      <c r="G307" s="47">
        <v>8.7266940999999996</v>
      </c>
      <c r="H307" s="47">
        <v>10.23794</v>
      </c>
      <c r="I307" s="47">
        <v>12.175889</v>
      </c>
      <c r="J307" s="47">
        <v>15.342459</v>
      </c>
      <c r="K307" s="47">
        <v>27.605554999999999</v>
      </c>
      <c r="L307" s="47"/>
      <c r="M307" s="47">
        <v>10.302462</v>
      </c>
      <c r="N307" s="47"/>
      <c r="O307" s="47">
        <v>5.0002215999999997</v>
      </c>
      <c r="P307" s="47">
        <v>8.3343366999999997</v>
      </c>
      <c r="Q307" s="47">
        <v>2.7878815000000001</v>
      </c>
      <c r="R307" s="47">
        <v>2.9894873999999998</v>
      </c>
      <c r="S307" s="47">
        <v>1.6888377999999999</v>
      </c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  <c r="AG307" s="46"/>
      <c r="AH307" s="46"/>
      <c r="AI307" s="46"/>
      <c r="AJ307" s="46"/>
      <c r="AK307" s="46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2018</v>
      </c>
      <c r="B308" s="47">
        <v>2.5798502000000001</v>
      </c>
      <c r="C308" s="47">
        <v>4.1168046</v>
      </c>
      <c r="D308" s="47">
        <v>5.1993780000000003</v>
      </c>
      <c r="E308" s="47">
        <v>6.2403493000000001</v>
      </c>
      <c r="F308" s="47">
        <v>7.3380928000000001</v>
      </c>
      <c r="G308" s="47">
        <v>8.6210603999999993</v>
      </c>
      <c r="H308" s="47">
        <v>10.129901</v>
      </c>
      <c r="I308" s="47">
        <v>12.144489</v>
      </c>
      <c r="J308" s="47">
        <v>15.562488999999999</v>
      </c>
      <c r="K308" s="47">
        <v>28.067587</v>
      </c>
      <c r="L308" s="47"/>
      <c r="M308" s="47">
        <v>10.876773</v>
      </c>
      <c r="N308" s="47"/>
      <c r="O308" s="47">
        <v>5.2500866000000004</v>
      </c>
      <c r="P308" s="47">
        <v>8.6051780000000004</v>
      </c>
      <c r="Q308" s="47">
        <v>2.8454687000000001</v>
      </c>
      <c r="R308" s="47">
        <v>3.0241688999999998</v>
      </c>
      <c r="S308" s="47">
        <v>1.6783172</v>
      </c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J308" s="46"/>
      <c r="AK308" s="46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5">
        <v>2019</v>
      </c>
      <c r="B309" s="47">
        <v>2.6431646</v>
      </c>
      <c r="C309" s="47">
        <v>4.1271814999999998</v>
      </c>
      <c r="D309" s="47">
        <v>5.1846385000000001</v>
      </c>
      <c r="E309" s="47">
        <v>6.2094978999999997</v>
      </c>
      <c r="F309" s="47">
        <v>7.3119940999999997</v>
      </c>
      <c r="G309" s="47">
        <v>8.5107011999999997</v>
      </c>
      <c r="H309" s="47">
        <v>10.037882</v>
      </c>
      <c r="I309" s="47">
        <v>12.021007000000001</v>
      </c>
      <c r="J309" s="47">
        <v>15.446194</v>
      </c>
      <c r="K309" s="47">
        <v>28.507739999999998</v>
      </c>
      <c r="L309" s="47"/>
      <c r="M309" s="47">
        <v>10.785071</v>
      </c>
      <c r="N309" s="47"/>
      <c r="O309" s="47">
        <v>5.1621907</v>
      </c>
      <c r="P309" s="47">
        <v>8.7031238999999996</v>
      </c>
      <c r="Q309" s="47">
        <v>2.9580012999999998</v>
      </c>
      <c r="R309" s="47">
        <v>2.9422312000000002</v>
      </c>
      <c r="S309" s="47">
        <v>1.7573953</v>
      </c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  <c r="AG309" s="46"/>
      <c r="AH309" s="46"/>
      <c r="AI309" s="46"/>
      <c r="AJ309" s="46"/>
      <c r="AK309" s="46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8" customHeight="1" x14ac:dyDescent="0.3">
      <c r="A310" s="45">
        <v>2021</v>
      </c>
      <c r="B310" s="47">
        <v>2.0714804999999998</v>
      </c>
      <c r="C310" s="47">
        <v>3.9416620999999998</v>
      </c>
      <c r="D310" s="47">
        <v>5.1770715999999997</v>
      </c>
      <c r="E310" s="47">
        <v>6.3156442999999998</v>
      </c>
      <c r="F310" s="47">
        <v>7.4978360999999998</v>
      </c>
      <c r="G310" s="47">
        <v>8.8407364000000008</v>
      </c>
      <c r="H310" s="47">
        <v>10.41606</v>
      </c>
      <c r="I310" s="47">
        <v>12.393741</v>
      </c>
      <c r="J310" s="47">
        <v>15.6812</v>
      </c>
      <c r="K310" s="47">
        <v>27.664566000000001</v>
      </c>
      <c r="L310" s="47"/>
      <c r="M310" s="47">
        <v>13.353431</v>
      </c>
      <c r="N310" s="47"/>
      <c r="O310" s="47">
        <v>5.7231040000000002</v>
      </c>
      <c r="P310" s="47">
        <v>11.074218999999999</v>
      </c>
      <c r="Q310" s="47">
        <v>2.8786307999999998</v>
      </c>
      <c r="R310" s="47">
        <v>3.8470437</v>
      </c>
      <c r="S310" s="47">
        <v>1.7187318</v>
      </c>
      <c r="T310" s="49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J310" s="46"/>
      <c r="AK310" s="46"/>
      <c r="AL310" s="46"/>
      <c r="AM310" s="46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</row>
    <row r="311" spans="1:55" ht="18" customHeight="1" x14ac:dyDescent="0.3">
      <c r="A311" s="45">
        <v>2022</v>
      </c>
      <c r="B311" s="47">
        <v>2.0906145999999999</v>
      </c>
      <c r="C311" s="47">
        <v>3.9625477999999998</v>
      </c>
      <c r="D311" s="47">
        <v>5.2526355000000002</v>
      </c>
      <c r="E311" s="47">
        <v>6.4117018000000003</v>
      </c>
      <c r="F311" s="47">
        <v>7.5685067000000004</v>
      </c>
      <c r="G311" s="47">
        <v>8.8222707000000007</v>
      </c>
      <c r="H311" s="47">
        <v>10.381503</v>
      </c>
      <c r="I311" s="47">
        <v>12.414434</v>
      </c>
      <c r="J311" s="47">
        <v>15.708532</v>
      </c>
      <c r="K311" s="47">
        <v>27.387253999999999</v>
      </c>
      <c r="L311" s="47"/>
      <c r="M311" s="47">
        <v>13.098936</v>
      </c>
      <c r="N311" s="47"/>
      <c r="O311" s="47">
        <v>5.6666496000000004</v>
      </c>
      <c r="P311" s="47">
        <v>10.805759</v>
      </c>
      <c r="Q311" s="47">
        <v>2.7970761</v>
      </c>
      <c r="R311" s="47">
        <v>3.8632336999999999</v>
      </c>
      <c r="S311" s="47">
        <v>1.6737652999999999</v>
      </c>
      <c r="T311" s="49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46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</row>
    <row r="312" spans="1:55" ht="18" customHeight="1" x14ac:dyDescent="0.3">
      <c r="A312" s="21" t="s">
        <v>28</v>
      </c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6" t="s">
        <v>126</v>
      </c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J313" s="46"/>
      <c r="AK313" s="46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5">
        <v>2000</v>
      </c>
      <c r="B314" s="47">
        <v>1.3185661</v>
      </c>
      <c r="C314" s="47">
        <v>2.5830641000000001</v>
      </c>
      <c r="D314" s="47">
        <v>3.5446327000000002</v>
      </c>
      <c r="E314" s="47">
        <v>4.5318550999999996</v>
      </c>
      <c r="F314" s="47">
        <v>5.4908953</v>
      </c>
      <c r="G314" s="47">
        <v>6.7467408000000004</v>
      </c>
      <c r="H314" s="47">
        <v>8.3457594000000004</v>
      </c>
      <c r="I314" s="47">
        <v>10.640275000000001</v>
      </c>
      <c r="J314" s="47">
        <v>15.169357</v>
      </c>
      <c r="K314" s="47">
        <v>41.628852999999999</v>
      </c>
      <c r="L314" s="47"/>
      <c r="M314" s="47">
        <v>31.555966999999999</v>
      </c>
      <c r="N314" s="47"/>
      <c r="O314" s="47">
        <v>9.3811880999999993</v>
      </c>
      <c r="P314" s="47">
        <v>22.181283000000001</v>
      </c>
      <c r="Q314" s="47">
        <v>4.7509503999999998</v>
      </c>
      <c r="R314" s="47">
        <v>4.6688096000000003</v>
      </c>
      <c r="S314" s="47">
        <v>2.3857751</v>
      </c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46"/>
      <c r="AK314" s="46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5">
        <v>2006</v>
      </c>
      <c r="B315" s="47">
        <v>1.2393609999999999</v>
      </c>
      <c r="C315" s="47">
        <v>2.3320596</v>
      </c>
      <c r="D315" s="47">
        <v>3.3191503999999998</v>
      </c>
      <c r="E315" s="47">
        <v>4.4153131999999999</v>
      </c>
      <c r="F315" s="47">
        <v>5.6093130000000002</v>
      </c>
      <c r="G315" s="47">
        <v>6.9650936000000003</v>
      </c>
      <c r="H315" s="47">
        <v>8.6850014000000009</v>
      </c>
      <c r="I315" s="47">
        <v>11.093199</v>
      </c>
      <c r="J315" s="47">
        <v>15.511563000000001</v>
      </c>
      <c r="K315" s="47">
        <v>40.829948000000002</v>
      </c>
      <c r="L315" s="47"/>
      <c r="M315" s="47">
        <v>32.938020999999999</v>
      </c>
      <c r="N315" s="47"/>
      <c r="O315" s="47">
        <v>10.771931</v>
      </c>
      <c r="P315" s="47">
        <v>21.789809000000002</v>
      </c>
      <c r="Q315" s="47">
        <v>4.4371098</v>
      </c>
      <c r="R315" s="47">
        <v>4.9108112000000004</v>
      </c>
      <c r="S315" s="47">
        <v>2.1958001999999999</v>
      </c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J315" s="46"/>
      <c r="AK315" s="46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5">
        <v>2011</v>
      </c>
      <c r="B316" s="47">
        <v>1.5655714000000001</v>
      </c>
      <c r="C316" s="47">
        <v>2.8079691000000002</v>
      </c>
      <c r="D316" s="47">
        <v>3.7590506000000001</v>
      </c>
      <c r="E316" s="47">
        <v>4.6839427999999996</v>
      </c>
      <c r="F316" s="47">
        <v>5.6795381999999996</v>
      </c>
      <c r="G316" s="47">
        <v>6.9101214000000004</v>
      </c>
      <c r="H316" s="47">
        <v>8.5550069999999998</v>
      </c>
      <c r="I316" s="47">
        <v>10.948320000000001</v>
      </c>
      <c r="J316" s="47">
        <v>15.133815</v>
      </c>
      <c r="K316" s="47">
        <v>39.956665000000001</v>
      </c>
      <c r="L316" s="47"/>
      <c r="M316" s="47">
        <v>25.517258000000002</v>
      </c>
      <c r="N316" s="47"/>
      <c r="O316" s="47">
        <v>7.9800661000000002</v>
      </c>
      <c r="P316" s="47">
        <v>15.839899000000001</v>
      </c>
      <c r="Q316" s="47">
        <v>4.0426202</v>
      </c>
      <c r="R316" s="47">
        <v>3.9182258999999999</v>
      </c>
      <c r="S316" s="47">
        <v>2.0098848999999999</v>
      </c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2014</v>
      </c>
      <c r="B317" s="47">
        <v>1.8547828</v>
      </c>
      <c r="C317" s="47">
        <v>3.1217453000000002</v>
      </c>
      <c r="D317" s="47">
        <v>4.1295447000000003</v>
      </c>
      <c r="E317" s="47">
        <v>5.1252788999999996</v>
      </c>
      <c r="F317" s="47">
        <v>6.3107271000000003</v>
      </c>
      <c r="G317" s="47">
        <v>7.5726646999999998</v>
      </c>
      <c r="H317" s="47">
        <v>9.1186886000000005</v>
      </c>
      <c r="I317" s="47">
        <v>11.368204</v>
      </c>
      <c r="J317" s="47">
        <v>15.370679000000001</v>
      </c>
      <c r="K317" s="47">
        <v>36.027687</v>
      </c>
      <c r="L317" s="47"/>
      <c r="M317" s="47">
        <v>19.418703000000001</v>
      </c>
      <c r="N317" s="47"/>
      <c r="O317" s="47">
        <v>7.2905818</v>
      </c>
      <c r="P317" s="47">
        <v>13.293323000000001</v>
      </c>
      <c r="Q317" s="47">
        <v>3.6190587000000001</v>
      </c>
      <c r="R317" s="47">
        <v>3.6731436999999998</v>
      </c>
      <c r="S317" s="47">
        <v>1.9606143</v>
      </c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46"/>
      <c r="AK317" s="46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6" t="s">
        <v>127</v>
      </c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J318" s="46"/>
      <c r="AK318" s="46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5">
        <v>2002</v>
      </c>
      <c r="B319" s="47">
        <v>0.87978137000000001</v>
      </c>
      <c r="C319" s="47">
        <v>2.0043110999999998</v>
      </c>
      <c r="D319" s="47">
        <v>3.2158376999999998</v>
      </c>
      <c r="E319" s="47">
        <v>4.3129448999999997</v>
      </c>
      <c r="F319" s="47">
        <v>5.4197864999999998</v>
      </c>
      <c r="G319" s="47">
        <v>6.7893682000000002</v>
      </c>
      <c r="H319" s="47">
        <v>8.5447120999999999</v>
      </c>
      <c r="I319" s="47">
        <v>10.977857</v>
      </c>
      <c r="J319" s="47">
        <v>16.142226999999998</v>
      </c>
      <c r="K319" s="47">
        <v>41.713172999999998</v>
      </c>
      <c r="L319" s="47"/>
      <c r="M319" s="47">
        <v>47.332703000000002</v>
      </c>
      <c r="N319" s="47"/>
      <c r="O319" s="47">
        <v>15.585165999999999</v>
      </c>
      <c r="P319" s="47">
        <v>34.743228999999999</v>
      </c>
      <c r="Q319" s="47">
        <v>4.9514469999999999</v>
      </c>
      <c r="R319" s="47">
        <v>7.0167828999999999</v>
      </c>
      <c r="S319" s="47">
        <v>2.3631441999999998</v>
      </c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J319" s="46"/>
      <c r="AK319" s="46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45">
        <v>2003</v>
      </c>
      <c r="B320" s="47">
        <v>1.0158905</v>
      </c>
      <c r="C320" s="47">
        <v>2.0709436000000001</v>
      </c>
      <c r="D320" s="47">
        <v>3.1484230000000002</v>
      </c>
      <c r="E320" s="47">
        <v>4.2898902999999997</v>
      </c>
      <c r="F320" s="47">
        <v>5.697114</v>
      </c>
      <c r="G320" s="47">
        <v>7.2154898999999997</v>
      </c>
      <c r="H320" s="47">
        <v>9.2295455999999998</v>
      </c>
      <c r="I320" s="47">
        <v>12.025359999999999</v>
      </c>
      <c r="J320" s="47">
        <v>17.069047999999999</v>
      </c>
      <c r="K320" s="47">
        <v>38.238292999999999</v>
      </c>
      <c r="L320" s="47"/>
      <c r="M320" s="47">
        <v>37.623894999999997</v>
      </c>
      <c r="N320" s="47"/>
      <c r="O320" s="47">
        <v>13.256887000000001</v>
      </c>
      <c r="P320" s="47">
        <v>28.352886999999999</v>
      </c>
      <c r="Q320" s="47">
        <v>4.3221914000000003</v>
      </c>
      <c r="R320" s="47">
        <v>6.5598406000000002</v>
      </c>
      <c r="S320" s="47">
        <v>2.053782</v>
      </c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5">
        <v>2004</v>
      </c>
      <c r="B321" s="47">
        <v>1.3580657</v>
      </c>
      <c r="C321" s="47">
        <v>2.7055501999999998</v>
      </c>
      <c r="D321" s="47">
        <v>3.7691226000000002</v>
      </c>
      <c r="E321" s="47">
        <v>4.8711533999999999</v>
      </c>
      <c r="F321" s="47">
        <v>6.1395049000000004</v>
      </c>
      <c r="G321" s="47">
        <v>7.4981026999999996</v>
      </c>
      <c r="H321" s="47">
        <v>9.2617034999999994</v>
      </c>
      <c r="I321" s="47">
        <v>11.883145000000001</v>
      </c>
      <c r="J321" s="47">
        <v>16.200302000000001</v>
      </c>
      <c r="K321" s="47">
        <v>36.313350999999997</v>
      </c>
      <c r="L321" s="47"/>
      <c r="M321" s="47">
        <v>26.723023999999999</v>
      </c>
      <c r="N321" s="47"/>
      <c r="O321" s="47">
        <v>9.3551582</v>
      </c>
      <c r="P321" s="47">
        <v>19.982923</v>
      </c>
      <c r="Q321" s="47">
        <v>4.1217880999999998</v>
      </c>
      <c r="R321" s="47">
        <v>4.8481198000000001</v>
      </c>
      <c r="S321" s="47">
        <v>2.0772699000000001</v>
      </c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21" t="s">
        <v>128</v>
      </c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46" t="s">
        <v>129</v>
      </c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5">
        <v>2001</v>
      </c>
      <c r="B324" s="47">
        <v>0.89359301000000002</v>
      </c>
      <c r="C324" s="47">
        <v>1.9039345000000001</v>
      </c>
      <c r="D324" s="47">
        <v>2.8419449000000001</v>
      </c>
      <c r="E324" s="47">
        <v>4.0444307000000004</v>
      </c>
      <c r="F324" s="47">
        <v>5.4058365999999998</v>
      </c>
      <c r="G324" s="47">
        <v>6.9335073999999999</v>
      </c>
      <c r="H324" s="47">
        <v>9.0616798000000003</v>
      </c>
      <c r="I324" s="47">
        <v>12.005869000000001</v>
      </c>
      <c r="J324" s="47">
        <v>17.248812000000001</v>
      </c>
      <c r="K324" s="47">
        <v>39.660392999999999</v>
      </c>
      <c r="L324" s="47"/>
      <c r="M324" s="47">
        <v>44.371428999999999</v>
      </c>
      <c r="N324" s="47"/>
      <c r="O324" s="47">
        <v>15.166668</v>
      </c>
      <c r="P324" s="47">
        <v>33.945483000000003</v>
      </c>
      <c r="Q324" s="47">
        <v>4.8944463000000002</v>
      </c>
      <c r="R324" s="47">
        <v>6.9355102999999998</v>
      </c>
      <c r="S324" s="47">
        <v>2.1469415000000001</v>
      </c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2002</v>
      </c>
      <c r="B325" s="47">
        <v>0.93628800000000001</v>
      </c>
      <c r="C325" s="47">
        <v>2.0029609000000002</v>
      </c>
      <c r="D325" s="47">
        <v>2.9779029000000001</v>
      </c>
      <c r="E325" s="47">
        <v>4.0617428000000002</v>
      </c>
      <c r="F325" s="47">
        <v>5.3028573999999997</v>
      </c>
      <c r="G325" s="47">
        <v>6.8169737000000001</v>
      </c>
      <c r="H325" s="47">
        <v>8.8053016999999993</v>
      </c>
      <c r="I325" s="47">
        <v>11.607525000000001</v>
      </c>
      <c r="J325" s="47">
        <v>16.593426000000001</v>
      </c>
      <c r="K325" s="47">
        <v>40.895020000000002</v>
      </c>
      <c r="L325" s="47"/>
      <c r="M325" s="47">
        <v>43.675530999999999</v>
      </c>
      <c r="N325" s="47"/>
      <c r="O325" s="47">
        <v>13.634677</v>
      </c>
      <c r="P325" s="47">
        <v>32.149642999999998</v>
      </c>
      <c r="Q325" s="47">
        <v>4.9687866999999999</v>
      </c>
      <c r="R325" s="47">
        <v>6.4703204999999997</v>
      </c>
      <c r="S325" s="47">
        <v>2.2021595</v>
      </c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J325" s="46"/>
      <c r="AK325" s="46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2003</v>
      </c>
      <c r="B326" s="47">
        <v>0.86656045999999998</v>
      </c>
      <c r="C326" s="47">
        <v>1.8158548999999999</v>
      </c>
      <c r="D326" s="47">
        <v>2.7000381999999998</v>
      </c>
      <c r="E326" s="47">
        <v>3.727185</v>
      </c>
      <c r="F326" s="47">
        <v>4.9260358999999996</v>
      </c>
      <c r="G326" s="47">
        <v>6.4618053</v>
      </c>
      <c r="H326" s="47">
        <v>8.4896965000000009</v>
      </c>
      <c r="I326" s="47">
        <v>11.373219000000001</v>
      </c>
      <c r="J326" s="47">
        <v>16.576720999999999</v>
      </c>
      <c r="K326" s="47">
        <v>43.062880999999997</v>
      </c>
      <c r="L326" s="47"/>
      <c r="M326" s="47">
        <v>49.686053999999999</v>
      </c>
      <c r="N326" s="47"/>
      <c r="O326" s="47">
        <v>15.272874</v>
      </c>
      <c r="P326" s="47">
        <v>36.301499</v>
      </c>
      <c r="Q326" s="47">
        <v>5.5137523000000002</v>
      </c>
      <c r="R326" s="47">
        <v>6.5838104</v>
      </c>
      <c r="S326" s="47">
        <v>2.3221039999999999</v>
      </c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2004</v>
      </c>
      <c r="B327" s="47">
        <v>0.81888150999999998</v>
      </c>
      <c r="C327" s="47">
        <v>1.7953984000000001</v>
      </c>
      <c r="D327" s="47">
        <v>2.6770117</v>
      </c>
      <c r="E327" s="47">
        <v>3.6742224999999999</v>
      </c>
      <c r="F327" s="47">
        <v>4.8966621999999997</v>
      </c>
      <c r="G327" s="47">
        <v>6.4294453000000003</v>
      </c>
      <c r="H327" s="47">
        <v>8.3200865000000004</v>
      </c>
      <c r="I327" s="47">
        <v>11.269119999999999</v>
      </c>
      <c r="J327" s="47">
        <v>16.631657000000001</v>
      </c>
      <c r="K327" s="47">
        <v>43.487513999999997</v>
      </c>
      <c r="L327" s="47"/>
      <c r="M327" s="47">
        <v>53.088524999999997</v>
      </c>
      <c r="N327" s="47"/>
      <c r="O327" s="47">
        <v>15.780142</v>
      </c>
      <c r="P327" s="47">
        <v>38.072293999999999</v>
      </c>
      <c r="Q327" s="47">
        <v>5.4606418000000003</v>
      </c>
      <c r="R327" s="47">
        <v>6.9721280999999999</v>
      </c>
      <c r="S327" s="47">
        <v>2.3130085</v>
      </c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46"/>
      <c r="AK327" s="46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2005</v>
      </c>
      <c r="B328" s="47">
        <v>0.59656244999999997</v>
      </c>
      <c r="C328" s="47">
        <v>1.5118240000000001</v>
      </c>
      <c r="D328" s="47">
        <v>2.5011725</v>
      </c>
      <c r="E328" s="47">
        <v>3.6036065000000002</v>
      </c>
      <c r="F328" s="47">
        <v>4.8228698000000003</v>
      </c>
      <c r="G328" s="47">
        <v>6.3192148000000001</v>
      </c>
      <c r="H328" s="47">
        <v>8.2708817000000003</v>
      </c>
      <c r="I328" s="47">
        <v>11.200616999999999</v>
      </c>
      <c r="J328" s="47">
        <v>16.765122999999999</v>
      </c>
      <c r="K328" s="47">
        <v>44.408130999999997</v>
      </c>
      <c r="L328" s="47"/>
      <c r="M328" s="47">
        <v>74.422479999999993</v>
      </c>
      <c r="N328" s="47"/>
      <c r="O328" s="47">
        <v>20.659140000000001</v>
      </c>
      <c r="P328" s="47">
        <v>56.241129999999998</v>
      </c>
      <c r="Q328" s="47">
        <v>5.8586345</v>
      </c>
      <c r="R328" s="47">
        <v>9.5996994999999998</v>
      </c>
      <c r="S328" s="47">
        <v>2.4435777000000001</v>
      </c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J328" s="46"/>
      <c r="AK328" s="46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2006</v>
      </c>
      <c r="B329" s="47">
        <v>0.67283636000000002</v>
      </c>
      <c r="C329" s="47">
        <v>1.6699719</v>
      </c>
      <c r="D329" s="47">
        <v>2.6976881000000001</v>
      </c>
      <c r="E329" s="47">
        <v>3.8537442999999998</v>
      </c>
      <c r="F329" s="47">
        <v>5.1688656999999996</v>
      </c>
      <c r="G329" s="47">
        <v>6.7300344000000001</v>
      </c>
      <c r="H329" s="47">
        <v>8.7378063000000008</v>
      </c>
      <c r="I329" s="47">
        <v>11.519152999999999</v>
      </c>
      <c r="J329" s="47">
        <v>16.742058</v>
      </c>
      <c r="K329" s="47">
        <v>42.207844000000001</v>
      </c>
      <c r="L329" s="47"/>
      <c r="M329" s="47">
        <v>62.725721</v>
      </c>
      <c r="N329" s="47"/>
      <c r="O329" s="47">
        <v>18.175643000000001</v>
      </c>
      <c r="P329" s="47">
        <v>46.810428000000002</v>
      </c>
      <c r="Q329" s="47">
        <v>5.1352751000000003</v>
      </c>
      <c r="R329" s="47">
        <v>9.1154665000000001</v>
      </c>
      <c r="S329" s="47">
        <v>2.2436733000000002</v>
      </c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46"/>
      <c r="AK329" s="46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2007</v>
      </c>
      <c r="B330" s="47">
        <v>1.0419565</v>
      </c>
      <c r="C330" s="47">
        <v>2.0510795000000002</v>
      </c>
      <c r="D330" s="47">
        <v>3.0114675000000002</v>
      </c>
      <c r="E330" s="47">
        <v>4.0402908000000002</v>
      </c>
      <c r="F330" s="47">
        <v>5.1797123000000003</v>
      </c>
      <c r="G330" s="47">
        <v>6.6101155</v>
      </c>
      <c r="H330" s="47">
        <v>8.5080261000000004</v>
      </c>
      <c r="I330" s="47">
        <v>11.444952000000001</v>
      </c>
      <c r="J330" s="47">
        <v>16.725853000000001</v>
      </c>
      <c r="K330" s="47">
        <v>41.386547</v>
      </c>
      <c r="L330" s="47"/>
      <c r="M330" s="47">
        <v>39.713734000000002</v>
      </c>
      <c r="N330" s="47"/>
      <c r="O330" s="47">
        <v>13.313228000000001</v>
      </c>
      <c r="P330" s="47">
        <v>29.525072000000002</v>
      </c>
      <c r="Q330" s="47">
        <v>5.2455654000000003</v>
      </c>
      <c r="R330" s="47">
        <v>5.6285774999999996</v>
      </c>
      <c r="S330" s="47">
        <v>2.2733683</v>
      </c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2008</v>
      </c>
      <c r="B331" s="47">
        <v>0.97453498999999999</v>
      </c>
      <c r="C331" s="47">
        <v>2.0342028000000001</v>
      </c>
      <c r="D331" s="47">
        <v>3.0384964999999999</v>
      </c>
      <c r="E331" s="47">
        <v>4.1527162000000004</v>
      </c>
      <c r="F331" s="47">
        <v>5.4329571999999997</v>
      </c>
      <c r="G331" s="47">
        <v>6.8824624999999999</v>
      </c>
      <c r="H331" s="47">
        <v>8.7262287000000001</v>
      </c>
      <c r="I331" s="47">
        <v>11.316125</v>
      </c>
      <c r="J331" s="47">
        <v>16.022362000000001</v>
      </c>
      <c r="K331" s="47">
        <v>41.419913999999999</v>
      </c>
      <c r="L331" s="47"/>
      <c r="M331" s="47">
        <v>42.499510999999998</v>
      </c>
      <c r="N331" s="47"/>
      <c r="O331" s="47">
        <v>12.776971</v>
      </c>
      <c r="P331" s="47">
        <v>29.712275000000002</v>
      </c>
      <c r="Q331" s="47">
        <v>4.6599209000000004</v>
      </c>
      <c r="R331" s="47">
        <v>6.3761329</v>
      </c>
      <c r="S331" s="47">
        <v>2.1867530999999998</v>
      </c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2009</v>
      </c>
      <c r="B332" s="47">
        <v>1.2486908000000001</v>
      </c>
      <c r="C332" s="47">
        <v>2.3548889000000002</v>
      </c>
      <c r="D332" s="47">
        <v>3.4149573000000002</v>
      </c>
      <c r="E332" s="47">
        <v>4.6081127999999998</v>
      </c>
      <c r="F332" s="47">
        <v>5.9079803999999996</v>
      </c>
      <c r="G332" s="47">
        <v>7.4370604</v>
      </c>
      <c r="H332" s="47">
        <v>9.3431940000000004</v>
      </c>
      <c r="I332" s="47">
        <v>12.038802</v>
      </c>
      <c r="J332" s="47">
        <v>16.823719000000001</v>
      </c>
      <c r="K332" s="47">
        <v>36.822594000000002</v>
      </c>
      <c r="L332" s="47"/>
      <c r="M332" s="47">
        <v>29.484289</v>
      </c>
      <c r="N332" s="47"/>
      <c r="O332" s="47">
        <v>11.155773</v>
      </c>
      <c r="P332" s="47">
        <v>22.612031999999999</v>
      </c>
      <c r="Q332" s="47">
        <v>4.2534526000000001</v>
      </c>
      <c r="R332" s="47">
        <v>5.3161592999999998</v>
      </c>
      <c r="S332" s="47">
        <v>2.0317611000000002</v>
      </c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2010</v>
      </c>
      <c r="B333" s="47">
        <v>1.1790757999999999</v>
      </c>
      <c r="C333" s="47">
        <v>2.2184906</v>
      </c>
      <c r="D333" s="47">
        <v>3.2437738999999999</v>
      </c>
      <c r="E333" s="47">
        <v>4.3507075000000004</v>
      </c>
      <c r="F333" s="47">
        <v>5.5586409999999997</v>
      </c>
      <c r="G333" s="47">
        <v>7.072298</v>
      </c>
      <c r="H333" s="47">
        <v>9.0653886999999997</v>
      </c>
      <c r="I333" s="47">
        <v>11.899804</v>
      </c>
      <c r="J333" s="47">
        <v>16.772483999999999</v>
      </c>
      <c r="K333" s="47">
        <v>38.639336</v>
      </c>
      <c r="L333" s="47"/>
      <c r="M333" s="47">
        <v>32.763527000000003</v>
      </c>
      <c r="N333" s="47"/>
      <c r="O333" s="47">
        <v>11.987541999999999</v>
      </c>
      <c r="P333" s="47">
        <v>24.294575999999999</v>
      </c>
      <c r="Q333" s="47">
        <v>4.6709195000000001</v>
      </c>
      <c r="R333" s="47">
        <v>5.2012406000000002</v>
      </c>
      <c r="S333" s="47">
        <v>2.1167612</v>
      </c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  <c r="AG333" s="46"/>
      <c r="AH333" s="46"/>
      <c r="AI333" s="46"/>
      <c r="AJ333" s="46"/>
      <c r="AK333" s="46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2011</v>
      </c>
      <c r="B334" s="47">
        <v>1.0676452000000001</v>
      </c>
      <c r="C334" s="47">
        <v>2.2585549</v>
      </c>
      <c r="D334" s="47">
        <v>3.3259799000000001</v>
      </c>
      <c r="E334" s="47">
        <v>4.4733137999999997</v>
      </c>
      <c r="F334" s="47">
        <v>5.7348270000000001</v>
      </c>
      <c r="G334" s="47">
        <v>7.2457456999999996</v>
      </c>
      <c r="H334" s="47">
        <v>9.1398592000000001</v>
      </c>
      <c r="I334" s="47">
        <v>11.963758</v>
      </c>
      <c r="J334" s="47">
        <v>16.864283</v>
      </c>
      <c r="K334" s="47">
        <v>37.926032999999997</v>
      </c>
      <c r="L334" s="47"/>
      <c r="M334" s="47">
        <v>35.517919999999997</v>
      </c>
      <c r="N334" s="47"/>
      <c r="O334" s="47">
        <v>12.40859</v>
      </c>
      <c r="P334" s="47">
        <v>27.708921</v>
      </c>
      <c r="Q334" s="47">
        <v>4.5830603999999999</v>
      </c>
      <c r="R334" s="47">
        <v>6.0459427000000003</v>
      </c>
      <c r="S334" s="47">
        <v>2.1256895999999998</v>
      </c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J334" s="46"/>
      <c r="AK334" s="46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45">
        <v>2012</v>
      </c>
      <c r="B335" s="47">
        <v>1.0413265</v>
      </c>
      <c r="C335" s="47">
        <v>2.2185012999999998</v>
      </c>
      <c r="D335" s="47">
        <v>3.1982336</v>
      </c>
      <c r="E335" s="47">
        <v>4.2898755</v>
      </c>
      <c r="F335" s="47">
        <v>5.5741934999999998</v>
      </c>
      <c r="G335" s="47">
        <v>7.1575436999999997</v>
      </c>
      <c r="H335" s="47">
        <v>9.0497370000000004</v>
      </c>
      <c r="I335" s="47">
        <v>11.841158</v>
      </c>
      <c r="J335" s="47">
        <v>16.958385</v>
      </c>
      <c r="K335" s="47">
        <v>38.671042999999997</v>
      </c>
      <c r="L335" s="47"/>
      <c r="M335" s="47">
        <v>37.131965999999998</v>
      </c>
      <c r="N335" s="47"/>
      <c r="O335" s="47">
        <v>12.762549</v>
      </c>
      <c r="P335" s="47">
        <v>29.677935999999999</v>
      </c>
      <c r="Q335" s="47">
        <v>4.7737854000000004</v>
      </c>
      <c r="R335" s="47">
        <v>6.2168558999999997</v>
      </c>
      <c r="S335" s="47">
        <v>2.1751298999999999</v>
      </c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46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45">
        <v>2013</v>
      </c>
      <c r="B336" s="47">
        <v>1.2877486</v>
      </c>
      <c r="C336" s="47">
        <v>2.5002205000000002</v>
      </c>
      <c r="D336" s="47">
        <v>3.5904275999999999</v>
      </c>
      <c r="E336" s="47">
        <v>4.7386622000000003</v>
      </c>
      <c r="F336" s="47">
        <v>6.0717068000000003</v>
      </c>
      <c r="G336" s="47">
        <v>7.5736523</v>
      </c>
      <c r="H336" s="47">
        <v>9.5401124999999993</v>
      </c>
      <c r="I336" s="47">
        <v>12.356724</v>
      </c>
      <c r="J336" s="47">
        <v>17.165775</v>
      </c>
      <c r="K336" s="47">
        <v>35.174968999999997</v>
      </c>
      <c r="L336" s="47"/>
      <c r="M336" s="47">
        <v>27.301991000000001</v>
      </c>
      <c r="N336" s="47"/>
      <c r="O336" s="47">
        <v>10.969718</v>
      </c>
      <c r="P336" s="47">
        <v>22.562985000000001</v>
      </c>
      <c r="Q336" s="47">
        <v>4.2788753000000002</v>
      </c>
      <c r="R336" s="47">
        <v>5.2731111000000004</v>
      </c>
      <c r="S336" s="47">
        <v>2.0530879</v>
      </c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46"/>
      <c r="AK336" s="46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2014</v>
      </c>
      <c r="B337" s="47">
        <v>1.4269225999999999</v>
      </c>
      <c r="C337" s="47">
        <v>2.5404355999999999</v>
      </c>
      <c r="D337" s="47">
        <v>3.4923861</v>
      </c>
      <c r="E337" s="47">
        <v>4.7259020999999999</v>
      </c>
      <c r="F337" s="47">
        <v>6.0846714999999998</v>
      </c>
      <c r="G337" s="47">
        <v>7.6401643999999997</v>
      </c>
      <c r="H337" s="47">
        <v>9.5204705999999995</v>
      </c>
      <c r="I337" s="47">
        <v>12.026971</v>
      </c>
      <c r="J337" s="47">
        <v>16.984776</v>
      </c>
      <c r="K337" s="47">
        <v>35.557301000000002</v>
      </c>
      <c r="L337" s="47"/>
      <c r="M337" s="47">
        <v>24.907017</v>
      </c>
      <c r="N337" s="47"/>
      <c r="O337" s="47">
        <v>10.172447</v>
      </c>
      <c r="P337" s="47">
        <v>19.699556000000001</v>
      </c>
      <c r="Q337" s="47">
        <v>4.2226333</v>
      </c>
      <c r="R337" s="47">
        <v>4.6652300000000002</v>
      </c>
      <c r="S337" s="47">
        <v>2.0967182000000002</v>
      </c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46"/>
      <c r="AK337" s="46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2015</v>
      </c>
      <c r="B338" s="47">
        <v>1.4307932000000001</v>
      </c>
      <c r="C338" s="47">
        <v>2.6022725000000002</v>
      </c>
      <c r="D338" s="47">
        <v>3.5955780000000002</v>
      </c>
      <c r="E338" s="47">
        <v>4.7648745000000003</v>
      </c>
      <c r="F338" s="47">
        <v>6.1175407999999996</v>
      </c>
      <c r="G338" s="47">
        <v>7.6561747000000002</v>
      </c>
      <c r="H338" s="47">
        <v>9.5703297000000003</v>
      </c>
      <c r="I338" s="47">
        <v>12.350645999999999</v>
      </c>
      <c r="J338" s="47">
        <v>16.956109999999999</v>
      </c>
      <c r="K338" s="47">
        <v>34.955680999999998</v>
      </c>
      <c r="L338" s="47"/>
      <c r="M338" s="47">
        <v>24.426259000000002</v>
      </c>
      <c r="N338" s="47"/>
      <c r="O338" s="47">
        <v>9.8432324999999992</v>
      </c>
      <c r="P338" s="47">
        <v>20.480435</v>
      </c>
      <c r="Q338" s="47">
        <v>4.2298912</v>
      </c>
      <c r="R338" s="47">
        <v>4.8418349000000003</v>
      </c>
      <c r="S338" s="47">
        <v>2.0736105</v>
      </c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45">
        <v>2016</v>
      </c>
      <c r="B339" s="47">
        <v>1.1483279</v>
      </c>
      <c r="C339" s="47">
        <v>2.3478854</v>
      </c>
      <c r="D339" s="47">
        <v>3.4524154999999999</v>
      </c>
      <c r="E339" s="47">
        <v>4.6954054999999997</v>
      </c>
      <c r="F339" s="47">
        <v>6.1709161000000003</v>
      </c>
      <c r="G339" s="47">
        <v>7.7911139</v>
      </c>
      <c r="H339" s="47">
        <v>9.7445363999999994</v>
      </c>
      <c r="I339" s="47">
        <v>12.581386999999999</v>
      </c>
      <c r="J339" s="47">
        <v>17.616001000000001</v>
      </c>
      <c r="K339" s="47">
        <v>34.452015000000003</v>
      </c>
      <c r="L339" s="47"/>
      <c r="M339" s="47">
        <v>29.998795999999999</v>
      </c>
      <c r="N339" s="47"/>
      <c r="O339" s="47">
        <v>11.947913</v>
      </c>
      <c r="P339" s="47">
        <v>25.518616000000002</v>
      </c>
      <c r="Q339" s="47">
        <v>4.1841803000000004</v>
      </c>
      <c r="R339" s="47">
        <v>6.0988327</v>
      </c>
      <c r="S339" s="47">
        <v>2.0275376999999999</v>
      </c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J339" s="46"/>
      <c r="AK339" s="46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45">
        <v>2017</v>
      </c>
      <c r="B340" s="47">
        <v>1.2695662000000001</v>
      </c>
      <c r="C340" s="47">
        <v>2.4686956000000002</v>
      </c>
      <c r="D340" s="47">
        <v>3.6052998999999999</v>
      </c>
      <c r="E340" s="47">
        <v>4.8610515999999997</v>
      </c>
      <c r="F340" s="47">
        <v>6.2074689999999997</v>
      </c>
      <c r="G340" s="47">
        <v>7.7249664999999998</v>
      </c>
      <c r="H340" s="47">
        <v>9.6624908000000005</v>
      </c>
      <c r="I340" s="47">
        <v>12.276653</v>
      </c>
      <c r="J340" s="47">
        <v>17.092735000000001</v>
      </c>
      <c r="K340" s="47">
        <v>34.831069999999997</v>
      </c>
      <c r="L340" s="47"/>
      <c r="M340" s="47">
        <v>27.419912</v>
      </c>
      <c r="N340" s="47"/>
      <c r="O340" s="47">
        <v>11.108938999999999</v>
      </c>
      <c r="P340" s="47">
        <v>22.633766000000001</v>
      </c>
      <c r="Q340" s="47">
        <v>4.2044686000000002</v>
      </c>
      <c r="R340" s="47">
        <v>5.3832643999999998</v>
      </c>
      <c r="S340" s="47">
        <v>2.0779321999999998</v>
      </c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8" customHeight="1" x14ac:dyDescent="0.3">
      <c r="A341" s="45">
        <v>2018</v>
      </c>
      <c r="B341" s="47">
        <v>1.2363716</v>
      </c>
      <c r="C341" s="47">
        <v>2.4097331</v>
      </c>
      <c r="D341" s="47">
        <v>3.5872643000000002</v>
      </c>
      <c r="E341" s="47">
        <v>4.8556632999999998</v>
      </c>
      <c r="F341" s="47">
        <v>6.2870536000000001</v>
      </c>
      <c r="G341" s="47">
        <v>7.8544745000000002</v>
      </c>
      <c r="H341" s="47">
        <v>9.8133411000000006</v>
      </c>
      <c r="I341" s="47">
        <v>12.781034</v>
      </c>
      <c r="J341" s="47">
        <v>17.512877</v>
      </c>
      <c r="K341" s="47">
        <v>33.662188999999998</v>
      </c>
      <c r="L341" s="47"/>
      <c r="M341" s="47">
        <v>27.22279</v>
      </c>
      <c r="N341" s="47"/>
      <c r="O341" s="47">
        <v>11.469939999999999</v>
      </c>
      <c r="P341" s="47">
        <v>22.537794999999999</v>
      </c>
      <c r="Q341" s="47">
        <v>4.0340137</v>
      </c>
      <c r="R341" s="47">
        <v>5.5869406000000001</v>
      </c>
      <c r="S341" s="47">
        <v>1.9298131999999999</v>
      </c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2019</v>
      </c>
      <c r="B342" s="47">
        <v>1.3688544</v>
      </c>
      <c r="C342" s="47">
        <v>2.5312144000000001</v>
      </c>
      <c r="D342" s="47">
        <v>3.622668</v>
      </c>
      <c r="E342" s="47">
        <v>4.8427899999999999</v>
      </c>
      <c r="F342" s="47">
        <v>6.2756914000000004</v>
      </c>
      <c r="G342" s="47">
        <v>7.9705712000000002</v>
      </c>
      <c r="H342" s="47">
        <v>10.106453</v>
      </c>
      <c r="I342" s="47">
        <v>12.771597999999999</v>
      </c>
      <c r="J342" s="47">
        <v>17.358477000000001</v>
      </c>
      <c r="K342" s="47">
        <v>33.151682000000001</v>
      </c>
      <c r="L342" s="47"/>
      <c r="M342" s="47">
        <v>24.216331</v>
      </c>
      <c r="N342" s="47"/>
      <c r="O342" s="47">
        <v>10.239527000000001</v>
      </c>
      <c r="P342" s="47">
        <v>20.043423000000001</v>
      </c>
      <c r="Q342" s="47">
        <v>3.8998569000000001</v>
      </c>
      <c r="R342" s="47">
        <v>5.1395277999999998</v>
      </c>
      <c r="S342" s="47">
        <v>1.8867031999999999</v>
      </c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46"/>
      <c r="AK342" s="46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21" t="s">
        <v>130</v>
      </c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46"/>
      <c r="AK343" s="46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45">
        <v>1989</v>
      </c>
      <c r="B344" s="47">
        <v>1.6856411</v>
      </c>
      <c r="C344" s="47">
        <v>3.0486504999999999</v>
      </c>
      <c r="D344" s="47">
        <v>3.9739445</v>
      </c>
      <c r="E344" s="47">
        <v>4.9020874000000001</v>
      </c>
      <c r="F344" s="47">
        <v>5.9397393999999997</v>
      </c>
      <c r="G344" s="47">
        <v>7.1623362999999998</v>
      </c>
      <c r="H344" s="47">
        <v>8.6571370000000005</v>
      </c>
      <c r="I344" s="47">
        <v>10.903968000000001</v>
      </c>
      <c r="J344" s="47">
        <v>15.014533</v>
      </c>
      <c r="K344" s="47">
        <v>38.711962999999997</v>
      </c>
      <c r="L344" s="47"/>
      <c r="M344" s="47">
        <v>22.957224</v>
      </c>
      <c r="N344" s="47"/>
      <c r="O344" s="47">
        <v>7.3617385999999998</v>
      </c>
      <c r="P344" s="47">
        <v>15.397314</v>
      </c>
      <c r="Q344" s="47">
        <v>3.9884143000000001</v>
      </c>
      <c r="R344" s="47">
        <v>3.8605103000000001</v>
      </c>
      <c r="S344" s="47">
        <v>2.1141928000000001</v>
      </c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46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1992</v>
      </c>
      <c r="B345" s="47">
        <v>1.6387257</v>
      </c>
      <c r="C345" s="47">
        <v>2.7768269000000001</v>
      </c>
      <c r="D345" s="47">
        <v>3.7027915</v>
      </c>
      <c r="E345" s="47">
        <v>4.5803662000000003</v>
      </c>
      <c r="F345" s="47">
        <v>5.6198193999999999</v>
      </c>
      <c r="G345" s="47">
        <v>6.8023249000000003</v>
      </c>
      <c r="H345" s="47">
        <v>8.4155645999999997</v>
      </c>
      <c r="I345" s="47">
        <v>10.796744</v>
      </c>
      <c r="J345" s="47">
        <v>15.517768999999999</v>
      </c>
      <c r="K345" s="47">
        <v>40.149067000000002</v>
      </c>
      <c r="L345" s="47"/>
      <c r="M345" s="47">
        <v>24.495640999999999</v>
      </c>
      <c r="N345" s="47"/>
      <c r="O345" s="47">
        <v>8.6736160000000009</v>
      </c>
      <c r="P345" s="47">
        <v>17.056083999999998</v>
      </c>
      <c r="Q345" s="47">
        <v>4.5742095000000003</v>
      </c>
      <c r="R345" s="47">
        <v>3.7287501000000001</v>
      </c>
      <c r="S345" s="47">
        <v>2.2827614999999999</v>
      </c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1994</v>
      </c>
      <c r="B346" s="47">
        <v>1.5324085999999999</v>
      </c>
      <c r="C346" s="47">
        <v>2.6399976000000001</v>
      </c>
      <c r="D346" s="47">
        <v>3.5326322999999999</v>
      </c>
      <c r="E346" s="47">
        <v>4.4405956</v>
      </c>
      <c r="F346" s="47">
        <v>5.4718954999999996</v>
      </c>
      <c r="G346" s="47">
        <v>6.6955768000000004</v>
      </c>
      <c r="H346" s="47">
        <v>8.3775335999999996</v>
      </c>
      <c r="I346" s="47">
        <v>10.875579999999999</v>
      </c>
      <c r="J346" s="47">
        <v>15.397233</v>
      </c>
      <c r="K346" s="47">
        <v>41.036548000000003</v>
      </c>
      <c r="L346" s="47"/>
      <c r="M346" s="47">
        <v>26.772269000000001</v>
      </c>
      <c r="N346" s="47"/>
      <c r="O346" s="47">
        <v>9.2461514000000005</v>
      </c>
      <c r="P346" s="47">
        <v>18.654862999999999</v>
      </c>
      <c r="Q346" s="47">
        <v>4.8232850999999997</v>
      </c>
      <c r="R346" s="47">
        <v>3.8676675</v>
      </c>
      <c r="S346" s="47">
        <v>2.3325594000000001</v>
      </c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46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1996</v>
      </c>
      <c r="B347" s="47">
        <v>1.5568561000000001</v>
      </c>
      <c r="C347" s="47">
        <v>2.7590178999999999</v>
      </c>
      <c r="D347" s="47">
        <v>3.6780963999999998</v>
      </c>
      <c r="E347" s="47">
        <v>4.6103554000000004</v>
      </c>
      <c r="F347" s="47">
        <v>5.6732956000000003</v>
      </c>
      <c r="G347" s="47">
        <v>6.9292387</v>
      </c>
      <c r="H347" s="47">
        <v>8.6478815999999998</v>
      </c>
      <c r="I347" s="47">
        <v>11.088622000000001</v>
      </c>
      <c r="J347" s="47">
        <v>15.615596</v>
      </c>
      <c r="K347" s="47">
        <v>39.441040000000001</v>
      </c>
      <c r="L347" s="47"/>
      <c r="M347" s="47">
        <v>25.327297000000002</v>
      </c>
      <c r="N347" s="47"/>
      <c r="O347" s="47">
        <v>8.7456973999999992</v>
      </c>
      <c r="P347" s="47">
        <v>18.173176000000002</v>
      </c>
      <c r="Q347" s="47">
        <v>4.5376564999999998</v>
      </c>
      <c r="R347" s="47">
        <v>4.0049695999999999</v>
      </c>
      <c r="S347" s="47">
        <v>2.2333232999999999</v>
      </c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J347" s="46"/>
      <c r="AK347" s="46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1998</v>
      </c>
      <c r="B348" s="47">
        <v>1.3243058000000001</v>
      </c>
      <c r="C348" s="47">
        <v>2.4185314999999998</v>
      </c>
      <c r="D348" s="47">
        <v>3.4439114000000002</v>
      </c>
      <c r="E348" s="47">
        <v>4.4690149999999997</v>
      </c>
      <c r="F348" s="47">
        <v>5.6145398000000002</v>
      </c>
      <c r="G348" s="47">
        <v>6.9073365000000004</v>
      </c>
      <c r="H348" s="47">
        <v>8.7091647999999999</v>
      </c>
      <c r="I348" s="47">
        <v>11.202798</v>
      </c>
      <c r="J348" s="47">
        <v>15.819645</v>
      </c>
      <c r="K348" s="47">
        <v>40.090752000000002</v>
      </c>
      <c r="L348" s="47"/>
      <c r="M348" s="47">
        <v>30.264258999999999</v>
      </c>
      <c r="N348" s="47"/>
      <c r="O348" s="47">
        <v>10.426166</v>
      </c>
      <c r="P348" s="47">
        <v>21.420611999999998</v>
      </c>
      <c r="Q348" s="47">
        <v>4.5811460999999998</v>
      </c>
      <c r="R348" s="47">
        <v>4.6758195000000002</v>
      </c>
      <c r="S348" s="47">
        <v>2.2362948</v>
      </c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J348" s="46"/>
      <c r="AK348" s="46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2000</v>
      </c>
      <c r="B349" s="47">
        <v>1.3534451000000001</v>
      </c>
      <c r="C349" s="47">
        <v>2.474831</v>
      </c>
      <c r="D349" s="47">
        <v>3.4885171000000001</v>
      </c>
      <c r="E349" s="47">
        <v>4.4480938999999999</v>
      </c>
      <c r="F349" s="47">
        <v>5.4890493999999999</v>
      </c>
      <c r="G349" s="47">
        <v>6.8577735000000004</v>
      </c>
      <c r="H349" s="47">
        <v>8.5795063999999996</v>
      </c>
      <c r="I349" s="47">
        <v>10.981135999999999</v>
      </c>
      <c r="J349" s="47">
        <v>15.631831</v>
      </c>
      <c r="K349" s="47">
        <v>40.695816000000001</v>
      </c>
      <c r="L349" s="47"/>
      <c r="M349" s="47">
        <v>30.018616000000002</v>
      </c>
      <c r="N349" s="47"/>
      <c r="O349" s="47">
        <v>10.008157000000001</v>
      </c>
      <c r="P349" s="47">
        <v>20.710280999999998</v>
      </c>
      <c r="Q349" s="47">
        <v>4.6745181999999996</v>
      </c>
      <c r="R349" s="47">
        <v>4.4304632000000002</v>
      </c>
      <c r="S349" s="47">
        <v>2.2629014000000001</v>
      </c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45">
        <v>2002</v>
      </c>
      <c r="B350" s="47">
        <v>1.6140528000000001</v>
      </c>
      <c r="C350" s="47">
        <v>2.8195250999999999</v>
      </c>
      <c r="D350" s="47">
        <v>3.8019984</v>
      </c>
      <c r="E350" s="47">
        <v>4.7900523000000002</v>
      </c>
      <c r="F350" s="47">
        <v>5.8926442999999997</v>
      </c>
      <c r="G350" s="47">
        <v>7.1260067999999999</v>
      </c>
      <c r="H350" s="47">
        <v>8.7074385000000003</v>
      </c>
      <c r="I350" s="47">
        <v>11.162998999999999</v>
      </c>
      <c r="J350" s="47">
        <v>15.912981</v>
      </c>
      <c r="K350" s="47">
        <v>38.172300999999997</v>
      </c>
      <c r="L350" s="47"/>
      <c r="M350" s="47">
        <v>23.645043999999999</v>
      </c>
      <c r="N350" s="47"/>
      <c r="O350" s="47">
        <v>8.6820222000000005</v>
      </c>
      <c r="P350" s="47">
        <v>17.509177999999999</v>
      </c>
      <c r="Q350" s="47">
        <v>4.4249480999999999</v>
      </c>
      <c r="R350" s="47">
        <v>3.9569226999999998</v>
      </c>
      <c r="S350" s="47">
        <v>2.2149228999999999</v>
      </c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45">
        <v>2004</v>
      </c>
      <c r="B351" s="47">
        <v>1.5270206</v>
      </c>
      <c r="C351" s="47">
        <v>2.9207217999999999</v>
      </c>
      <c r="D351" s="47">
        <v>3.9193932999999999</v>
      </c>
      <c r="E351" s="47">
        <v>4.9121062999999996</v>
      </c>
      <c r="F351" s="47">
        <v>5.9470584999999998</v>
      </c>
      <c r="G351" s="47">
        <v>7.1003572999999998</v>
      </c>
      <c r="H351" s="47">
        <v>8.7095269999999996</v>
      </c>
      <c r="I351" s="47">
        <v>11.166871</v>
      </c>
      <c r="J351" s="47">
        <v>15.742013999999999</v>
      </c>
      <c r="K351" s="47">
        <v>38.054929999999999</v>
      </c>
      <c r="L351" s="47"/>
      <c r="M351" s="47">
        <v>24.913034</v>
      </c>
      <c r="N351" s="47"/>
      <c r="O351" s="47">
        <v>8.5510076999999995</v>
      </c>
      <c r="P351" s="47">
        <v>18.122937</v>
      </c>
      <c r="Q351" s="47">
        <v>4.2712355000000004</v>
      </c>
      <c r="R351" s="47">
        <v>4.2430199000000002</v>
      </c>
      <c r="S351" s="47">
        <v>2.1582083000000001</v>
      </c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</row>
    <row r="352" spans="1:55" ht="18" customHeight="1" x14ac:dyDescent="0.3">
      <c r="A352" s="45">
        <v>2005</v>
      </c>
      <c r="B352" s="47">
        <v>1.4311229000000001</v>
      </c>
      <c r="C352" s="47">
        <v>2.8007349000000001</v>
      </c>
      <c r="D352" s="47">
        <v>3.8389240999999998</v>
      </c>
      <c r="E352" s="47">
        <v>4.8326022999999996</v>
      </c>
      <c r="F352" s="47">
        <v>5.8897320000000004</v>
      </c>
      <c r="G352" s="47">
        <v>7.1905352000000002</v>
      </c>
      <c r="H352" s="47">
        <v>8.8168433999999998</v>
      </c>
      <c r="I352" s="47">
        <v>11.08614</v>
      </c>
      <c r="J352" s="47">
        <v>15.305044000000001</v>
      </c>
      <c r="K352" s="47">
        <v>38.808321999999997</v>
      </c>
      <c r="L352" s="47"/>
      <c r="M352" s="47">
        <v>27.116147999999999</v>
      </c>
      <c r="N352" s="47"/>
      <c r="O352" s="47">
        <v>8.8204019000000002</v>
      </c>
      <c r="P352" s="47">
        <v>18.223680999999999</v>
      </c>
      <c r="Q352" s="47">
        <v>4.0662890999999997</v>
      </c>
      <c r="R352" s="47">
        <v>4.4816491000000003</v>
      </c>
      <c r="S352" s="47">
        <v>2.1044958999999999</v>
      </c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J352" s="46"/>
      <c r="AK352" s="46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</row>
    <row r="353" spans="1:55" ht="18" customHeight="1" x14ac:dyDescent="0.3">
      <c r="A353" s="45">
        <v>2006</v>
      </c>
      <c r="B353" s="47">
        <v>1.6795863</v>
      </c>
      <c r="C353" s="47">
        <v>3.0113715000000001</v>
      </c>
      <c r="D353" s="47">
        <v>4.0007653999999997</v>
      </c>
      <c r="E353" s="47">
        <v>4.9745109000000003</v>
      </c>
      <c r="F353" s="47">
        <v>6.0264245000000001</v>
      </c>
      <c r="G353" s="47">
        <v>7.2435678000000001</v>
      </c>
      <c r="H353" s="47">
        <v>8.7896059999999991</v>
      </c>
      <c r="I353" s="47">
        <v>11.041969999999999</v>
      </c>
      <c r="J353" s="47">
        <v>15.556967999999999</v>
      </c>
      <c r="K353" s="47">
        <v>37.675229000000002</v>
      </c>
      <c r="L353" s="47"/>
      <c r="M353" s="47">
        <v>22.423812999999999</v>
      </c>
      <c r="N353" s="47"/>
      <c r="O353" s="47">
        <v>7.9415120000000003</v>
      </c>
      <c r="P353" s="47">
        <v>16.468712</v>
      </c>
      <c r="Q353" s="47">
        <v>4.1596266000000002</v>
      </c>
      <c r="R353" s="47">
        <v>3.9591802999999999</v>
      </c>
      <c r="S353" s="47">
        <v>2.1711323999999999</v>
      </c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46"/>
      <c r="AK353" s="46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</row>
    <row r="354" spans="1:55" ht="18" customHeight="1" x14ac:dyDescent="0.3">
      <c r="A354" s="45">
        <v>2008</v>
      </c>
      <c r="B354" s="47">
        <v>1.5308179</v>
      </c>
      <c r="C354" s="47">
        <v>2.7679377999999999</v>
      </c>
      <c r="D354" s="47">
        <v>3.7453894999999999</v>
      </c>
      <c r="E354" s="47">
        <v>4.7556244000000003</v>
      </c>
      <c r="F354" s="47">
        <v>5.8688627999999996</v>
      </c>
      <c r="G354" s="47">
        <v>7.1893555999999998</v>
      </c>
      <c r="H354" s="47">
        <v>8.8564699000000005</v>
      </c>
      <c r="I354" s="47">
        <v>11.367858999999999</v>
      </c>
      <c r="J354" s="47">
        <v>15.915075</v>
      </c>
      <c r="K354" s="47">
        <v>38.002609</v>
      </c>
      <c r="L354" s="47"/>
      <c r="M354" s="47">
        <v>24.817867</v>
      </c>
      <c r="N354" s="47"/>
      <c r="O354" s="47">
        <v>8.8424440000000004</v>
      </c>
      <c r="P354" s="47">
        <v>17.693548</v>
      </c>
      <c r="Q354" s="47">
        <v>4.1875989000000002</v>
      </c>
      <c r="R354" s="47">
        <v>4.2252251000000003</v>
      </c>
      <c r="S354" s="47">
        <v>2.0920892000000002</v>
      </c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J354" s="46"/>
      <c r="AK354" s="46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</row>
    <row r="355" spans="1:55" ht="18" customHeight="1" x14ac:dyDescent="0.3">
      <c r="A355" s="45">
        <v>2010</v>
      </c>
      <c r="B355" s="47">
        <v>1.8264005000000001</v>
      </c>
      <c r="C355" s="47">
        <v>3.1911708999999999</v>
      </c>
      <c r="D355" s="47">
        <v>4.2210093999999998</v>
      </c>
      <c r="E355" s="47">
        <v>5.1565516999999996</v>
      </c>
      <c r="F355" s="47">
        <v>6.1948597999999997</v>
      </c>
      <c r="G355" s="47">
        <v>7.4747785999999996</v>
      </c>
      <c r="H355" s="47">
        <v>9.1093367999999995</v>
      </c>
      <c r="I355" s="47">
        <v>11.529579999999999</v>
      </c>
      <c r="J355" s="47">
        <v>15.801207</v>
      </c>
      <c r="K355" s="47">
        <v>35.495106</v>
      </c>
      <c r="L355" s="47"/>
      <c r="M355" s="47">
        <v>19.432307000000002</v>
      </c>
      <c r="N355" s="47"/>
      <c r="O355" s="47">
        <v>7.3898657999999999</v>
      </c>
      <c r="P355" s="47">
        <v>14.471467000000001</v>
      </c>
      <c r="Q355" s="47">
        <v>3.9428163000000001</v>
      </c>
      <c r="R355" s="47">
        <v>3.6703375999999999</v>
      </c>
      <c r="S355" s="47">
        <v>2.0447288000000001</v>
      </c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J355" s="46"/>
      <c r="AK355" s="46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</row>
    <row r="356" spans="1:55" ht="18" customHeight="1" x14ac:dyDescent="0.3">
      <c r="A356" s="45">
        <v>2012</v>
      </c>
      <c r="B356" s="47">
        <v>1.7838016999999999</v>
      </c>
      <c r="C356" s="47">
        <v>3.0306315000000001</v>
      </c>
      <c r="D356" s="47">
        <v>3.9830386999999998</v>
      </c>
      <c r="E356" s="47">
        <v>4.9707290999999998</v>
      </c>
      <c r="F356" s="47">
        <v>6.0069461999999998</v>
      </c>
      <c r="G356" s="47">
        <v>7.1894204999999998</v>
      </c>
      <c r="H356" s="47">
        <v>8.7753539000000007</v>
      </c>
      <c r="I356" s="47">
        <v>11.101527000000001</v>
      </c>
      <c r="J356" s="47">
        <v>15.476379</v>
      </c>
      <c r="K356" s="47">
        <v>37.682172999999999</v>
      </c>
      <c r="L356" s="47"/>
      <c r="M356" s="47">
        <v>21.116745999999999</v>
      </c>
      <c r="N356" s="47"/>
      <c r="O356" s="47">
        <v>7.6809408000000001</v>
      </c>
      <c r="P356" s="47">
        <v>15.29344</v>
      </c>
      <c r="Q356" s="47">
        <v>4.2596917999999997</v>
      </c>
      <c r="R356" s="47">
        <v>3.5902691</v>
      </c>
      <c r="S356" s="47">
        <v>2.2310023000000001</v>
      </c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6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</row>
    <row r="357" spans="1:55" ht="18" customHeight="1" x14ac:dyDescent="0.3">
      <c r="A357" s="45">
        <v>2014</v>
      </c>
      <c r="B357" s="47">
        <v>1.9313038</v>
      </c>
      <c r="C357" s="47">
        <v>3.2235469999999999</v>
      </c>
      <c r="D357" s="47">
        <v>4.1354107000000004</v>
      </c>
      <c r="E357" s="47">
        <v>5.0288028000000002</v>
      </c>
      <c r="F357" s="47">
        <v>6.0219728999999997</v>
      </c>
      <c r="G357" s="47">
        <v>7.1955891000000003</v>
      </c>
      <c r="H357" s="47">
        <v>8.6818842000000007</v>
      </c>
      <c r="I357" s="47">
        <v>10.927633999999999</v>
      </c>
      <c r="J357" s="47">
        <v>15.133694</v>
      </c>
      <c r="K357" s="47">
        <v>37.720162000000002</v>
      </c>
      <c r="L357" s="47"/>
      <c r="M357" s="47">
        <v>19.517327999999999</v>
      </c>
      <c r="N357" s="47"/>
      <c r="O357" s="47">
        <v>7.0381001999999997</v>
      </c>
      <c r="P357" s="47">
        <v>13.609151000000001</v>
      </c>
      <c r="Q357" s="47">
        <v>4.0524402000000004</v>
      </c>
      <c r="R357" s="47">
        <v>3.3582608</v>
      </c>
      <c r="S357" s="47">
        <v>2.1554144000000002</v>
      </c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J357" s="46"/>
      <c r="AK357" s="46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</row>
    <row r="358" spans="1:55" ht="18" customHeight="1" x14ac:dyDescent="0.3">
      <c r="A358" s="54" t="s">
        <v>111</v>
      </c>
      <c r="B358" s="50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J358" s="46"/>
      <c r="AK358" s="46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</row>
    <row r="359" spans="1:55" ht="18" customHeight="1" x14ac:dyDescent="0.3">
      <c r="A359" s="45">
        <v>2016</v>
      </c>
      <c r="B359" s="47">
        <v>2.0665863999999998</v>
      </c>
      <c r="C359" s="47">
        <v>3.3754814</v>
      </c>
      <c r="D359" s="47">
        <v>4.3398054999999998</v>
      </c>
      <c r="E359" s="47">
        <v>5.2635202000000003</v>
      </c>
      <c r="F359" s="47">
        <v>6.2638876000000003</v>
      </c>
      <c r="G359" s="47">
        <v>7.4372591000000003</v>
      </c>
      <c r="H359" s="47">
        <v>8.9691414999999992</v>
      </c>
      <c r="I359" s="47">
        <v>11.230587999999999</v>
      </c>
      <c r="J359" s="47">
        <v>15.350707</v>
      </c>
      <c r="K359" s="47">
        <v>35.703023999999999</v>
      </c>
      <c r="L359" s="47"/>
      <c r="M359" s="47">
        <v>17.275234999999999</v>
      </c>
      <c r="N359" s="47"/>
      <c r="O359" s="47">
        <v>6.6209648000000003</v>
      </c>
      <c r="P359" s="47">
        <v>12.491887999999999</v>
      </c>
      <c r="Q359" s="47">
        <v>3.8436569</v>
      </c>
      <c r="R359" s="47">
        <v>3.2500008</v>
      </c>
      <c r="S359" s="47">
        <v>2.0596410999999999</v>
      </c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46"/>
      <c r="AL359" s="49"/>
      <c r="AM359" s="49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</row>
    <row r="360" spans="1:55" ht="18" customHeight="1" x14ac:dyDescent="0.3">
      <c r="A360" s="45">
        <v>2018</v>
      </c>
      <c r="B360" s="47">
        <v>2.1280511</v>
      </c>
      <c r="C360" s="47">
        <v>3.4937893</v>
      </c>
      <c r="D360" s="47">
        <v>4.4940068999999996</v>
      </c>
      <c r="E360" s="47">
        <v>5.4113519999999999</v>
      </c>
      <c r="F360" s="47">
        <v>6.3996614000000003</v>
      </c>
      <c r="G360" s="47">
        <v>7.5593987</v>
      </c>
      <c r="H360" s="47">
        <v>9.0295047999999998</v>
      </c>
      <c r="I360" s="47">
        <v>11.215928999999999</v>
      </c>
      <c r="J360" s="47">
        <v>15.218310000000001</v>
      </c>
      <c r="K360" s="47">
        <v>35.049996</v>
      </c>
      <c r="L360" s="47"/>
      <c r="M360" s="47">
        <v>16.468703999999999</v>
      </c>
      <c r="N360" s="47"/>
      <c r="O360" s="47">
        <v>6.3036756</v>
      </c>
      <c r="P360" s="47">
        <v>11.645666</v>
      </c>
      <c r="Q360" s="47">
        <v>3.6304240999999999</v>
      </c>
      <c r="R360" s="47">
        <v>3.2077976000000001</v>
      </c>
      <c r="S360" s="47">
        <v>1.9880359999999999</v>
      </c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J360" s="46"/>
      <c r="AK360" s="46"/>
      <c r="AL360" s="49"/>
      <c r="AM360" s="49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</row>
    <row r="361" spans="1:55" ht="18" customHeight="1" x14ac:dyDescent="0.3">
      <c r="A361" s="45">
        <v>2020</v>
      </c>
      <c r="B361" s="47">
        <v>2.1755328999999999</v>
      </c>
      <c r="C361" s="47">
        <v>3.5766931999999998</v>
      </c>
      <c r="D361" s="47">
        <v>4.5682539000000002</v>
      </c>
      <c r="E361" s="47">
        <v>5.5221793999999997</v>
      </c>
      <c r="F361" s="47">
        <v>6.5640238000000002</v>
      </c>
      <c r="G361" s="47">
        <v>7.7764671999999999</v>
      </c>
      <c r="H361" s="47">
        <v>9.3121577000000002</v>
      </c>
      <c r="I361" s="47">
        <v>11.526438000000001</v>
      </c>
      <c r="J361" s="47">
        <v>15.401147</v>
      </c>
      <c r="K361" s="47">
        <v>33.577106999999998</v>
      </c>
      <c r="L361" s="47"/>
      <c r="M361" s="47">
        <v>15.431770999999999</v>
      </c>
      <c r="N361" s="47"/>
      <c r="O361" s="47">
        <v>6.2024911999999999</v>
      </c>
      <c r="P361" s="47">
        <v>11.449840999999999</v>
      </c>
      <c r="Q361" s="47">
        <v>3.5543919000000002</v>
      </c>
      <c r="R361" s="47">
        <v>3.2213219</v>
      </c>
      <c r="S361" s="47">
        <v>1.9600122</v>
      </c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J361" s="46"/>
      <c r="AK361" s="46"/>
      <c r="AL361" s="49"/>
      <c r="AM361" s="49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</row>
    <row r="362" spans="1:55" ht="18" customHeight="1" x14ac:dyDescent="0.3">
      <c r="A362" s="45">
        <v>2022</v>
      </c>
      <c r="B362" s="47">
        <v>2.3637747</v>
      </c>
      <c r="C362" s="47">
        <v>3.7647886000000002</v>
      </c>
      <c r="D362" s="47">
        <v>4.744014</v>
      </c>
      <c r="E362" s="47">
        <v>5.7099674</v>
      </c>
      <c r="F362" s="47">
        <v>6.7048164999999997</v>
      </c>
      <c r="G362" s="47">
        <v>7.8973348000000003</v>
      </c>
      <c r="H362" s="47">
        <v>9.3728800999999997</v>
      </c>
      <c r="I362" s="47">
        <v>11.452559000000001</v>
      </c>
      <c r="J362" s="47">
        <v>15.190185</v>
      </c>
      <c r="K362" s="47">
        <v>32.799680000000002</v>
      </c>
      <c r="L362" s="47"/>
      <c r="M362" s="47">
        <v>13.875389</v>
      </c>
      <c r="N362" s="47"/>
      <c r="O362" s="47">
        <v>5.6647869000000002</v>
      </c>
      <c r="P362" s="47">
        <v>10.071209</v>
      </c>
      <c r="Q362" s="47">
        <v>3.3688753999999999</v>
      </c>
      <c r="R362" s="47">
        <v>2.9894869000000002</v>
      </c>
      <c r="S362" s="47">
        <v>1.9061741000000001</v>
      </c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46"/>
      <c r="AL362" s="49"/>
      <c r="AM362" s="49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</row>
    <row r="363" spans="1:55" ht="18" customHeight="1" x14ac:dyDescent="0.3">
      <c r="A363" s="21" t="s">
        <v>29</v>
      </c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J363" s="46"/>
      <c r="AK363" s="46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ht="18" customHeight="1" x14ac:dyDescent="0.3">
      <c r="A364" s="45">
        <v>1993</v>
      </c>
      <c r="B364" s="47">
        <v>0.79207850000000002</v>
      </c>
      <c r="C364" s="47">
        <v>1.9505721</v>
      </c>
      <c r="D364" s="47">
        <v>3.0119072999999998</v>
      </c>
      <c r="E364" s="47">
        <v>4.0950232</v>
      </c>
      <c r="F364" s="47">
        <v>5.2414588999999996</v>
      </c>
      <c r="G364" s="47">
        <v>6.7113953000000004</v>
      </c>
      <c r="H364" s="47">
        <v>8.5905971999999995</v>
      </c>
      <c r="I364" s="47">
        <v>11.557823000000001</v>
      </c>
      <c r="J364" s="47">
        <v>16.295089999999998</v>
      </c>
      <c r="K364" s="47">
        <v>41.754055000000001</v>
      </c>
      <c r="L364" s="47"/>
      <c r="M364" s="47">
        <v>52.698031</v>
      </c>
      <c r="N364" s="47"/>
      <c r="O364" s="47">
        <v>14.885241000000001</v>
      </c>
      <c r="P364" s="47">
        <v>36.784146</v>
      </c>
      <c r="Q364" s="47">
        <v>4.8330346999999998</v>
      </c>
      <c r="R364" s="47">
        <v>7.6109831000000003</v>
      </c>
      <c r="S364" s="47">
        <v>2.1839819</v>
      </c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J364" s="46"/>
      <c r="AK364" s="46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1998</v>
      </c>
      <c r="B365" s="47">
        <v>1.0955395000000001</v>
      </c>
      <c r="C365" s="47">
        <v>2.3942315999999999</v>
      </c>
      <c r="D365" s="47">
        <v>3.4579792</v>
      </c>
      <c r="E365" s="47">
        <v>4.4732513000000003</v>
      </c>
      <c r="F365" s="47">
        <v>5.6371713000000003</v>
      </c>
      <c r="G365" s="47">
        <v>6.9007154000000002</v>
      </c>
      <c r="H365" s="47">
        <v>8.5091829000000008</v>
      </c>
      <c r="I365" s="47">
        <v>10.840496999999999</v>
      </c>
      <c r="J365" s="47">
        <v>15.11342</v>
      </c>
      <c r="K365" s="47">
        <v>41.578010999999996</v>
      </c>
      <c r="L365" s="47"/>
      <c r="M365" s="47">
        <v>37.924377999999997</v>
      </c>
      <c r="N365" s="47"/>
      <c r="O365" s="47">
        <v>10.374536000000001</v>
      </c>
      <c r="P365" s="47">
        <v>23.060445000000001</v>
      </c>
      <c r="Q365" s="47">
        <v>4.1835341000000001</v>
      </c>
      <c r="R365" s="47">
        <v>5.5121925000000003</v>
      </c>
      <c r="S365" s="47">
        <v>2.1277260999999998</v>
      </c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46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45">
        <v>2001</v>
      </c>
      <c r="B366" s="47">
        <v>1.5753098000000001</v>
      </c>
      <c r="C366" s="47">
        <v>2.7923024000000001</v>
      </c>
      <c r="D366" s="47">
        <v>3.7416651000000001</v>
      </c>
      <c r="E366" s="47">
        <v>4.6134266999999998</v>
      </c>
      <c r="F366" s="47">
        <v>5.6099524000000001</v>
      </c>
      <c r="G366" s="47">
        <v>6.8811869999999997</v>
      </c>
      <c r="H366" s="47">
        <v>8.4654378999999995</v>
      </c>
      <c r="I366" s="47">
        <v>10.635961999999999</v>
      </c>
      <c r="J366" s="47">
        <v>14.934616999999999</v>
      </c>
      <c r="K366" s="47">
        <v>40.750140999999999</v>
      </c>
      <c r="L366" s="47"/>
      <c r="M366" s="47">
        <v>25.858896999999999</v>
      </c>
      <c r="N366" s="47"/>
      <c r="O366" s="47">
        <v>7.9648148000000001</v>
      </c>
      <c r="P366" s="47">
        <v>15.677244999999999</v>
      </c>
      <c r="Q366" s="47">
        <v>4.1610117999999998</v>
      </c>
      <c r="R366" s="47">
        <v>3.7676520999999998</v>
      </c>
      <c r="S366" s="47">
        <v>2.1199343000000002</v>
      </c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J366" s="46"/>
      <c r="AK366" s="46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45">
        <v>2005</v>
      </c>
      <c r="B367" s="47">
        <v>2.0304418000000002</v>
      </c>
      <c r="C367" s="47">
        <v>3.2433177999999998</v>
      </c>
      <c r="D367" s="47">
        <v>4.1005124999999998</v>
      </c>
      <c r="E367" s="47">
        <v>5.0412153999999996</v>
      </c>
      <c r="F367" s="47">
        <v>6.0792842</v>
      </c>
      <c r="G367" s="47">
        <v>7.2972321999999998</v>
      </c>
      <c r="H367" s="47">
        <v>8.7592601999999999</v>
      </c>
      <c r="I367" s="47">
        <v>10.931278000000001</v>
      </c>
      <c r="J367" s="47">
        <v>14.847030999999999</v>
      </c>
      <c r="K367" s="47">
        <v>37.670428999999999</v>
      </c>
      <c r="L367" s="47"/>
      <c r="M367" s="47">
        <v>18.539359000000001</v>
      </c>
      <c r="N367" s="47"/>
      <c r="O367" s="47">
        <v>6.4960297000000002</v>
      </c>
      <c r="P367" s="47">
        <v>12.312605</v>
      </c>
      <c r="Q367" s="47">
        <v>3.8693716999999999</v>
      </c>
      <c r="R367" s="47">
        <v>3.1820683000000001</v>
      </c>
      <c r="S367" s="47">
        <v>2.0815098999999999</v>
      </c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J367" s="46"/>
      <c r="AK367" s="46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45">
        <v>2009</v>
      </c>
      <c r="B368" s="47">
        <v>2.1745562999999999</v>
      </c>
      <c r="C368" s="47">
        <v>3.5727853999999999</v>
      </c>
      <c r="D368" s="47">
        <v>4.6045803999999997</v>
      </c>
      <c r="E368" s="47">
        <v>5.6221905000000003</v>
      </c>
      <c r="F368" s="47">
        <v>6.6992788000000001</v>
      </c>
      <c r="G368" s="47">
        <v>7.9555607000000004</v>
      </c>
      <c r="H368" s="47">
        <v>9.5284691000000006</v>
      </c>
      <c r="I368" s="47">
        <v>11.679767</v>
      </c>
      <c r="J368" s="47">
        <v>15.676310000000001</v>
      </c>
      <c r="K368" s="47">
        <v>32.486499999999999</v>
      </c>
      <c r="L368" s="47"/>
      <c r="M368" s="47">
        <v>14.927276000000001</v>
      </c>
      <c r="N368" s="47"/>
      <c r="O368" s="47">
        <v>6.2968665000000001</v>
      </c>
      <c r="P368" s="47">
        <v>11.145199</v>
      </c>
      <c r="Q368" s="47">
        <v>3.3764634</v>
      </c>
      <c r="R368" s="47">
        <v>3.3008497999999999</v>
      </c>
      <c r="S368" s="47">
        <v>1.8681608999999999</v>
      </c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5">
        <v>2014</v>
      </c>
      <c r="B369" s="47">
        <v>2.1101868000000001</v>
      </c>
      <c r="C369" s="47">
        <v>3.3898839999999999</v>
      </c>
      <c r="D369" s="47">
        <v>4.3301911000000004</v>
      </c>
      <c r="E369" s="47">
        <v>5.3655929999999996</v>
      </c>
      <c r="F369" s="47">
        <v>6.4479274999999996</v>
      </c>
      <c r="G369" s="47">
        <v>7.7303471999999998</v>
      </c>
      <c r="H369" s="47">
        <v>9.0907964999999997</v>
      </c>
      <c r="I369" s="47">
        <v>11.107685999999999</v>
      </c>
      <c r="J369" s="47">
        <v>14.694651</v>
      </c>
      <c r="K369" s="47">
        <v>35.732737999999998</v>
      </c>
      <c r="L369" s="47"/>
      <c r="M369" s="47">
        <v>16.928173000000001</v>
      </c>
      <c r="N369" s="47"/>
      <c r="O369" s="47">
        <v>6.1110746999999996</v>
      </c>
      <c r="P369" s="47">
        <v>11.879102</v>
      </c>
      <c r="Q369" s="47">
        <v>3.4681633999999999</v>
      </c>
      <c r="R369" s="47">
        <v>3.4251852</v>
      </c>
      <c r="S369" s="47">
        <v>1.9703687999999999</v>
      </c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J369" s="46"/>
      <c r="AK369" s="46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21" t="s">
        <v>30</v>
      </c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J370" s="46"/>
      <c r="AK370" s="46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46" t="s">
        <v>114</v>
      </c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5">
        <v>1989</v>
      </c>
      <c r="B372" s="47">
        <v>0.59327167000000003</v>
      </c>
      <c r="C372" s="47">
        <v>1.7881967999999999</v>
      </c>
      <c r="D372" s="47">
        <v>3.0101604000000002</v>
      </c>
      <c r="E372" s="47">
        <v>4.2042766</v>
      </c>
      <c r="F372" s="47">
        <v>5.5305052000000003</v>
      </c>
      <c r="G372" s="47">
        <v>7.0684752</v>
      </c>
      <c r="H372" s="47">
        <v>8.9935150000000004</v>
      </c>
      <c r="I372" s="47">
        <v>11.979411000000001</v>
      </c>
      <c r="J372" s="47">
        <v>17.466135000000001</v>
      </c>
      <c r="K372" s="47">
        <v>39.366055000000003</v>
      </c>
      <c r="L372" s="47"/>
      <c r="M372" s="47">
        <v>66.350708999999995</v>
      </c>
      <c r="N372" s="47"/>
      <c r="O372" s="47">
        <v>19.646114000000001</v>
      </c>
      <c r="P372" s="47">
        <v>59.41865</v>
      </c>
      <c r="Q372" s="47">
        <v>5.0794107000000004</v>
      </c>
      <c r="R372" s="47">
        <v>11.697941999999999</v>
      </c>
      <c r="S372" s="47">
        <v>2.2328918999999998</v>
      </c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1991</v>
      </c>
      <c r="B373" s="47">
        <v>0.57690668000000001</v>
      </c>
      <c r="C373" s="47">
        <v>1.6845019999999999</v>
      </c>
      <c r="D373" s="47">
        <v>2.9567041000000001</v>
      </c>
      <c r="E373" s="47">
        <v>4.1782583999999998</v>
      </c>
      <c r="F373" s="47">
        <v>5.4499754999999999</v>
      </c>
      <c r="G373" s="47">
        <v>6.8768358000000003</v>
      </c>
      <c r="H373" s="47">
        <v>9.0098857999999993</v>
      </c>
      <c r="I373" s="47">
        <v>12.074983</v>
      </c>
      <c r="J373" s="47">
        <v>17.509951000000001</v>
      </c>
      <c r="K373" s="47">
        <v>39.681998999999998</v>
      </c>
      <c r="L373" s="47"/>
      <c r="M373" s="47">
        <v>68.758033999999995</v>
      </c>
      <c r="N373" s="47"/>
      <c r="O373" s="47">
        <v>21.047253999999999</v>
      </c>
      <c r="P373" s="47">
        <v>58.916227999999997</v>
      </c>
      <c r="Q373" s="47">
        <v>4.9898797000000004</v>
      </c>
      <c r="R373" s="47">
        <v>11.807143999999999</v>
      </c>
      <c r="S373" s="47">
        <v>2.1713228</v>
      </c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46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1995</v>
      </c>
      <c r="B374" s="47">
        <v>0.71757627000000002</v>
      </c>
      <c r="C374" s="47">
        <v>1.9858146999999999</v>
      </c>
      <c r="D374" s="47">
        <v>3.1234095000000002</v>
      </c>
      <c r="E374" s="47">
        <v>4.2117757999999998</v>
      </c>
      <c r="F374" s="47">
        <v>5.4831561999999998</v>
      </c>
      <c r="G374" s="47">
        <v>6.9242597000000004</v>
      </c>
      <c r="H374" s="47">
        <v>8.7857275000000001</v>
      </c>
      <c r="I374" s="47">
        <v>11.690433000000001</v>
      </c>
      <c r="J374" s="47">
        <v>16.693961999999999</v>
      </c>
      <c r="K374" s="47">
        <v>40.383884000000002</v>
      </c>
      <c r="L374" s="47"/>
      <c r="M374" s="47">
        <v>56.256259999999997</v>
      </c>
      <c r="N374" s="47"/>
      <c r="O374" s="47">
        <v>15.658244</v>
      </c>
      <c r="P374" s="47">
        <v>48.184838999999997</v>
      </c>
      <c r="Q374" s="47">
        <v>5.0327381000000004</v>
      </c>
      <c r="R374" s="47">
        <v>9.5742791</v>
      </c>
      <c r="S374" s="47">
        <v>2.2910330999999999</v>
      </c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1997</v>
      </c>
      <c r="B375" s="47">
        <v>0.65633392000000002</v>
      </c>
      <c r="C375" s="47">
        <v>1.8644670999999999</v>
      </c>
      <c r="D375" s="47">
        <v>3.0169372999999999</v>
      </c>
      <c r="E375" s="47">
        <v>4.0855044999999999</v>
      </c>
      <c r="F375" s="47">
        <v>5.2194567000000003</v>
      </c>
      <c r="G375" s="47">
        <v>6.6241741000000003</v>
      </c>
      <c r="H375" s="47">
        <v>8.5328807999999992</v>
      </c>
      <c r="I375" s="47">
        <v>11.446650999999999</v>
      </c>
      <c r="J375" s="47">
        <v>16.825699</v>
      </c>
      <c r="K375" s="47">
        <v>41.727893999999999</v>
      </c>
      <c r="L375" s="47"/>
      <c r="M375" s="47">
        <v>63.557546000000002</v>
      </c>
      <c r="N375" s="47"/>
      <c r="O375" s="47">
        <v>17.278942000000001</v>
      </c>
      <c r="P375" s="47">
        <v>49.787683000000001</v>
      </c>
      <c r="Q375" s="47">
        <v>5.0983809000000004</v>
      </c>
      <c r="R375" s="47">
        <v>9.7653909999999993</v>
      </c>
      <c r="S375" s="47">
        <v>2.2367765999999998</v>
      </c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1998</v>
      </c>
      <c r="B376" s="47">
        <v>0.72325026999999997</v>
      </c>
      <c r="C376" s="47">
        <v>2.0745938000000002</v>
      </c>
      <c r="D376" s="47">
        <v>3.1861891999999998</v>
      </c>
      <c r="E376" s="47">
        <v>4.2838897999999999</v>
      </c>
      <c r="F376" s="47">
        <v>5.4479175</v>
      </c>
      <c r="G376" s="47">
        <v>6.8308119999999999</v>
      </c>
      <c r="H376" s="47">
        <v>8.6406182999999999</v>
      </c>
      <c r="I376" s="47">
        <v>11.460357999999999</v>
      </c>
      <c r="J376" s="47">
        <v>16.770638999999999</v>
      </c>
      <c r="K376" s="47">
        <v>40.581733999999997</v>
      </c>
      <c r="L376" s="47"/>
      <c r="M376" s="47">
        <v>56.067731999999999</v>
      </c>
      <c r="N376" s="47"/>
      <c r="O376" s="47">
        <v>15.181187</v>
      </c>
      <c r="P376" s="47">
        <v>46.202266000000002</v>
      </c>
      <c r="Q376" s="47">
        <v>4.9253266</v>
      </c>
      <c r="R376" s="47">
        <v>9.3805484999999997</v>
      </c>
      <c r="S376" s="47">
        <v>2.2318139000000001</v>
      </c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46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1999</v>
      </c>
      <c r="B377" s="47">
        <v>0.85896640999999996</v>
      </c>
      <c r="C377" s="47">
        <v>2.1977066999999999</v>
      </c>
      <c r="D377" s="47">
        <v>3.3026236999999998</v>
      </c>
      <c r="E377" s="47">
        <v>4.3213773</v>
      </c>
      <c r="F377" s="47">
        <v>5.4703488</v>
      </c>
      <c r="G377" s="47">
        <v>6.8646482999999998</v>
      </c>
      <c r="H377" s="47">
        <v>8.7518920999999992</v>
      </c>
      <c r="I377" s="47">
        <v>11.574927000000001</v>
      </c>
      <c r="J377" s="47">
        <v>16.875643</v>
      </c>
      <c r="K377" s="47">
        <v>39.781863999999999</v>
      </c>
      <c r="L377" s="47"/>
      <c r="M377" s="47">
        <v>46.303894</v>
      </c>
      <c r="N377" s="47"/>
      <c r="O377" s="47">
        <v>13.458201000000001</v>
      </c>
      <c r="P377" s="47">
        <v>38.981585000000003</v>
      </c>
      <c r="Q377" s="47">
        <v>5.0627690000000003</v>
      </c>
      <c r="R377" s="47">
        <v>7.6996570999999996</v>
      </c>
      <c r="S377" s="47">
        <v>2.2909902999999998</v>
      </c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5">
        <v>2000</v>
      </c>
      <c r="B378" s="47">
        <v>0.79138052000000003</v>
      </c>
      <c r="C378" s="47">
        <v>2.0093665000000001</v>
      </c>
      <c r="D378" s="47">
        <v>3.0973500999999999</v>
      </c>
      <c r="E378" s="47">
        <v>4.1716280000000001</v>
      </c>
      <c r="F378" s="47">
        <v>5.3376441000000003</v>
      </c>
      <c r="G378" s="47">
        <v>6.7413435000000002</v>
      </c>
      <c r="H378" s="47">
        <v>8.6573782000000001</v>
      </c>
      <c r="I378" s="47">
        <v>11.485682000000001</v>
      </c>
      <c r="J378" s="47">
        <v>16.767509</v>
      </c>
      <c r="K378" s="47">
        <v>40.940719999999999</v>
      </c>
      <c r="L378" s="47"/>
      <c r="M378" s="47">
        <v>51.714995000000002</v>
      </c>
      <c r="N378" s="47"/>
      <c r="O378" s="47">
        <v>15.668426999999999</v>
      </c>
      <c r="P378" s="47">
        <v>39.260274000000003</v>
      </c>
      <c r="Q378" s="47">
        <v>5.0075873</v>
      </c>
      <c r="R378" s="47">
        <v>7.8401576000000004</v>
      </c>
      <c r="S378" s="47">
        <v>2.2441228999999998</v>
      </c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5">
        <v>2001</v>
      </c>
      <c r="B379" s="47">
        <v>0.66608542000000004</v>
      </c>
      <c r="C379" s="47">
        <v>1.7492411000000001</v>
      </c>
      <c r="D379" s="47">
        <v>2.8944201000000001</v>
      </c>
      <c r="E379" s="47">
        <v>4.1213107000000004</v>
      </c>
      <c r="F379" s="47">
        <v>5.3631878000000004</v>
      </c>
      <c r="G379" s="47">
        <v>6.9061766000000002</v>
      </c>
      <c r="H379" s="47">
        <v>8.9197102000000008</v>
      </c>
      <c r="I379" s="47">
        <v>11.782029</v>
      </c>
      <c r="J379" s="47">
        <v>16.887833000000001</v>
      </c>
      <c r="K379" s="47">
        <v>40.710006999999997</v>
      </c>
      <c r="L379" s="47"/>
      <c r="M379" s="47">
        <v>61.097681000000001</v>
      </c>
      <c r="N379" s="47"/>
      <c r="O379" s="47">
        <v>18.248514</v>
      </c>
      <c r="P379" s="47">
        <v>48.703287000000003</v>
      </c>
      <c r="Q379" s="47">
        <v>5.0883199000000001</v>
      </c>
      <c r="R379" s="47">
        <v>9.5715850000000007</v>
      </c>
      <c r="S379" s="47">
        <v>2.2562688999999998</v>
      </c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2002</v>
      </c>
      <c r="B380" s="47">
        <v>0.93286997000000005</v>
      </c>
      <c r="C380" s="47">
        <v>1.9628177</v>
      </c>
      <c r="D380" s="47">
        <v>2.9564575999999998</v>
      </c>
      <c r="E380" s="47">
        <v>4.0610908999999999</v>
      </c>
      <c r="F380" s="47">
        <v>5.2851395999999999</v>
      </c>
      <c r="G380" s="47">
        <v>6.7522682999999999</v>
      </c>
      <c r="H380" s="47">
        <v>8.7270765000000008</v>
      </c>
      <c r="I380" s="47">
        <v>11.543155</v>
      </c>
      <c r="J380" s="47">
        <v>16.542183000000001</v>
      </c>
      <c r="K380" s="47">
        <v>41.236941999999999</v>
      </c>
      <c r="L380" s="47"/>
      <c r="M380" s="47">
        <v>44.200817999999998</v>
      </c>
      <c r="N380" s="47"/>
      <c r="O380" s="47">
        <v>14.454661</v>
      </c>
      <c r="P380" s="47">
        <v>33.630043999999998</v>
      </c>
      <c r="Q380" s="47">
        <v>5.1969469000000004</v>
      </c>
      <c r="R380" s="47">
        <v>6.4711154999999998</v>
      </c>
      <c r="S380" s="47">
        <v>2.3356952</v>
      </c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2003</v>
      </c>
      <c r="B381" s="47">
        <v>0.90925968000000001</v>
      </c>
      <c r="C381" s="47">
        <v>1.9588649</v>
      </c>
      <c r="D381" s="47">
        <v>3.0303059000000001</v>
      </c>
      <c r="E381" s="47">
        <v>4.1275921000000002</v>
      </c>
      <c r="F381" s="47">
        <v>5.3008037000000003</v>
      </c>
      <c r="G381" s="47">
        <v>6.7771296999999997</v>
      </c>
      <c r="H381" s="47">
        <v>8.7393970000000003</v>
      </c>
      <c r="I381" s="47">
        <v>11.574252</v>
      </c>
      <c r="J381" s="47">
        <v>16.906331999999999</v>
      </c>
      <c r="K381" s="47">
        <v>40.676063999999997</v>
      </c>
      <c r="L381" s="47"/>
      <c r="M381" s="47">
        <v>44.727528999999997</v>
      </c>
      <c r="N381" s="47"/>
      <c r="O381" s="47">
        <v>15.105191</v>
      </c>
      <c r="P381" s="47">
        <v>34.071767999999999</v>
      </c>
      <c r="Q381" s="47">
        <v>5.1493123000000001</v>
      </c>
      <c r="R381" s="47">
        <v>6.6167609000000001</v>
      </c>
      <c r="S381" s="47">
        <v>2.2881105000000002</v>
      </c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46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5">
        <v>2004</v>
      </c>
      <c r="B382" s="47">
        <v>0.96497177999999995</v>
      </c>
      <c r="C382" s="47">
        <v>2.0196272999999998</v>
      </c>
      <c r="D382" s="47">
        <v>3.1130051999999999</v>
      </c>
      <c r="E382" s="47">
        <v>4.1904105999999999</v>
      </c>
      <c r="F382" s="47">
        <v>5.4278345000000003</v>
      </c>
      <c r="G382" s="47">
        <v>6.9120998</v>
      </c>
      <c r="H382" s="47">
        <v>8.8118648999999998</v>
      </c>
      <c r="I382" s="47">
        <v>11.717634</v>
      </c>
      <c r="J382" s="47">
        <v>17.153997</v>
      </c>
      <c r="K382" s="47">
        <v>39.688552999999999</v>
      </c>
      <c r="L382" s="47"/>
      <c r="M382" s="47">
        <v>41.100028000000002</v>
      </c>
      <c r="N382" s="47"/>
      <c r="O382" s="47">
        <v>14.567572999999999</v>
      </c>
      <c r="P382" s="47">
        <v>33.184809999999999</v>
      </c>
      <c r="Q382" s="47">
        <v>5.1345317000000001</v>
      </c>
      <c r="R382" s="47">
        <v>6.4630644999999998</v>
      </c>
      <c r="S382" s="47">
        <v>2.2958052000000002</v>
      </c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2005</v>
      </c>
      <c r="B383" s="47">
        <v>1.0289273000000001</v>
      </c>
      <c r="C383" s="47">
        <v>2.1364025999999998</v>
      </c>
      <c r="D383" s="47">
        <v>3.2280099</v>
      </c>
      <c r="E383" s="47">
        <v>4.3374810000000004</v>
      </c>
      <c r="F383" s="47">
        <v>5.5456985999999997</v>
      </c>
      <c r="G383" s="47">
        <v>7.0469011999999998</v>
      </c>
      <c r="H383" s="47">
        <v>9.0517015000000001</v>
      </c>
      <c r="I383" s="47">
        <v>11.930809</v>
      </c>
      <c r="J383" s="47">
        <v>17.262156000000001</v>
      </c>
      <c r="K383" s="47">
        <v>38.431910999999999</v>
      </c>
      <c r="L383" s="47"/>
      <c r="M383" s="47">
        <v>37.341247000000003</v>
      </c>
      <c r="N383" s="47"/>
      <c r="O383" s="47">
        <v>13.845254000000001</v>
      </c>
      <c r="P383" s="47">
        <v>29.491709</v>
      </c>
      <c r="Q383" s="47">
        <v>4.7521483</v>
      </c>
      <c r="R383" s="47">
        <v>6.2059739</v>
      </c>
      <c r="S383" s="47">
        <v>2.1417861999999999</v>
      </c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46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5">
        <v>2006</v>
      </c>
      <c r="B384" s="47">
        <v>0.89699404999999999</v>
      </c>
      <c r="C384" s="47">
        <v>2.0204548999999998</v>
      </c>
      <c r="D384" s="47">
        <v>3.1931973</v>
      </c>
      <c r="E384" s="47">
        <v>4.3119287000000002</v>
      </c>
      <c r="F384" s="47">
        <v>5.4820947999999996</v>
      </c>
      <c r="G384" s="47">
        <v>6.9121027000000002</v>
      </c>
      <c r="H384" s="47">
        <v>8.9349507999999993</v>
      </c>
      <c r="I384" s="47">
        <v>11.756930000000001</v>
      </c>
      <c r="J384" s="47">
        <v>17.133192000000001</v>
      </c>
      <c r="K384" s="47">
        <v>39.358153999999999</v>
      </c>
      <c r="L384" s="47"/>
      <c r="M384" s="47">
        <v>43.869914000000001</v>
      </c>
      <c r="N384" s="47"/>
      <c r="O384" s="47">
        <v>14.954726000000001</v>
      </c>
      <c r="P384" s="47">
        <v>33.826824000000002</v>
      </c>
      <c r="Q384" s="47">
        <v>4.8637543000000001</v>
      </c>
      <c r="R384" s="47">
        <v>6.9548793</v>
      </c>
      <c r="S384" s="47">
        <v>2.1782998</v>
      </c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5">
        <v>2007</v>
      </c>
      <c r="B385" s="47">
        <v>1.1315587</v>
      </c>
      <c r="C385" s="47">
        <v>2.2514408000000001</v>
      </c>
      <c r="D385" s="47">
        <v>3.3906847999999998</v>
      </c>
      <c r="E385" s="47">
        <v>4.5113973999999999</v>
      </c>
      <c r="F385" s="47">
        <v>5.7552418999999997</v>
      </c>
      <c r="G385" s="47">
        <v>7.2354020999999999</v>
      </c>
      <c r="H385" s="47">
        <v>9.1550616999999992</v>
      </c>
      <c r="I385" s="47">
        <v>11.804437</v>
      </c>
      <c r="J385" s="47">
        <v>16.657978</v>
      </c>
      <c r="K385" s="47">
        <v>38.1068</v>
      </c>
      <c r="L385" s="47"/>
      <c r="M385" s="47">
        <v>33.670931000000003</v>
      </c>
      <c r="N385" s="47"/>
      <c r="O385" s="47">
        <v>12.363935</v>
      </c>
      <c r="P385" s="47">
        <v>25.932134000000001</v>
      </c>
      <c r="Q385" s="47">
        <v>4.5281777999999999</v>
      </c>
      <c r="R385" s="47">
        <v>5.7268366000000004</v>
      </c>
      <c r="S385" s="47">
        <v>2.1497934000000001</v>
      </c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2008</v>
      </c>
      <c r="B386" s="47">
        <v>1.0949701000000001</v>
      </c>
      <c r="C386" s="47">
        <v>2.2831066</v>
      </c>
      <c r="D386" s="47">
        <v>3.4654194999999999</v>
      </c>
      <c r="E386" s="47">
        <v>4.5456532999999997</v>
      </c>
      <c r="F386" s="47">
        <v>5.7989344999999997</v>
      </c>
      <c r="G386" s="47">
        <v>7.2498592999999998</v>
      </c>
      <c r="H386" s="47">
        <v>9.0420408000000005</v>
      </c>
      <c r="I386" s="47">
        <v>11.536061</v>
      </c>
      <c r="J386" s="47">
        <v>16.122774</v>
      </c>
      <c r="K386" s="47">
        <v>38.861179</v>
      </c>
      <c r="L386" s="47"/>
      <c r="M386" s="47">
        <v>35.483601</v>
      </c>
      <c r="N386" s="47"/>
      <c r="O386" s="47">
        <v>12.154738</v>
      </c>
      <c r="P386" s="47">
        <v>26.830289</v>
      </c>
      <c r="Q386" s="47">
        <v>4.3870259000000003</v>
      </c>
      <c r="R386" s="47">
        <v>6.1158264000000004</v>
      </c>
      <c r="S386" s="47">
        <v>2.1632139000000001</v>
      </c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J386" s="46"/>
      <c r="AK386" s="46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6" t="s">
        <v>31</v>
      </c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5">
        <v>2008</v>
      </c>
      <c r="B388" s="47">
        <v>1.2154400000000001</v>
      </c>
      <c r="C388" s="47">
        <v>2.4116477999999999</v>
      </c>
      <c r="D388" s="47">
        <v>3.5507697999999999</v>
      </c>
      <c r="E388" s="47">
        <v>4.599812</v>
      </c>
      <c r="F388" s="47">
        <v>5.8120589000000002</v>
      </c>
      <c r="G388" s="47">
        <v>7.1815372000000002</v>
      </c>
      <c r="H388" s="47">
        <v>8.9404573000000003</v>
      </c>
      <c r="I388" s="47">
        <v>11.400073000000001</v>
      </c>
      <c r="J388" s="47">
        <v>15.954236999999999</v>
      </c>
      <c r="K388" s="47">
        <v>38.933968</v>
      </c>
      <c r="L388" s="47"/>
      <c r="M388" s="47">
        <v>32.016967999999999</v>
      </c>
      <c r="N388" s="47"/>
      <c r="O388" s="47">
        <v>11.303635999999999</v>
      </c>
      <c r="P388" s="47">
        <v>23.654320999999999</v>
      </c>
      <c r="Q388" s="47">
        <v>4.3220362000000003</v>
      </c>
      <c r="R388" s="47">
        <v>5.4729577000000003</v>
      </c>
      <c r="S388" s="47">
        <v>2.1560204000000001</v>
      </c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J388" s="46"/>
      <c r="AK388" s="46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ht="18" customHeight="1" x14ac:dyDescent="0.3">
      <c r="A389" s="45">
        <v>2009</v>
      </c>
      <c r="B389" s="47">
        <v>1.4542396</v>
      </c>
      <c r="C389" s="47">
        <v>2.5828484999999999</v>
      </c>
      <c r="D389" s="47">
        <v>3.5990435999999999</v>
      </c>
      <c r="E389" s="47">
        <v>4.6846676</v>
      </c>
      <c r="F389" s="47">
        <v>5.8595389999999998</v>
      </c>
      <c r="G389" s="47">
        <v>7.1948170999999999</v>
      </c>
      <c r="H389" s="47">
        <v>8.9403362000000008</v>
      </c>
      <c r="I389" s="47">
        <v>11.425955</v>
      </c>
      <c r="J389" s="47">
        <v>15.968586999999999</v>
      </c>
      <c r="K389" s="47">
        <v>38.289963</v>
      </c>
      <c r="L389" s="47"/>
      <c r="M389" s="47">
        <v>26.328023000000002</v>
      </c>
      <c r="N389" s="47"/>
      <c r="O389" s="47">
        <v>9.6385731999999997</v>
      </c>
      <c r="P389" s="47">
        <v>19.363291</v>
      </c>
      <c r="Q389" s="47">
        <v>4.3756995999999999</v>
      </c>
      <c r="R389" s="47">
        <v>4.4251874000000004</v>
      </c>
      <c r="S389" s="47">
        <v>2.1823817000000001</v>
      </c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</row>
    <row r="390" spans="1:55" ht="18" customHeight="1" x14ac:dyDescent="0.3">
      <c r="A390" s="45">
        <v>2010</v>
      </c>
      <c r="B390" s="47">
        <v>1.2858225000000001</v>
      </c>
      <c r="C390" s="47">
        <v>2.4863643999999998</v>
      </c>
      <c r="D390" s="47">
        <v>3.6627201999999999</v>
      </c>
      <c r="E390" s="47">
        <v>4.7958673999999997</v>
      </c>
      <c r="F390" s="47">
        <v>6.0087652</v>
      </c>
      <c r="G390" s="47">
        <v>7.3405513999999998</v>
      </c>
      <c r="H390" s="47">
        <v>9.0356959999999997</v>
      </c>
      <c r="I390" s="47">
        <v>11.483586000000001</v>
      </c>
      <c r="J390" s="47">
        <v>16.063714999999998</v>
      </c>
      <c r="K390" s="47">
        <v>37.836910000000003</v>
      </c>
      <c r="L390" s="47"/>
      <c r="M390" s="47">
        <v>29.417605999999999</v>
      </c>
      <c r="N390" s="47"/>
      <c r="O390" s="47">
        <v>10.512649</v>
      </c>
      <c r="P390" s="47">
        <v>22.132605000000002</v>
      </c>
      <c r="Q390" s="47">
        <v>4.1948498000000001</v>
      </c>
      <c r="R390" s="47">
        <v>5.2761377999999999</v>
      </c>
      <c r="S390" s="47">
        <v>2.1243468999999999</v>
      </c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J390" s="46"/>
      <c r="AK390" s="46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</row>
    <row r="391" spans="1:55" ht="18" customHeight="1" x14ac:dyDescent="0.3">
      <c r="A391" s="45">
        <v>2011</v>
      </c>
      <c r="B391" s="47">
        <v>1.329059</v>
      </c>
      <c r="C391" s="47">
        <v>2.5442197000000002</v>
      </c>
      <c r="D391" s="47">
        <v>3.6390598000000001</v>
      </c>
      <c r="E391" s="47">
        <v>4.7173100000000003</v>
      </c>
      <c r="F391" s="47">
        <v>5.8779792999999998</v>
      </c>
      <c r="G391" s="47">
        <v>7.2234607000000004</v>
      </c>
      <c r="H391" s="47">
        <v>9.0134840000000001</v>
      </c>
      <c r="I391" s="47">
        <v>11.469804</v>
      </c>
      <c r="J391" s="47">
        <v>15.840396</v>
      </c>
      <c r="K391" s="47">
        <v>38.345230000000001</v>
      </c>
      <c r="L391" s="47"/>
      <c r="M391" s="47">
        <v>28.838875000000002</v>
      </c>
      <c r="N391" s="47"/>
      <c r="O391" s="47">
        <v>9.9719604000000004</v>
      </c>
      <c r="P391" s="47">
        <v>21.329726999999998</v>
      </c>
      <c r="Q391" s="47">
        <v>4.3443075999999996</v>
      </c>
      <c r="R391" s="47">
        <v>4.9098104999999999</v>
      </c>
      <c r="S391" s="47">
        <v>2.1510392</v>
      </c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ht="18" customHeight="1" x14ac:dyDescent="0.3">
      <c r="A392" s="45">
        <v>2012</v>
      </c>
      <c r="B392" s="47">
        <v>1.1774100999999999</v>
      </c>
      <c r="C392" s="47">
        <v>2.4498022000000002</v>
      </c>
      <c r="D392" s="47">
        <v>3.6168811000000001</v>
      </c>
      <c r="E392" s="47">
        <v>4.7217517000000004</v>
      </c>
      <c r="F392" s="47">
        <v>5.9284863000000003</v>
      </c>
      <c r="G392" s="47">
        <v>7.2908521000000004</v>
      </c>
      <c r="H392" s="47">
        <v>8.9838761999999992</v>
      </c>
      <c r="I392" s="47">
        <v>11.422067999999999</v>
      </c>
      <c r="J392" s="47">
        <v>16.008275999999999</v>
      </c>
      <c r="K392" s="47">
        <v>38.400593000000001</v>
      </c>
      <c r="L392" s="47"/>
      <c r="M392" s="47">
        <v>32.604723</v>
      </c>
      <c r="N392" s="47"/>
      <c r="O392" s="47">
        <v>11.182370000000001</v>
      </c>
      <c r="P392" s="47">
        <v>24.228162000000001</v>
      </c>
      <c r="Q392" s="47">
        <v>4.3231972000000001</v>
      </c>
      <c r="R392" s="47">
        <v>5.6042230999999996</v>
      </c>
      <c r="S392" s="47">
        <v>2.1752657000000002</v>
      </c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J392" s="46"/>
      <c r="AK392" s="46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ht="18" customHeight="1" x14ac:dyDescent="0.3">
      <c r="A393" s="45">
        <v>2013</v>
      </c>
      <c r="B393" s="47">
        <v>1.3154224000000001</v>
      </c>
      <c r="C393" s="47">
        <v>2.5075726999999999</v>
      </c>
      <c r="D393" s="47">
        <v>3.6044282999999999</v>
      </c>
      <c r="E393" s="47">
        <v>4.7146515999999998</v>
      </c>
      <c r="F393" s="47">
        <v>5.9592042000000003</v>
      </c>
      <c r="G393" s="47">
        <v>7.3091536000000001</v>
      </c>
      <c r="H393" s="47">
        <v>8.9644212999999997</v>
      </c>
      <c r="I393" s="47">
        <v>11.506602000000001</v>
      </c>
      <c r="J393" s="47">
        <v>16.012277999999998</v>
      </c>
      <c r="K393" s="47">
        <v>38.106265999999998</v>
      </c>
      <c r="L393" s="47"/>
      <c r="M393" s="47">
        <v>28.962205999999998</v>
      </c>
      <c r="N393" s="47"/>
      <c r="O393" s="47">
        <v>10.250795999999999</v>
      </c>
      <c r="P393" s="47">
        <v>22.593288000000001</v>
      </c>
      <c r="Q393" s="47">
        <v>4.4479072000000004</v>
      </c>
      <c r="R393" s="47">
        <v>5.0795322000000001</v>
      </c>
      <c r="S393" s="47">
        <v>2.2343812999999999</v>
      </c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ht="18" customHeight="1" x14ac:dyDescent="0.3">
      <c r="A394" s="45">
        <v>2014</v>
      </c>
      <c r="B394" s="47">
        <v>1.2411151</v>
      </c>
      <c r="C394" s="47">
        <v>2.5792923000000001</v>
      </c>
      <c r="D394" s="47">
        <v>3.8011583999999998</v>
      </c>
      <c r="E394" s="47">
        <v>4.9319816000000003</v>
      </c>
      <c r="F394" s="47">
        <v>6.1562576</v>
      </c>
      <c r="G394" s="47">
        <v>7.5508366000000002</v>
      </c>
      <c r="H394" s="47">
        <v>9.2345591000000002</v>
      </c>
      <c r="I394" s="47">
        <v>11.695644</v>
      </c>
      <c r="J394" s="47">
        <v>15.996797000000001</v>
      </c>
      <c r="K394" s="47">
        <v>36.812359000000001</v>
      </c>
      <c r="L394" s="47"/>
      <c r="M394" s="47">
        <v>29.638418000000001</v>
      </c>
      <c r="N394" s="47"/>
      <c r="O394" s="47">
        <v>10.350834000000001</v>
      </c>
      <c r="P394" s="47">
        <v>23.088754999999999</v>
      </c>
      <c r="Q394" s="47">
        <v>4.1162969</v>
      </c>
      <c r="R394" s="47">
        <v>5.6091082999999999</v>
      </c>
      <c r="S394" s="47">
        <v>2.1154861999999999</v>
      </c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J394" s="46"/>
      <c r="AK394" s="46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ht="18" customHeight="1" x14ac:dyDescent="0.3">
      <c r="A395" s="45">
        <v>2015</v>
      </c>
      <c r="B395" s="47">
        <v>1.341264</v>
      </c>
      <c r="C395" s="47">
        <v>2.5694083999999999</v>
      </c>
      <c r="D395" s="47">
        <v>3.7416456</v>
      </c>
      <c r="E395" s="47">
        <v>4.7948317999999999</v>
      </c>
      <c r="F395" s="47">
        <v>5.9694200000000004</v>
      </c>
      <c r="G395" s="47">
        <v>7.3863386999999996</v>
      </c>
      <c r="H395" s="47">
        <v>9.0779227999999996</v>
      </c>
      <c r="I395" s="47">
        <v>11.512438</v>
      </c>
      <c r="J395" s="47">
        <v>15.980815</v>
      </c>
      <c r="K395" s="47">
        <v>37.625915999999997</v>
      </c>
      <c r="L395" s="47"/>
      <c r="M395" s="47">
        <v>28.043557</v>
      </c>
      <c r="N395" s="47"/>
      <c r="O395" s="47">
        <v>10.148268</v>
      </c>
      <c r="P395" s="47">
        <v>21.281673999999999</v>
      </c>
      <c r="Q395" s="47">
        <v>4.2338899000000003</v>
      </c>
      <c r="R395" s="47">
        <v>5.0265063000000003</v>
      </c>
      <c r="S395" s="47">
        <v>2.1261204</v>
      </c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J395" s="46"/>
      <c r="AK395" s="46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5">
        <v>2016</v>
      </c>
      <c r="B396" s="47">
        <v>1.2796192</v>
      </c>
      <c r="C396" s="47">
        <v>2.5472226</v>
      </c>
      <c r="D396" s="47">
        <v>3.7282666999999998</v>
      </c>
      <c r="E396" s="47">
        <v>4.7991828999999999</v>
      </c>
      <c r="F396" s="47">
        <v>5.9708762000000002</v>
      </c>
      <c r="G396" s="47">
        <v>7.4304986</v>
      </c>
      <c r="H396" s="47">
        <v>9.2723665000000004</v>
      </c>
      <c r="I396" s="47">
        <v>11.824616000000001</v>
      </c>
      <c r="J396" s="47">
        <v>16.570271000000002</v>
      </c>
      <c r="K396" s="47">
        <v>36.577080000000002</v>
      </c>
      <c r="L396" s="47"/>
      <c r="M396" s="47">
        <v>28.575613000000001</v>
      </c>
      <c r="N396" s="47"/>
      <c r="O396" s="47">
        <v>10.875453</v>
      </c>
      <c r="P396" s="47">
        <v>22.700917</v>
      </c>
      <c r="Q396" s="47">
        <v>4.3323324000000003</v>
      </c>
      <c r="R396" s="47">
        <v>5.2398835000000004</v>
      </c>
      <c r="S396" s="47">
        <v>2.1351407</v>
      </c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J396" s="46"/>
      <c r="AK396" s="46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ht="18" customHeight="1" x14ac:dyDescent="0.3">
      <c r="A397" s="45">
        <v>2017</v>
      </c>
      <c r="B397" s="47">
        <v>1.3199426000000001</v>
      </c>
      <c r="C397" s="47">
        <v>2.6101003</v>
      </c>
      <c r="D397" s="47">
        <v>3.7641334999999998</v>
      </c>
      <c r="E397" s="47">
        <v>4.9432149000000001</v>
      </c>
      <c r="F397" s="47">
        <v>6.1840153000000004</v>
      </c>
      <c r="G397" s="47">
        <v>7.5761051000000004</v>
      </c>
      <c r="H397" s="47">
        <v>9.2375822000000003</v>
      </c>
      <c r="I397" s="47">
        <v>11.822620000000001</v>
      </c>
      <c r="J397" s="47">
        <v>16.085234</v>
      </c>
      <c r="K397" s="47">
        <v>36.457053999999999</v>
      </c>
      <c r="L397" s="47"/>
      <c r="M397" s="47">
        <v>27.595216000000001</v>
      </c>
      <c r="N397" s="47"/>
      <c r="O397" s="47">
        <v>9.8542760000000005</v>
      </c>
      <c r="P397" s="47">
        <v>20.048221000000002</v>
      </c>
      <c r="Q397" s="47">
        <v>3.8782155</v>
      </c>
      <c r="R397" s="47">
        <v>5.1694449000000002</v>
      </c>
      <c r="S397" s="47">
        <v>1.9780690999999999</v>
      </c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</row>
    <row r="398" spans="1:55" ht="18" customHeight="1" x14ac:dyDescent="0.3">
      <c r="A398" s="45">
        <v>2018</v>
      </c>
      <c r="B398" s="47">
        <v>1.3725516</v>
      </c>
      <c r="C398" s="47">
        <v>2.6799164000000002</v>
      </c>
      <c r="D398" s="47">
        <v>3.8544586000000001</v>
      </c>
      <c r="E398" s="47">
        <v>4.9702525</v>
      </c>
      <c r="F398" s="47">
        <v>6.1858974</v>
      </c>
      <c r="G398" s="47">
        <v>7.6644744999999999</v>
      </c>
      <c r="H398" s="47">
        <v>9.4666157000000002</v>
      </c>
      <c r="I398" s="47">
        <v>11.785629999999999</v>
      </c>
      <c r="J398" s="47">
        <v>16.124469999999999</v>
      </c>
      <c r="K398" s="47">
        <v>35.895733</v>
      </c>
      <c r="L398" s="47"/>
      <c r="M398" s="47">
        <v>26.102267999999999</v>
      </c>
      <c r="N398" s="47"/>
      <c r="O398" s="47">
        <v>9.7294225000000001</v>
      </c>
      <c r="P398" s="47">
        <v>20.153845</v>
      </c>
      <c r="Q398" s="47">
        <v>3.9685261000000001</v>
      </c>
      <c r="R398" s="47">
        <v>5.0784205</v>
      </c>
      <c r="S398" s="47">
        <v>2.0454875000000001</v>
      </c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J398" s="46"/>
      <c r="AK398" s="46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</row>
    <row r="399" spans="1:55" ht="18" customHeight="1" x14ac:dyDescent="0.3">
      <c r="A399" s="45">
        <v>2019</v>
      </c>
      <c r="B399" s="47">
        <v>1.4128455</v>
      </c>
      <c r="C399" s="47">
        <v>2.6501458000000002</v>
      </c>
      <c r="D399" s="47">
        <v>3.7843708999999999</v>
      </c>
      <c r="E399" s="47">
        <v>4.9137563999999996</v>
      </c>
      <c r="F399" s="47">
        <v>6.1100801999999996</v>
      </c>
      <c r="G399" s="47">
        <v>7.5382476</v>
      </c>
      <c r="H399" s="47">
        <v>9.2297706999999996</v>
      </c>
      <c r="I399" s="47">
        <v>11.638994</v>
      </c>
      <c r="J399" s="47">
        <v>15.956678999999999</v>
      </c>
      <c r="K399" s="47">
        <v>36.76511</v>
      </c>
      <c r="L399" s="47"/>
      <c r="M399" s="47">
        <v>26.015481999999999</v>
      </c>
      <c r="N399" s="47"/>
      <c r="O399" s="47">
        <v>9.6106342999999992</v>
      </c>
      <c r="P399" s="47">
        <v>19.715236999999998</v>
      </c>
      <c r="Q399" s="47">
        <v>4.1225142999999997</v>
      </c>
      <c r="R399" s="47">
        <v>4.7823333000000003</v>
      </c>
      <c r="S399" s="47">
        <v>2.1169988000000002</v>
      </c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J399" s="46"/>
      <c r="AK399" s="46"/>
      <c r="AL399" s="49"/>
      <c r="AM399" s="49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</row>
    <row r="400" spans="1:55" ht="18" customHeight="1" x14ac:dyDescent="0.3">
      <c r="A400" s="45">
        <v>2021</v>
      </c>
      <c r="B400" s="47">
        <v>1.4788835</v>
      </c>
      <c r="C400" s="47">
        <v>2.7156885000000002</v>
      </c>
      <c r="D400" s="47">
        <v>3.7413747000000002</v>
      </c>
      <c r="E400" s="47">
        <v>4.7509031000000004</v>
      </c>
      <c r="F400" s="47">
        <v>5.8588657</v>
      </c>
      <c r="G400" s="47">
        <v>7.1470113</v>
      </c>
      <c r="H400" s="47">
        <v>8.8837013000000002</v>
      </c>
      <c r="I400" s="47">
        <v>11.380606999999999</v>
      </c>
      <c r="J400" s="47">
        <v>16.099627000000002</v>
      </c>
      <c r="K400" s="47">
        <v>37.943336000000002</v>
      </c>
      <c r="L400" s="47"/>
      <c r="M400" s="47">
        <v>25.651353</v>
      </c>
      <c r="N400" s="47"/>
      <c r="O400" s="47">
        <v>9.4151559000000002</v>
      </c>
      <c r="P400" s="47">
        <v>19.571308999999999</v>
      </c>
      <c r="Q400" s="47">
        <v>4.4273902999999999</v>
      </c>
      <c r="R400" s="47">
        <v>4.4205068000000001</v>
      </c>
      <c r="S400" s="47">
        <v>2.1815093999999999</v>
      </c>
      <c r="T400" s="49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J400" s="46"/>
      <c r="AK400" s="46"/>
      <c r="AL400" s="46"/>
      <c r="AM400" s="46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/>
      <c r="BB400" s="48"/>
      <c r="BC400" s="48"/>
    </row>
    <row r="401" spans="1:55" s="133" customFormat="1" ht="18" customHeight="1" x14ac:dyDescent="0.3">
      <c r="A401" s="131">
        <v>2023</v>
      </c>
      <c r="B401" s="132">
        <v>1.4523147999999999</v>
      </c>
      <c r="C401" s="132">
        <v>2.8134437999999999</v>
      </c>
      <c r="D401" s="132">
        <v>3.9447595</v>
      </c>
      <c r="E401" s="132">
        <v>5.0410880999999996</v>
      </c>
      <c r="F401" s="132">
        <v>6.1986634</v>
      </c>
      <c r="G401" s="132">
        <v>7.6027136999999998</v>
      </c>
      <c r="H401" s="132">
        <v>9.4333136</v>
      </c>
      <c r="I401" s="132">
        <v>11.887274</v>
      </c>
      <c r="J401" s="132">
        <v>16.343437999999999</v>
      </c>
      <c r="K401" s="132">
        <v>35.282991000000003</v>
      </c>
      <c r="L401" s="132"/>
      <c r="M401" s="132">
        <v>24.286773</v>
      </c>
      <c r="N401" s="132"/>
      <c r="O401" s="132">
        <v>9.3490310999999995</v>
      </c>
      <c r="P401" s="132">
        <v>19.107610999999999</v>
      </c>
      <c r="Q401" s="132">
        <v>3.9975244000000001</v>
      </c>
      <c r="R401" s="132">
        <v>4.7798610000000004</v>
      </c>
      <c r="S401" s="132">
        <v>2.0328276999999999</v>
      </c>
      <c r="T401" s="49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  <c r="AX401" s="48"/>
      <c r="AY401" s="48"/>
      <c r="AZ401" s="48"/>
      <c r="BA401" s="48"/>
      <c r="BB401" s="48"/>
      <c r="BC401" s="48"/>
    </row>
    <row r="402" spans="1:55" ht="18" customHeight="1" x14ac:dyDescent="0.3">
      <c r="A402" s="21" t="s">
        <v>131</v>
      </c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</row>
    <row r="403" spans="1:55" ht="18" customHeight="1" x14ac:dyDescent="0.3">
      <c r="A403" s="46" t="s">
        <v>132</v>
      </c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5">
        <v>1990</v>
      </c>
      <c r="B404" s="47">
        <v>2.4207429999999999</v>
      </c>
      <c r="C404" s="47">
        <v>3.8599071999999999</v>
      </c>
      <c r="D404" s="47">
        <v>4.8809060999999998</v>
      </c>
      <c r="E404" s="47">
        <v>5.9459362000000002</v>
      </c>
      <c r="F404" s="47">
        <v>6.9564580999999999</v>
      </c>
      <c r="G404" s="47">
        <v>8.056324</v>
      </c>
      <c r="H404" s="47">
        <v>9.7697953999999996</v>
      </c>
      <c r="I404" s="47">
        <v>12.249694</v>
      </c>
      <c r="J404" s="47">
        <v>16.331268000000001</v>
      </c>
      <c r="K404" s="47">
        <v>29.528964999999999</v>
      </c>
      <c r="L404" s="47"/>
      <c r="M404" s="47">
        <v>12.170926</v>
      </c>
      <c r="N404" s="47"/>
      <c r="O404" s="47">
        <v>5.9140319000000003</v>
      </c>
      <c r="P404" s="47">
        <v>10.373087</v>
      </c>
      <c r="Q404" s="47">
        <v>3.4379054</v>
      </c>
      <c r="R404" s="47">
        <v>3.0172693000000002</v>
      </c>
      <c r="S404" s="47">
        <v>1.8869958</v>
      </c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1995</v>
      </c>
      <c r="B405" s="47">
        <v>2.0127465999999998</v>
      </c>
      <c r="C405" s="47">
        <v>3.1086996</v>
      </c>
      <c r="D405" s="47">
        <v>3.920229</v>
      </c>
      <c r="E405" s="47">
        <v>4.8849534999999999</v>
      </c>
      <c r="F405" s="47">
        <v>5.8911785999999999</v>
      </c>
      <c r="G405" s="47">
        <v>7.0775088999999998</v>
      </c>
      <c r="H405" s="47">
        <v>8.7107124000000002</v>
      </c>
      <c r="I405" s="47">
        <v>10.919294000000001</v>
      </c>
      <c r="J405" s="47">
        <v>16.059844999999999</v>
      </c>
      <c r="K405" s="47">
        <v>37.414828999999997</v>
      </c>
      <c r="L405" s="47"/>
      <c r="M405" s="47">
        <v>18.568725000000001</v>
      </c>
      <c r="N405" s="47"/>
      <c r="O405" s="47">
        <v>7.3869322000000004</v>
      </c>
      <c r="P405" s="47">
        <v>13.335644</v>
      </c>
      <c r="Q405" s="47">
        <v>4.4052416000000001</v>
      </c>
      <c r="R405" s="47">
        <v>3.0272218</v>
      </c>
      <c r="S405" s="47">
        <v>2.2590417</v>
      </c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6" t="s">
        <v>100</v>
      </c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5">
        <v>1995</v>
      </c>
      <c r="B407" s="47">
        <v>0.87911307999999999</v>
      </c>
      <c r="C407" s="47">
        <v>1.8829689000000001</v>
      </c>
      <c r="D407" s="47">
        <v>2.8368006000000001</v>
      </c>
      <c r="E407" s="47">
        <v>3.8707175</v>
      </c>
      <c r="F407" s="47">
        <v>5.0788522</v>
      </c>
      <c r="G407" s="47">
        <v>6.4712353</v>
      </c>
      <c r="H407" s="47">
        <v>8.2771749000000003</v>
      </c>
      <c r="I407" s="47">
        <v>10.751289999999999</v>
      </c>
      <c r="J407" s="47">
        <v>15.41658</v>
      </c>
      <c r="K407" s="47">
        <v>44.535266999999997</v>
      </c>
      <c r="L407" s="47"/>
      <c r="M407" s="47">
        <v>50.634748999999999</v>
      </c>
      <c r="N407" s="47"/>
      <c r="O407" s="47">
        <v>14.007856</v>
      </c>
      <c r="P407" s="47">
        <v>34.391831000000003</v>
      </c>
      <c r="Q407" s="47">
        <v>5.1987911000000002</v>
      </c>
      <c r="R407" s="47">
        <v>6.6153515000000001</v>
      </c>
      <c r="S407" s="47">
        <v>2.3915972000000001</v>
      </c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1997</v>
      </c>
      <c r="B408" s="47">
        <v>0.87244200999999999</v>
      </c>
      <c r="C408" s="47">
        <v>1.9980583999999999</v>
      </c>
      <c r="D408" s="47">
        <v>2.9973163999999999</v>
      </c>
      <c r="E408" s="47">
        <v>4.1748051999999998</v>
      </c>
      <c r="F408" s="47">
        <v>5.5669602999999999</v>
      </c>
      <c r="G408" s="47">
        <v>7.1154852000000002</v>
      </c>
      <c r="H408" s="47">
        <v>9.0182228000000002</v>
      </c>
      <c r="I408" s="47">
        <v>11.473196</v>
      </c>
      <c r="J408" s="47">
        <v>16.752533</v>
      </c>
      <c r="K408" s="47">
        <v>40.030979000000002</v>
      </c>
      <c r="L408" s="47"/>
      <c r="M408" s="47">
        <v>45.855333999999999</v>
      </c>
      <c r="N408" s="47"/>
      <c r="O408" s="47">
        <v>14.296307000000001</v>
      </c>
      <c r="P408" s="47">
        <v>36.055450999999998</v>
      </c>
      <c r="Q408" s="47">
        <v>4.8169515000000001</v>
      </c>
      <c r="R408" s="47">
        <v>7.4851181999999996</v>
      </c>
      <c r="S408" s="47">
        <v>2.2614399999999999</v>
      </c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J408" s="46"/>
      <c r="AK408" s="46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1999</v>
      </c>
      <c r="B409" s="47">
        <v>1.0320878</v>
      </c>
      <c r="C409" s="47">
        <v>2.2126988999999999</v>
      </c>
      <c r="D409" s="47">
        <v>3.3120980000000002</v>
      </c>
      <c r="E409" s="47">
        <v>4.4386052999999999</v>
      </c>
      <c r="F409" s="47">
        <v>5.472054</v>
      </c>
      <c r="G409" s="47">
        <v>6.9059472</v>
      </c>
      <c r="H409" s="47">
        <v>8.7790298</v>
      </c>
      <c r="I409" s="47">
        <v>11.333721000000001</v>
      </c>
      <c r="J409" s="47">
        <v>16.221584</v>
      </c>
      <c r="K409" s="47">
        <v>40.292175</v>
      </c>
      <c r="L409" s="47"/>
      <c r="M409" s="47">
        <v>39.031485000000004</v>
      </c>
      <c r="N409" s="47"/>
      <c r="O409" s="47">
        <v>12.341101999999999</v>
      </c>
      <c r="P409" s="47">
        <v>26.828046000000001</v>
      </c>
      <c r="Q409" s="47">
        <v>4.5830213000000004</v>
      </c>
      <c r="R409" s="47">
        <v>5.8537903</v>
      </c>
      <c r="S409" s="47">
        <v>2.0939290000000002</v>
      </c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2001</v>
      </c>
      <c r="B410" s="47">
        <v>1.1291517</v>
      </c>
      <c r="C410" s="47">
        <v>2.3218589000000001</v>
      </c>
      <c r="D410" s="47">
        <v>3.3309958000000002</v>
      </c>
      <c r="E410" s="47">
        <v>4.4263548999999998</v>
      </c>
      <c r="F410" s="47">
        <v>5.6320094999999997</v>
      </c>
      <c r="G410" s="47">
        <v>6.9074039000000003</v>
      </c>
      <c r="H410" s="47">
        <v>8.5185908999999995</v>
      </c>
      <c r="I410" s="47">
        <v>11.015959000000001</v>
      </c>
      <c r="J410" s="47">
        <v>15.659402999999999</v>
      </c>
      <c r="K410" s="47">
        <v>41.058273</v>
      </c>
      <c r="L410" s="47"/>
      <c r="M410" s="47">
        <v>36.359766</v>
      </c>
      <c r="N410" s="47"/>
      <c r="O410" s="47">
        <v>10.860453</v>
      </c>
      <c r="P410" s="47">
        <v>25.388047</v>
      </c>
      <c r="Q410" s="47">
        <v>4.5787360000000001</v>
      </c>
      <c r="R410" s="47">
        <v>5.5447718999999998</v>
      </c>
      <c r="S410" s="47">
        <v>2.2478937000000001</v>
      </c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2002</v>
      </c>
      <c r="B411" s="47">
        <v>1.0867647</v>
      </c>
      <c r="C411" s="47">
        <v>2.1426904000000002</v>
      </c>
      <c r="D411" s="47">
        <v>3.0734352999999999</v>
      </c>
      <c r="E411" s="47">
        <v>4.0538726</v>
      </c>
      <c r="F411" s="47">
        <v>5.1529502999999997</v>
      </c>
      <c r="G411" s="47">
        <v>6.4641565999999999</v>
      </c>
      <c r="H411" s="47">
        <v>8.1192884000000003</v>
      </c>
      <c r="I411" s="47">
        <v>10.370943</v>
      </c>
      <c r="J411" s="47">
        <v>14.694127999999999</v>
      </c>
      <c r="K411" s="47">
        <v>44.841769999999997</v>
      </c>
      <c r="L411" s="47"/>
      <c r="M411" s="47">
        <v>41.208956999999998</v>
      </c>
      <c r="N411" s="47"/>
      <c r="O411" s="47">
        <v>11.396428</v>
      </c>
      <c r="P411" s="47">
        <v>22.710007000000001</v>
      </c>
      <c r="Q411" s="47">
        <v>4.2899474</v>
      </c>
      <c r="R411" s="47">
        <v>5.2937728999999996</v>
      </c>
      <c r="S411" s="47">
        <v>2.0485867999999998</v>
      </c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J411" s="46"/>
      <c r="AK411" s="46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2003</v>
      </c>
      <c r="B412" s="47">
        <v>1.3310206</v>
      </c>
      <c r="C412" s="47">
        <v>2.4649339000000001</v>
      </c>
      <c r="D412" s="47">
        <v>3.4087024000000001</v>
      </c>
      <c r="E412" s="47">
        <v>4.3442449999999999</v>
      </c>
      <c r="F412" s="47">
        <v>5.3852143000000003</v>
      </c>
      <c r="G412" s="47">
        <v>6.5761671000000002</v>
      </c>
      <c r="H412" s="47">
        <v>8.1940373999999991</v>
      </c>
      <c r="I412" s="47">
        <v>10.737503</v>
      </c>
      <c r="J412" s="47">
        <v>15.249253</v>
      </c>
      <c r="K412" s="47">
        <v>42.308922000000003</v>
      </c>
      <c r="L412" s="47"/>
      <c r="M412" s="47">
        <v>31.780569</v>
      </c>
      <c r="N412" s="47"/>
      <c r="O412" s="47">
        <v>9.5913176</v>
      </c>
      <c r="P412" s="47">
        <v>20.518733000000001</v>
      </c>
      <c r="Q412" s="47">
        <v>4.5544973999999998</v>
      </c>
      <c r="R412" s="47">
        <v>4.5051587</v>
      </c>
      <c r="S412" s="47">
        <v>2.1822659999999998</v>
      </c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J412" s="46"/>
      <c r="AK412" s="46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2004</v>
      </c>
      <c r="B413" s="47">
        <v>1.6377048000000001</v>
      </c>
      <c r="C413" s="47">
        <v>2.8254697000000002</v>
      </c>
      <c r="D413" s="47">
        <v>3.7704780000000002</v>
      </c>
      <c r="E413" s="47">
        <v>4.6676339999999996</v>
      </c>
      <c r="F413" s="47">
        <v>5.6452751000000001</v>
      </c>
      <c r="G413" s="47">
        <v>6.9247750999999997</v>
      </c>
      <c r="H413" s="47">
        <v>8.4776515999999997</v>
      </c>
      <c r="I413" s="47">
        <v>10.787296</v>
      </c>
      <c r="J413" s="47">
        <v>15.099778000000001</v>
      </c>
      <c r="K413" s="47">
        <v>40.163936999999997</v>
      </c>
      <c r="L413" s="47"/>
      <c r="M413" s="47">
        <v>24.515519000000001</v>
      </c>
      <c r="N413" s="47"/>
      <c r="O413" s="47">
        <v>7.9109616000000003</v>
      </c>
      <c r="P413" s="47">
        <v>15.235697</v>
      </c>
      <c r="Q413" s="47">
        <v>4.0630126000000004</v>
      </c>
      <c r="R413" s="47">
        <v>3.7498523000000001</v>
      </c>
      <c r="S413" s="47">
        <v>2.0448529999999998</v>
      </c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J413" s="46"/>
      <c r="AK413" s="46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2005</v>
      </c>
      <c r="B414" s="47">
        <v>1.4742815</v>
      </c>
      <c r="C414" s="47">
        <v>2.811178</v>
      </c>
      <c r="D414" s="47">
        <v>3.7764563999999998</v>
      </c>
      <c r="E414" s="47">
        <v>4.7509546</v>
      </c>
      <c r="F414" s="47">
        <v>5.7938032000000002</v>
      </c>
      <c r="G414" s="47">
        <v>6.9668659999999996</v>
      </c>
      <c r="H414" s="47">
        <v>8.5877952999999998</v>
      </c>
      <c r="I414" s="47">
        <v>11.144925000000001</v>
      </c>
      <c r="J414" s="47">
        <v>15.685409999999999</v>
      </c>
      <c r="K414" s="47">
        <v>39.008327000000001</v>
      </c>
      <c r="L414" s="47"/>
      <c r="M414" s="47">
        <v>26.451270000000001</v>
      </c>
      <c r="N414" s="47"/>
      <c r="O414" s="47">
        <v>8.6149781999999995</v>
      </c>
      <c r="P414" s="47">
        <v>18.730077000000001</v>
      </c>
      <c r="Q414" s="47">
        <v>4.2594728999999996</v>
      </c>
      <c r="R414" s="47">
        <v>4.3972758000000001</v>
      </c>
      <c r="S414" s="47">
        <v>2.1000277999999999</v>
      </c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J414" s="46"/>
      <c r="AK414" s="46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2006</v>
      </c>
      <c r="B415" s="47">
        <v>1.4426319999999999</v>
      </c>
      <c r="C415" s="47">
        <v>2.5759403999999999</v>
      </c>
      <c r="D415" s="47">
        <v>3.5950763000000001</v>
      </c>
      <c r="E415" s="47">
        <v>4.5795554999999997</v>
      </c>
      <c r="F415" s="47">
        <v>5.7116442000000003</v>
      </c>
      <c r="G415" s="47">
        <v>7.0180993000000003</v>
      </c>
      <c r="H415" s="47">
        <v>8.604044</v>
      </c>
      <c r="I415" s="47">
        <v>10.782254999999999</v>
      </c>
      <c r="J415" s="47">
        <v>14.962123</v>
      </c>
      <c r="K415" s="47">
        <v>40.728630000000003</v>
      </c>
      <c r="L415" s="47"/>
      <c r="M415" s="47">
        <v>28.198803999999999</v>
      </c>
      <c r="N415" s="47"/>
      <c r="O415" s="47">
        <v>8.9410036999999996</v>
      </c>
      <c r="P415" s="47">
        <v>17.823412999999999</v>
      </c>
      <c r="Q415" s="47">
        <v>4.1607804000000002</v>
      </c>
      <c r="R415" s="47">
        <v>4.2836705999999998</v>
      </c>
      <c r="S415" s="47">
        <v>2.1409492000000001</v>
      </c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J415" s="46"/>
      <c r="AK415" s="46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2007</v>
      </c>
      <c r="B416" s="47">
        <v>1.3507228</v>
      </c>
      <c r="C416" s="47">
        <v>2.6276286</v>
      </c>
      <c r="D416" s="47">
        <v>3.7097286999999999</v>
      </c>
      <c r="E416" s="47">
        <v>4.6205863999999996</v>
      </c>
      <c r="F416" s="47">
        <v>5.7215590000000001</v>
      </c>
      <c r="G416" s="47">
        <v>6.9674702000000002</v>
      </c>
      <c r="H416" s="47">
        <v>8.4712686999999995</v>
      </c>
      <c r="I416" s="47">
        <v>10.718677</v>
      </c>
      <c r="J416" s="47">
        <v>14.825245000000001</v>
      </c>
      <c r="K416" s="47">
        <v>40.987113999999998</v>
      </c>
      <c r="L416" s="47"/>
      <c r="M416" s="47">
        <v>30.309550999999999</v>
      </c>
      <c r="N416" s="47"/>
      <c r="O416" s="47">
        <v>9.1582744999999992</v>
      </c>
      <c r="P416" s="47">
        <v>18.662575</v>
      </c>
      <c r="Q416" s="47">
        <v>3.956677</v>
      </c>
      <c r="R416" s="47">
        <v>4.7167294999999996</v>
      </c>
      <c r="S416" s="47">
        <v>2.0591960999999999</v>
      </c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J416" s="46"/>
      <c r="AK416" s="46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2008</v>
      </c>
      <c r="B417" s="47">
        <v>1.6900866000000001</v>
      </c>
      <c r="C417" s="47">
        <v>2.8875536999999998</v>
      </c>
      <c r="D417" s="47">
        <v>3.8343533999999999</v>
      </c>
      <c r="E417" s="47">
        <v>4.8586669000000002</v>
      </c>
      <c r="F417" s="47">
        <v>5.8717002999999997</v>
      </c>
      <c r="G417" s="47">
        <v>7.1444964000000004</v>
      </c>
      <c r="H417" s="47">
        <v>8.8232850999999997</v>
      </c>
      <c r="I417" s="47">
        <v>11.157028</v>
      </c>
      <c r="J417" s="47">
        <v>15.438653</v>
      </c>
      <c r="K417" s="47">
        <v>38.294173999999998</v>
      </c>
      <c r="L417" s="47"/>
      <c r="M417" s="47">
        <v>22.650103999999999</v>
      </c>
      <c r="N417" s="47"/>
      <c r="O417" s="47">
        <v>7.7394761000000001</v>
      </c>
      <c r="P417" s="47">
        <v>15.250531000000001</v>
      </c>
      <c r="Q417" s="47">
        <v>4.0822326999999996</v>
      </c>
      <c r="R417" s="47">
        <v>3.7358308</v>
      </c>
      <c r="S417" s="47">
        <v>2.0729704999999998</v>
      </c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46"/>
      <c r="AK417" s="46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ht="18" customHeight="1" x14ac:dyDescent="0.3">
      <c r="A418" s="45">
        <v>2009</v>
      </c>
      <c r="B418" s="47">
        <v>1.5547899000000001</v>
      </c>
      <c r="C418" s="47">
        <v>2.8478064999999999</v>
      </c>
      <c r="D418" s="47">
        <v>3.9215369</v>
      </c>
      <c r="E418" s="47">
        <v>5.0766621000000001</v>
      </c>
      <c r="F418" s="47">
        <v>6.2081717999999997</v>
      </c>
      <c r="G418" s="47">
        <v>7.5528779000000004</v>
      </c>
      <c r="H418" s="47">
        <v>9.1771965000000009</v>
      </c>
      <c r="I418" s="47">
        <v>11.452976</v>
      </c>
      <c r="J418" s="47">
        <v>15.489280000000001</v>
      </c>
      <c r="K418" s="47">
        <v>36.718704000000002</v>
      </c>
      <c r="L418" s="47"/>
      <c r="M418" s="47">
        <v>23.592523</v>
      </c>
      <c r="N418" s="47"/>
      <c r="O418" s="47">
        <v>8.0042994000000007</v>
      </c>
      <c r="P418" s="47">
        <v>16.290316000000001</v>
      </c>
      <c r="Q418" s="47">
        <v>3.6521802000000001</v>
      </c>
      <c r="R418" s="47">
        <v>4.4604359999999996</v>
      </c>
      <c r="S418" s="47">
        <v>1.9585037999999999</v>
      </c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J418" s="46"/>
      <c r="AK418" s="46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1:55" ht="18" customHeight="1" x14ac:dyDescent="0.3">
      <c r="A419" s="45">
        <v>2010</v>
      </c>
      <c r="B419" s="47">
        <v>1.4188476999999999</v>
      </c>
      <c r="C419" s="47">
        <v>2.7448484999999998</v>
      </c>
      <c r="D419" s="47">
        <v>3.7957778000000002</v>
      </c>
      <c r="E419" s="47">
        <v>4.8896269999999999</v>
      </c>
      <c r="F419" s="47">
        <v>6.0339985</v>
      </c>
      <c r="G419" s="47">
        <v>7.3043031999999997</v>
      </c>
      <c r="H419" s="47">
        <v>8.9009046999999999</v>
      </c>
      <c r="I419" s="47">
        <v>11.056715000000001</v>
      </c>
      <c r="J419" s="47">
        <v>15.022584999999999</v>
      </c>
      <c r="K419" s="47">
        <v>38.832389999999997</v>
      </c>
      <c r="L419" s="47"/>
      <c r="M419" s="47">
        <v>27.353270999999999</v>
      </c>
      <c r="N419" s="47"/>
      <c r="O419" s="47">
        <v>8.5438250999999994</v>
      </c>
      <c r="P419" s="47">
        <v>17.627994000000001</v>
      </c>
      <c r="Q419" s="47">
        <v>3.8268004000000002</v>
      </c>
      <c r="R419" s="47">
        <v>4.6064575999999997</v>
      </c>
      <c r="S419" s="47">
        <v>2.0222563</v>
      </c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J419" s="46"/>
      <c r="AK419" s="46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1:55" ht="18" customHeight="1" x14ac:dyDescent="0.3">
      <c r="A420" s="45">
        <v>2011</v>
      </c>
      <c r="B420" s="47">
        <v>1.3176718999999999</v>
      </c>
      <c r="C420" s="47">
        <v>2.5597165</v>
      </c>
      <c r="D420" s="47">
        <v>3.5943124000000002</v>
      </c>
      <c r="E420" s="47">
        <v>4.5975142</v>
      </c>
      <c r="F420" s="47">
        <v>5.7564497000000001</v>
      </c>
      <c r="G420" s="47">
        <v>7.0520363000000001</v>
      </c>
      <c r="H420" s="47">
        <v>8.7121954000000006</v>
      </c>
      <c r="I420" s="47">
        <v>10.996224</v>
      </c>
      <c r="J420" s="47">
        <v>15.198325000000001</v>
      </c>
      <c r="K420" s="47">
        <v>40.215556999999997</v>
      </c>
      <c r="L420" s="47"/>
      <c r="M420" s="47">
        <v>30.505362999999999</v>
      </c>
      <c r="N420" s="47"/>
      <c r="O420" s="47">
        <v>9.6411444999999993</v>
      </c>
      <c r="P420" s="47">
        <v>18.517807999999999</v>
      </c>
      <c r="Q420" s="47">
        <v>4.0243793999999999</v>
      </c>
      <c r="R420" s="47">
        <v>4.6014071000000003</v>
      </c>
      <c r="S420" s="47">
        <v>2.0438694000000002</v>
      </c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J420" s="46"/>
      <c r="AK420" s="46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1:55" ht="18" customHeight="1" x14ac:dyDescent="0.3">
      <c r="A421" s="45">
        <v>2012</v>
      </c>
      <c r="B421" s="47">
        <v>1.6363569</v>
      </c>
      <c r="C421" s="47">
        <v>2.9400135999999999</v>
      </c>
      <c r="D421" s="47">
        <v>4.0672107000000004</v>
      </c>
      <c r="E421" s="47">
        <v>5.2399616</v>
      </c>
      <c r="F421" s="47">
        <v>6.4923738999999996</v>
      </c>
      <c r="G421" s="47">
        <v>7.8581599999999998</v>
      </c>
      <c r="H421" s="47">
        <v>9.4113626000000004</v>
      </c>
      <c r="I421" s="47">
        <v>11.515802000000001</v>
      </c>
      <c r="J421" s="47">
        <v>15.490743</v>
      </c>
      <c r="K421" s="47">
        <v>35.348014999999997</v>
      </c>
      <c r="L421" s="47"/>
      <c r="M421" s="47">
        <v>21.598443</v>
      </c>
      <c r="N421" s="47"/>
      <c r="O421" s="47">
        <v>8.0036339000000005</v>
      </c>
      <c r="P421" s="47">
        <v>15.669199000000001</v>
      </c>
      <c r="Q421" s="47">
        <v>3.6072020999999999</v>
      </c>
      <c r="R421" s="47">
        <v>4.3438648999999998</v>
      </c>
      <c r="S421" s="47">
        <v>2.0158383</v>
      </c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J421" s="46"/>
      <c r="AK421" s="46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1:55" ht="18" customHeight="1" x14ac:dyDescent="0.3">
      <c r="A422" s="45">
        <v>2013</v>
      </c>
      <c r="B422" s="47">
        <v>1.7649857</v>
      </c>
      <c r="C422" s="47">
        <v>3.0556309000000001</v>
      </c>
      <c r="D422" s="47">
        <v>4.0798763999999998</v>
      </c>
      <c r="E422" s="47">
        <v>5.0897912999999999</v>
      </c>
      <c r="F422" s="47">
        <v>6.1123881000000004</v>
      </c>
      <c r="G422" s="47">
        <v>7.3991331999999996</v>
      </c>
      <c r="H422" s="47">
        <v>9.2276744999999991</v>
      </c>
      <c r="I422" s="47">
        <v>11.674515</v>
      </c>
      <c r="J422" s="47">
        <v>15.641776</v>
      </c>
      <c r="K422" s="47">
        <v>35.954231</v>
      </c>
      <c r="L422" s="47"/>
      <c r="M422" s="47">
        <v>20.350213</v>
      </c>
      <c r="N422" s="47"/>
      <c r="O422" s="47">
        <v>7.4671484000000001</v>
      </c>
      <c r="P422" s="47">
        <v>15.050242000000001</v>
      </c>
      <c r="Q422" s="47">
        <v>4.0354554</v>
      </c>
      <c r="R422" s="47">
        <v>3.7295028000000001</v>
      </c>
      <c r="S422" s="47">
        <v>2.0440038999999999</v>
      </c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1:55" ht="18" customHeight="1" x14ac:dyDescent="0.3">
      <c r="A423" s="45">
        <v>2014</v>
      </c>
      <c r="B423" s="47">
        <v>1.6019563999999999</v>
      </c>
      <c r="C423" s="47">
        <v>2.8219110999999999</v>
      </c>
      <c r="D423" s="47">
        <v>3.8667227999999998</v>
      </c>
      <c r="E423" s="47">
        <v>4.8515825000000001</v>
      </c>
      <c r="F423" s="47">
        <v>5.9501270999999996</v>
      </c>
      <c r="G423" s="47">
        <v>7.1416798000000004</v>
      </c>
      <c r="H423" s="47">
        <v>8.7480668999999995</v>
      </c>
      <c r="I423" s="47">
        <v>10.928087</v>
      </c>
      <c r="J423" s="47">
        <v>14.568667</v>
      </c>
      <c r="K423" s="47">
        <v>39.521202000000002</v>
      </c>
      <c r="L423" s="47"/>
      <c r="M423" s="47">
        <v>24.653345000000002</v>
      </c>
      <c r="N423" s="47"/>
      <c r="O423" s="47">
        <v>7.704002</v>
      </c>
      <c r="P423" s="47">
        <v>16.411778999999999</v>
      </c>
      <c r="Q423" s="47">
        <v>4.0155957999999998</v>
      </c>
      <c r="R423" s="47">
        <v>4.0870096</v>
      </c>
      <c r="S423" s="47">
        <v>2.1219757000000001</v>
      </c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J423" s="46"/>
      <c r="AK423" s="46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4" spans="1:55" ht="18" customHeight="1" x14ac:dyDescent="0.3">
      <c r="A424" s="45">
        <v>2015</v>
      </c>
      <c r="B424" s="47">
        <v>1.7359091</v>
      </c>
      <c r="C424" s="47">
        <v>2.9892547</v>
      </c>
      <c r="D424" s="47">
        <v>4.0974769999999996</v>
      </c>
      <c r="E424" s="47">
        <v>5.1642717999999999</v>
      </c>
      <c r="F424" s="47">
        <v>6.2474561</v>
      </c>
      <c r="G424" s="47">
        <v>7.5609020999999998</v>
      </c>
      <c r="H424" s="47">
        <v>9.2730826999999998</v>
      </c>
      <c r="I424" s="47">
        <v>11.710283</v>
      </c>
      <c r="J424" s="47">
        <v>15.548757</v>
      </c>
      <c r="K424" s="47">
        <v>35.672606999999999</v>
      </c>
      <c r="L424" s="47"/>
      <c r="M424" s="47">
        <v>20.531319</v>
      </c>
      <c r="N424" s="47"/>
      <c r="O424" s="47">
        <v>7.4859948999999997</v>
      </c>
      <c r="P424" s="47">
        <v>15.412165999999999</v>
      </c>
      <c r="Q424" s="47">
        <v>3.8470404999999999</v>
      </c>
      <c r="R424" s="47">
        <v>4.0062395999999998</v>
      </c>
      <c r="S424" s="47">
        <v>2.0036877999999998</v>
      </c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J424" s="46"/>
      <c r="AK424" s="46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</row>
    <row r="425" spans="1:55" ht="18" customHeight="1" x14ac:dyDescent="0.3">
      <c r="A425" s="45">
        <v>2016</v>
      </c>
      <c r="B425" s="47">
        <v>1.7998973</v>
      </c>
      <c r="C425" s="47">
        <v>3.0767099999999998</v>
      </c>
      <c r="D425" s="47">
        <v>4.1209487999999999</v>
      </c>
      <c r="E425" s="47">
        <v>5.0812812000000003</v>
      </c>
      <c r="F425" s="47">
        <v>6.1440362999999998</v>
      </c>
      <c r="G425" s="47">
        <v>7.5304909000000002</v>
      </c>
      <c r="H425" s="47">
        <v>9.1294097999999995</v>
      </c>
      <c r="I425" s="47">
        <v>11.463858</v>
      </c>
      <c r="J425" s="47">
        <v>15.415442000000001</v>
      </c>
      <c r="K425" s="47">
        <v>36.237923000000002</v>
      </c>
      <c r="L425" s="47"/>
      <c r="M425" s="47">
        <v>20.11983</v>
      </c>
      <c r="N425" s="47"/>
      <c r="O425" s="47">
        <v>7.3371443999999997</v>
      </c>
      <c r="P425" s="47">
        <v>14.240097</v>
      </c>
      <c r="Q425" s="47">
        <v>3.7390156999999999</v>
      </c>
      <c r="R425" s="47">
        <v>3.8085149999999999</v>
      </c>
      <c r="S425" s="47">
        <v>1.9592647000000001</v>
      </c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J425" s="46"/>
      <c r="AK425" s="46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</row>
    <row r="426" spans="1:55" ht="18" customHeight="1" x14ac:dyDescent="0.3">
      <c r="A426" s="45">
        <v>2017</v>
      </c>
      <c r="B426" s="47">
        <v>1.9247095999999999</v>
      </c>
      <c r="C426" s="47">
        <v>3.1443767999999999</v>
      </c>
      <c r="D426" s="47">
        <v>4.1152595999999999</v>
      </c>
      <c r="E426" s="47">
        <v>5.0727668000000001</v>
      </c>
      <c r="F426" s="47">
        <v>6.0912137</v>
      </c>
      <c r="G426" s="47">
        <v>7.3231153000000004</v>
      </c>
      <c r="H426" s="47">
        <v>8.9158753999999991</v>
      </c>
      <c r="I426" s="47">
        <v>10.990076999999999</v>
      </c>
      <c r="J426" s="47">
        <v>14.545264</v>
      </c>
      <c r="K426" s="47">
        <v>37.877341999999999</v>
      </c>
      <c r="L426" s="47"/>
      <c r="M426" s="47">
        <v>19.670290000000001</v>
      </c>
      <c r="N426" s="47"/>
      <c r="O426" s="47">
        <v>6.6696283000000003</v>
      </c>
      <c r="P426" s="47">
        <v>11.891978999999999</v>
      </c>
      <c r="Q426" s="47">
        <v>3.5439957999999998</v>
      </c>
      <c r="R426" s="47">
        <v>3.3555283999999999</v>
      </c>
      <c r="S426" s="47">
        <v>1.9089552999999999</v>
      </c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6"/>
      <c r="AK426" s="46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</row>
    <row r="427" spans="1:55" ht="18" customHeight="1" x14ac:dyDescent="0.3">
      <c r="A427" s="45">
        <v>2018</v>
      </c>
      <c r="B427" s="47">
        <v>1.8332048999999999</v>
      </c>
      <c r="C427" s="47">
        <v>3.2522421000000001</v>
      </c>
      <c r="D427" s="47">
        <v>4.3647160999999999</v>
      </c>
      <c r="E427" s="47">
        <v>5.3656335000000004</v>
      </c>
      <c r="F427" s="47">
        <v>6.4541063000000003</v>
      </c>
      <c r="G427" s="47">
        <v>7.6929774000000002</v>
      </c>
      <c r="H427" s="47">
        <v>9.3760653000000005</v>
      </c>
      <c r="I427" s="47">
        <v>11.636248999999999</v>
      </c>
      <c r="J427" s="47">
        <v>15.474442</v>
      </c>
      <c r="K427" s="47">
        <v>34.550364999999999</v>
      </c>
      <c r="L427" s="47"/>
      <c r="M427" s="47">
        <v>18.833611000000001</v>
      </c>
      <c r="N427" s="47"/>
      <c r="O427" s="47">
        <v>7.0972163999999998</v>
      </c>
      <c r="P427" s="47">
        <v>13.981094000000001</v>
      </c>
      <c r="Q427" s="47">
        <v>3.647275</v>
      </c>
      <c r="R427" s="47">
        <v>3.8332986999999998</v>
      </c>
      <c r="S427" s="47">
        <v>1.9544376999999999</v>
      </c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J427" s="46"/>
      <c r="AK427" s="46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</row>
    <row r="428" spans="1:55" ht="18" customHeight="1" x14ac:dyDescent="0.3">
      <c r="A428" s="45">
        <v>2019</v>
      </c>
      <c r="B428" s="47">
        <v>1.9558698999999999</v>
      </c>
      <c r="C428" s="47">
        <v>3.2953486000000001</v>
      </c>
      <c r="D428" s="47">
        <v>4.3515553000000002</v>
      </c>
      <c r="E428" s="47">
        <v>5.4000354000000002</v>
      </c>
      <c r="F428" s="47">
        <v>6.5047388000000002</v>
      </c>
      <c r="G428" s="47">
        <v>7.7424726000000001</v>
      </c>
      <c r="H428" s="47">
        <v>9.3742503999999993</v>
      </c>
      <c r="I428" s="47">
        <v>11.744623000000001</v>
      </c>
      <c r="J428" s="47">
        <v>15.630236999999999</v>
      </c>
      <c r="K428" s="47">
        <v>34.000869999999999</v>
      </c>
      <c r="L428" s="47"/>
      <c r="M428" s="47">
        <v>17.373018999999999</v>
      </c>
      <c r="N428" s="47"/>
      <c r="O428" s="47">
        <v>7.0000039000000003</v>
      </c>
      <c r="P428" s="47">
        <v>12.773641</v>
      </c>
      <c r="Q428" s="47">
        <v>3.5383078000000001</v>
      </c>
      <c r="R428" s="47">
        <v>3.6100987</v>
      </c>
      <c r="S428" s="47">
        <v>1.8754257000000001</v>
      </c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6"/>
      <c r="AK428" s="46"/>
      <c r="AL428" s="49"/>
      <c r="AM428" s="49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8" customHeight="1" x14ac:dyDescent="0.3">
      <c r="A429" s="45">
        <v>2020</v>
      </c>
      <c r="B429" s="47">
        <v>2.2022591</v>
      </c>
      <c r="C429" s="47">
        <v>3.5244958</v>
      </c>
      <c r="D429" s="47">
        <v>4.5182281</v>
      </c>
      <c r="E429" s="47">
        <v>5.5864915999999996</v>
      </c>
      <c r="F429" s="47">
        <v>6.7126703000000001</v>
      </c>
      <c r="G429" s="47">
        <v>8.0628785999999995</v>
      </c>
      <c r="H429" s="47">
        <v>9.6843032999999998</v>
      </c>
      <c r="I429" s="47">
        <v>11.90497</v>
      </c>
      <c r="J429" s="47">
        <v>15.759529000000001</v>
      </c>
      <c r="K429" s="47">
        <v>32.044173999999998</v>
      </c>
      <c r="L429" s="47"/>
      <c r="M429" s="47">
        <v>14.536811</v>
      </c>
      <c r="N429" s="47"/>
      <c r="O429" s="47">
        <v>6.3794392999999996</v>
      </c>
      <c r="P429" s="47">
        <v>11.011335000000001</v>
      </c>
      <c r="Q429" s="47">
        <v>3.2857197999999999</v>
      </c>
      <c r="R429" s="47">
        <v>3.3512702999999999</v>
      </c>
      <c r="S429" s="47">
        <v>1.8315003000000001</v>
      </c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J429" s="46"/>
      <c r="AK429" s="46"/>
      <c r="AL429" s="49"/>
      <c r="AM429" s="49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8" customHeight="1" x14ac:dyDescent="0.3">
      <c r="A430" s="45">
        <v>2021</v>
      </c>
      <c r="B430" s="47">
        <v>2.3482474999999998</v>
      </c>
      <c r="C430" s="47">
        <v>3.6505451</v>
      </c>
      <c r="D430" s="47">
        <v>4.6354550999999997</v>
      </c>
      <c r="E430" s="47">
        <v>5.6995478000000004</v>
      </c>
      <c r="F430" s="47">
        <v>6.7974620000000003</v>
      </c>
      <c r="G430" s="47">
        <v>8.0553712999999991</v>
      </c>
      <c r="H430" s="47">
        <v>9.6316012999999998</v>
      </c>
      <c r="I430" s="47">
        <v>11.735419</v>
      </c>
      <c r="J430" s="47">
        <v>15.457122</v>
      </c>
      <c r="K430" s="47">
        <v>31.989229000000002</v>
      </c>
      <c r="L430" s="47"/>
      <c r="M430" s="47">
        <v>13.610848000000001</v>
      </c>
      <c r="N430" s="47"/>
      <c r="O430" s="47">
        <v>6.0643431000000003</v>
      </c>
      <c r="P430" s="47">
        <v>10.167221</v>
      </c>
      <c r="Q430" s="47">
        <v>3.3106390000000001</v>
      </c>
      <c r="R430" s="47">
        <v>3.071075</v>
      </c>
      <c r="S430" s="47">
        <v>1.8800583</v>
      </c>
      <c r="T430" s="46"/>
      <c r="U430" s="46"/>
      <c r="V430" s="46"/>
      <c r="W430" s="46"/>
      <c r="X430" s="46"/>
      <c r="Y430" s="46"/>
      <c r="Z430" s="46"/>
      <c r="AA430" s="46"/>
      <c r="AB430" s="46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45">
        <v>2022</v>
      </c>
      <c r="B431" s="47">
        <v>2.0210121000000001</v>
      </c>
      <c r="C431" s="47">
        <v>3.4464426000000001</v>
      </c>
      <c r="D431" s="47">
        <v>4.4909578999999997</v>
      </c>
      <c r="E431" s="47">
        <v>5.5190913999999998</v>
      </c>
      <c r="F431" s="47">
        <v>6.5365079000000001</v>
      </c>
      <c r="G431" s="47">
        <v>7.7415623</v>
      </c>
      <c r="H431" s="47">
        <v>9.4413202999999992</v>
      </c>
      <c r="I431" s="47">
        <v>11.564697000000001</v>
      </c>
      <c r="J431" s="47">
        <v>15.043255</v>
      </c>
      <c r="K431" s="47">
        <v>34.195154000000002</v>
      </c>
      <c r="L431" s="47"/>
      <c r="M431" s="47">
        <v>16.913809000000001</v>
      </c>
      <c r="N431" s="47"/>
      <c r="O431" s="47">
        <v>6.2034361999999996</v>
      </c>
      <c r="P431" s="47">
        <v>12.222896</v>
      </c>
      <c r="Q431" s="47">
        <v>3.4625037000000001</v>
      </c>
      <c r="R431" s="47">
        <v>3.5300745999999998</v>
      </c>
      <c r="S431" s="47">
        <v>1.9199558000000001</v>
      </c>
      <c r="T431" s="46"/>
      <c r="U431" s="46"/>
      <c r="V431" s="46"/>
      <c r="W431" s="46"/>
      <c r="X431" s="46"/>
      <c r="Y431" s="46"/>
      <c r="Z431" s="46"/>
      <c r="AA431" s="46"/>
      <c r="AB431" s="46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8" customHeight="1" x14ac:dyDescent="0.3">
      <c r="A432" s="54" t="s">
        <v>206</v>
      </c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6"/>
      <c r="U432" s="46"/>
      <c r="V432" s="46"/>
      <c r="W432" s="46"/>
      <c r="X432" s="46"/>
      <c r="Y432" s="46"/>
      <c r="Z432" s="46"/>
      <c r="AA432" s="46"/>
      <c r="AB432" s="46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s="133" customFormat="1" ht="18" customHeight="1" x14ac:dyDescent="0.3">
      <c r="A433" s="131">
        <v>2022</v>
      </c>
      <c r="B433" s="47">
        <v>1.9149269</v>
      </c>
      <c r="C433" s="47">
        <v>3.3802821999999999</v>
      </c>
      <c r="D433" s="47">
        <v>4.4388892999999996</v>
      </c>
      <c r="E433" s="47">
        <v>5.4836330000000002</v>
      </c>
      <c r="F433" s="47">
        <v>6.6125749999999996</v>
      </c>
      <c r="G433" s="47">
        <v>7.9165331999999999</v>
      </c>
      <c r="H433" s="47">
        <v>9.6478173999999992</v>
      </c>
      <c r="I433" s="47">
        <v>11.955028</v>
      </c>
      <c r="J433" s="47">
        <v>15.740836</v>
      </c>
      <c r="K433" s="47">
        <v>32.909478999999997</v>
      </c>
      <c r="L433" s="47"/>
      <c r="M433" s="47">
        <v>17.184132000000002</v>
      </c>
      <c r="N433" s="47"/>
      <c r="O433" s="47">
        <v>6.9270347000000001</v>
      </c>
      <c r="P433" s="47">
        <v>12.848084</v>
      </c>
      <c r="Q433" s="47">
        <v>3.4187447</v>
      </c>
      <c r="R433" s="47">
        <v>3.7581289999999998</v>
      </c>
      <c r="S433" s="47">
        <v>1.8568747000000001</v>
      </c>
      <c r="T433" s="46"/>
      <c r="U433" s="46"/>
      <c r="V433" s="46"/>
      <c r="W433" s="46"/>
      <c r="X433" s="46"/>
      <c r="Y433" s="46"/>
      <c r="Z433" s="46"/>
      <c r="AA433" s="46"/>
      <c r="AB433" s="46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21" t="s">
        <v>32</v>
      </c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9"/>
      <c r="AM434" s="49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46" t="s">
        <v>133</v>
      </c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6"/>
      <c r="AK435" s="46"/>
      <c r="AL435" s="49"/>
      <c r="AM435" s="49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5">
        <v>1997</v>
      </c>
      <c r="B436" s="47">
        <v>1.0676748</v>
      </c>
      <c r="C436" s="47">
        <v>2.2225839999999999</v>
      </c>
      <c r="D436" s="47">
        <v>3.3012640000000002</v>
      </c>
      <c r="E436" s="47">
        <v>4.4658765999999996</v>
      </c>
      <c r="F436" s="47">
        <v>5.7769094000000001</v>
      </c>
      <c r="G436" s="47">
        <v>7.2746757999999998</v>
      </c>
      <c r="H436" s="47">
        <v>9.1341924999999993</v>
      </c>
      <c r="I436" s="47">
        <v>11.780642</v>
      </c>
      <c r="J436" s="47">
        <v>16.207484999999998</v>
      </c>
      <c r="K436" s="47">
        <v>38.768695999999998</v>
      </c>
      <c r="L436" s="47"/>
      <c r="M436" s="47">
        <v>36.310605000000002</v>
      </c>
      <c r="N436" s="47"/>
      <c r="O436" s="47">
        <v>12.079445</v>
      </c>
      <c r="P436" s="47">
        <v>26.482320000000001</v>
      </c>
      <c r="Q436" s="47">
        <v>4.2719369</v>
      </c>
      <c r="R436" s="47">
        <v>6.1991364999999998</v>
      </c>
      <c r="S436" s="47">
        <v>2.0651818999999998</v>
      </c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9"/>
      <c r="AM436" s="49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5">
        <v>1998</v>
      </c>
      <c r="B437" s="47">
        <v>1.0377569</v>
      </c>
      <c r="C437" s="47">
        <v>2.2075874999999998</v>
      </c>
      <c r="D437" s="47">
        <v>3.2526035000000002</v>
      </c>
      <c r="E437" s="47">
        <v>4.3625870000000004</v>
      </c>
      <c r="F437" s="47">
        <v>5.5059576000000003</v>
      </c>
      <c r="G437" s="47">
        <v>6.8179727000000003</v>
      </c>
      <c r="H437" s="47">
        <v>8.5830908000000008</v>
      </c>
      <c r="I437" s="47">
        <v>11.070987000000001</v>
      </c>
      <c r="J437" s="47">
        <v>15.722156999999999</v>
      </c>
      <c r="K437" s="47">
        <v>41.385612000000002</v>
      </c>
      <c r="L437" s="47"/>
      <c r="M437" s="47">
        <v>39.876122000000002</v>
      </c>
      <c r="N437" s="47"/>
      <c r="O437" s="47">
        <v>12.481522999999999</v>
      </c>
      <c r="P437" s="47">
        <v>28.333857999999999</v>
      </c>
      <c r="Q437" s="47">
        <v>4.8099271000000003</v>
      </c>
      <c r="R437" s="47">
        <v>5.8907042000000001</v>
      </c>
      <c r="S437" s="47">
        <v>2.3172564000000002</v>
      </c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9"/>
      <c r="AM437" s="49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5">
        <v>1999</v>
      </c>
      <c r="B438" s="47">
        <v>1.0551497999999999</v>
      </c>
      <c r="C438" s="47">
        <v>2.1970893999999999</v>
      </c>
      <c r="D438" s="47">
        <v>3.3266860999999999</v>
      </c>
      <c r="E438" s="47">
        <v>4.3343048</v>
      </c>
      <c r="F438" s="47">
        <v>5.4968462000000002</v>
      </c>
      <c r="G438" s="47">
        <v>6.8758869000000002</v>
      </c>
      <c r="H438" s="47">
        <v>8.6593218000000007</v>
      </c>
      <c r="I438" s="47">
        <v>11.064586</v>
      </c>
      <c r="J438" s="47">
        <v>15.351354000000001</v>
      </c>
      <c r="K438" s="47">
        <v>41.638775000000003</v>
      </c>
      <c r="L438" s="47"/>
      <c r="M438" s="47">
        <v>39.431013</v>
      </c>
      <c r="N438" s="47"/>
      <c r="O438" s="47">
        <v>11.704745000000001</v>
      </c>
      <c r="P438" s="47">
        <v>29.421799</v>
      </c>
      <c r="Q438" s="47">
        <v>4.9029547999999998</v>
      </c>
      <c r="R438" s="47">
        <v>6.0008302000000002</v>
      </c>
      <c r="S438" s="47">
        <v>2.3946649</v>
      </c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9"/>
      <c r="AM438" s="49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2000</v>
      </c>
      <c r="B439" s="47">
        <v>1.3023909</v>
      </c>
      <c r="C439" s="47">
        <v>2.5546863000000002</v>
      </c>
      <c r="D439" s="47">
        <v>3.7509515000000002</v>
      </c>
      <c r="E439" s="47">
        <v>4.9965706000000001</v>
      </c>
      <c r="F439" s="47">
        <v>6.2970303999999997</v>
      </c>
      <c r="G439" s="47">
        <v>7.8403295999999996</v>
      </c>
      <c r="H439" s="47">
        <v>9.7161931999999993</v>
      </c>
      <c r="I439" s="47">
        <v>12.074316</v>
      </c>
      <c r="J439" s="47">
        <v>16.354341999999999</v>
      </c>
      <c r="K439" s="47">
        <v>35.113190000000003</v>
      </c>
      <c r="L439" s="47"/>
      <c r="M439" s="47">
        <v>26.947005000000001</v>
      </c>
      <c r="N439" s="47"/>
      <c r="O439" s="47">
        <v>9.6175043999999996</v>
      </c>
      <c r="P439" s="47">
        <v>21.044405000000001</v>
      </c>
      <c r="Q439" s="47">
        <v>3.7934085999999998</v>
      </c>
      <c r="R439" s="47">
        <v>5.5476239999999999</v>
      </c>
      <c r="S439" s="47">
        <v>1.8994078000000001</v>
      </c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J439" s="46"/>
      <c r="AK439" s="46"/>
      <c r="AL439" s="49"/>
      <c r="AM439" s="49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6" t="s">
        <v>33</v>
      </c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6"/>
      <c r="AK440" s="46"/>
      <c r="AL440" s="49"/>
      <c r="AM440" s="49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5">
        <v>2001</v>
      </c>
      <c r="B441" s="47">
        <v>1.2765032999999999</v>
      </c>
      <c r="C441" s="47">
        <v>2.4528941999999998</v>
      </c>
      <c r="D441" s="47">
        <v>3.5250496999999998</v>
      </c>
      <c r="E441" s="47">
        <v>4.6417627000000001</v>
      </c>
      <c r="F441" s="47">
        <v>5.8695535999999997</v>
      </c>
      <c r="G441" s="47">
        <v>7.3760114000000003</v>
      </c>
      <c r="H441" s="47">
        <v>9.2430906000000004</v>
      </c>
      <c r="I441" s="47">
        <v>11.817572999999999</v>
      </c>
      <c r="J441" s="47">
        <v>16.267234999999999</v>
      </c>
      <c r="K441" s="47">
        <v>37.530327</v>
      </c>
      <c r="L441" s="47"/>
      <c r="M441" s="47">
        <v>29.394677000000001</v>
      </c>
      <c r="N441" s="47"/>
      <c r="O441" s="47">
        <v>10.497412000000001</v>
      </c>
      <c r="P441" s="47">
        <v>20.855734999999999</v>
      </c>
      <c r="Q441" s="47">
        <v>4.0683670000000003</v>
      </c>
      <c r="R441" s="47">
        <v>5.1263160000000001</v>
      </c>
      <c r="S441" s="47">
        <v>1.9741036999999999</v>
      </c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9"/>
      <c r="AM441" s="49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5">
        <v>2002</v>
      </c>
      <c r="B442" s="47">
        <v>1.2101157</v>
      </c>
      <c r="C442" s="47">
        <v>2.3211224000000001</v>
      </c>
      <c r="D442" s="47">
        <v>3.3759622999999999</v>
      </c>
      <c r="E442" s="47">
        <v>4.4340763000000001</v>
      </c>
      <c r="F442" s="47">
        <v>5.6372409000000001</v>
      </c>
      <c r="G442" s="47">
        <v>7.0768132000000001</v>
      </c>
      <c r="H442" s="47">
        <v>8.8090525</v>
      </c>
      <c r="I442" s="47">
        <v>11.246703999999999</v>
      </c>
      <c r="J442" s="47">
        <v>15.589252999999999</v>
      </c>
      <c r="K442" s="47">
        <v>40.222518999999998</v>
      </c>
      <c r="L442" s="47"/>
      <c r="M442" s="47">
        <v>33.238312999999998</v>
      </c>
      <c r="N442" s="47"/>
      <c r="O442" s="47">
        <v>10.734135999999999</v>
      </c>
      <c r="P442" s="47">
        <v>22.485011</v>
      </c>
      <c r="Q442" s="47">
        <v>4.3006652000000001</v>
      </c>
      <c r="R442" s="47">
        <v>5.2282634000000003</v>
      </c>
      <c r="S442" s="47">
        <v>2.1052593000000002</v>
      </c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6"/>
      <c r="AL442" s="49"/>
      <c r="AM442" s="49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2003</v>
      </c>
      <c r="B443" s="47">
        <v>1.5405742</v>
      </c>
      <c r="C443" s="47">
        <v>2.6898474999999999</v>
      </c>
      <c r="D443" s="47">
        <v>3.7058760999999998</v>
      </c>
      <c r="E443" s="47">
        <v>4.7521753000000002</v>
      </c>
      <c r="F443" s="47">
        <v>5.8836708</v>
      </c>
      <c r="G443" s="47">
        <v>7.2331060999999996</v>
      </c>
      <c r="H443" s="47">
        <v>9.0713138999999998</v>
      </c>
      <c r="I443" s="47">
        <v>11.526336000000001</v>
      </c>
      <c r="J443" s="47">
        <v>15.684820999999999</v>
      </c>
      <c r="K443" s="47">
        <v>37.912281</v>
      </c>
      <c r="L443" s="47"/>
      <c r="M443" s="47">
        <v>24.549302000000001</v>
      </c>
      <c r="N443" s="47"/>
      <c r="O443" s="47">
        <v>9.0866717999999995</v>
      </c>
      <c r="P443" s="47">
        <v>16.817406999999999</v>
      </c>
      <c r="Q443" s="47">
        <v>4.0364712000000003</v>
      </c>
      <c r="R443" s="47">
        <v>4.1663636000000004</v>
      </c>
      <c r="S443" s="47">
        <v>2.0201671000000001</v>
      </c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J443" s="46"/>
      <c r="AK443" s="46"/>
      <c r="AL443" s="49"/>
      <c r="AM443" s="49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6" t="s">
        <v>34</v>
      </c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J444" s="46"/>
      <c r="AK444" s="46"/>
      <c r="AL444" s="49"/>
      <c r="AM444" s="49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5">
        <v>2003</v>
      </c>
      <c r="B445" s="47">
        <v>1.4530111999999999</v>
      </c>
      <c r="C445" s="47">
        <v>2.5494411000000001</v>
      </c>
      <c r="D445" s="47">
        <v>3.4536448000000002</v>
      </c>
      <c r="E445" s="47">
        <v>4.4306983999999998</v>
      </c>
      <c r="F445" s="47">
        <v>5.5866240999999999</v>
      </c>
      <c r="G445" s="47">
        <v>6.9298019000000002</v>
      </c>
      <c r="H445" s="47">
        <v>8.6091680999999998</v>
      </c>
      <c r="I445" s="47">
        <v>11.03912</v>
      </c>
      <c r="J445" s="47">
        <v>15.428941999999999</v>
      </c>
      <c r="K445" s="47">
        <v>40.519550000000002</v>
      </c>
      <c r="L445" s="47"/>
      <c r="M445" s="47">
        <v>27.882674000000002</v>
      </c>
      <c r="N445" s="47"/>
      <c r="O445" s="47">
        <v>9.3339087999999997</v>
      </c>
      <c r="P445" s="47">
        <v>18.289819999999999</v>
      </c>
      <c r="Q445" s="47">
        <v>4.3150512000000001</v>
      </c>
      <c r="R445" s="47">
        <v>4.2386103000000004</v>
      </c>
      <c r="S445" s="47">
        <v>2.1415155000000001</v>
      </c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J445" s="46"/>
      <c r="AK445" s="46"/>
      <c r="AL445" s="49"/>
      <c r="AM445" s="49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2004</v>
      </c>
      <c r="B446" s="47">
        <v>1.4425119</v>
      </c>
      <c r="C446" s="47">
        <v>2.5979017999999998</v>
      </c>
      <c r="D446" s="47">
        <v>3.6331699</v>
      </c>
      <c r="E446" s="47">
        <v>4.8324956999999999</v>
      </c>
      <c r="F446" s="47">
        <v>6.1125106999999996</v>
      </c>
      <c r="G446" s="47">
        <v>7.5302958000000002</v>
      </c>
      <c r="H446" s="47">
        <v>9.3051242999999992</v>
      </c>
      <c r="I446" s="47">
        <v>11.818652999999999</v>
      </c>
      <c r="J446" s="47">
        <v>16.246901000000001</v>
      </c>
      <c r="K446" s="47">
        <v>36.480434000000002</v>
      </c>
      <c r="L446" s="47"/>
      <c r="M446" s="47">
        <v>25.288221</v>
      </c>
      <c r="N446" s="47"/>
      <c r="O446" s="47">
        <v>9.6260534</v>
      </c>
      <c r="P446" s="47">
        <v>18.571697</v>
      </c>
      <c r="Q446" s="47">
        <v>3.9194284000000001</v>
      </c>
      <c r="R446" s="47">
        <v>4.7383687999999999</v>
      </c>
      <c r="S446" s="47">
        <v>1.9737800999999999</v>
      </c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9"/>
      <c r="AM446" s="49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2005</v>
      </c>
      <c r="B447" s="47">
        <v>1.3741795000000001</v>
      </c>
      <c r="C447" s="47">
        <v>2.5195367000000002</v>
      </c>
      <c r="D447" s="47">
        <v>3.6086271000000001</v>
      </c>
      <c r="E447" s="47">
        <v>4.7256770000000001</v>
      </c>
      <c r="F447" s="47">
        <v>6.0783534000000001</v>
      </c>
      <c r="G447" s="47">
        <v>7.5427270000000002</v>
      </c>
      <c r="H447" s="47">
        <v>9.3472395000000006</v>
      </c>
      <c r="I447" s="47">
        <v>11.81203</v>
      </c>
      <c r="J447" s="47">
        <v>16.02618</v>
      </c>
      <c r="K447" s="47">
        <v>36.965449999999997</v>
      </c>
      <c r="L447" s="47"/>
      <c r="M447" s="47">
        <v>26.896834999999999</v>
      </c>
      <c r="N447" s="47"/>
      <c r="O447" s="47">
        <v>9.7493014999999996</v>
      </c>
      <c r="P447" s="47">
        <v>19.422606999999999</v>
      </c>
      <c r="Q447" s="47">
        <v>3.9514380999999998</v>
      </c>
      <c r="R447" s="47">
        <v>4.9153262</v>
      </c>
      <c r="S447" s="47">
        <v>2.0030684999999999</v>
      </c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J447" s="46"/>
      <c r="AK447" s="46"/>
      <c r="AL447" s="49"/>
      <c r="AM447" s="49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2006</v>
      </c>
      <c r="B448" s="47">
        <v>1.3283590000000001</v>
      </c>
      <c r="C448" s="47">
        <v>2.4788082</v>
      </c>
      <c r="D448" s="47">
        <v>3.6058284999999999</v>
      </c>
      <c r="E448" s="47">
        <v>4.8002070999999997</v>
      </c>
      <c r="F448" s="47">
        <v>6.1270308</v>
      </c>
      <c r="G448" s="47">
        <v>7.6423240000000003</v>
      </c>
      <c r="H448" s="47">
        <v>9.4602374999999999</v>
      </c>
      <c r="I448" s="47">
        <v>11.989319999999999</v>
      </c>
      <c r="J448" s="47">
        <v>16.176165000000001</v>
      </c>
      <c r="K448" s="47">
        <v>36.391719999999999</v>
      </c>
      <c r="L448" s="47"/>
      <c r="M448" s="47">
        <v>27.39058</v>
      </c>
      <c r="N448" s="47"/>
      <c r="O448" s="47">
        <v>10.29242</v>
      </c>
      <c r="P448" s="47">
        <v>20.580817</v>
      </c>
      <c r="Q448" s="47">
        <v>3.9646756000000001</v>
      </c>
      <c r="R448" s="47">
        <v>5.1910468999999999</v>
      </c>
      <c r="S448" s="47">
        <v>2.0032283</v>
      </c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J448" s="46"/>
      <c r="AK448" s="46"/>
      <c r="AL448" s="49"/>
      <c r="AM448" s="49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2007</v>
      </c>
      <c r="B449" s="47">
        <v>1.3024852</v>
      </c>
      <c r="C449" s="47">
        <v>2.4744804</v>
      </c>
      <c r="D449" s="47">
        <v>3.6198092000000002</v>
      </c>
      <c r="E449" s="47">
        <v>4.8506793999999998</v>
      </c>
      <c r="F449" s="47">
        <v>6.1729111999999997</v>
      </c>
      <c r="G449" s="47">
        <v>7.6288141999999999</v>
      </c>
      <c r="H449" s="47">
        <v>9.4448614000000006</v>
      </c>
      <c r="I449" s="47">
        <v>11.982594000000001</v>
      </c>
      <c r="J449" s="47">
        <v>16.160236000000001</v>
      </c>
      <c r="K449" s="47">
        <v>36.034309</v>
      </c>
      <c r="L449" s="47"/>
      <c r="M449" s="47">
        <v>27.679738</v>
      </c>
      <c r="N449" s="47"/>
      <c r="O449" s="47">
        <v>10.219544000000001</v>
      </c>
      <c r="P449" s="47">
        <v>20.754469</v>
      </c>
      <c r="Q449" s="47">
        <v>3.932045</v>
      </c>
      <c r="R449" s="47">
        <v>5.2782887000000001</v>
      </c>
      <c r="S449" s="47">
        <v>1.9823573000000001</v>
      </c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J449" s="46"/>
      <c r="AK449" s="46"/>
      <c r="AL449" s="49"/>
      <c r="AM449" s="49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2008</v>
      </c>
      <c r="B450" s="47">
        <v>1.4292122</v>
      </c>
      <c r="C450" s="47">
        <v>2.6969105999999998</v>
      </c>
      <c r="D450" s="47">
        <v>3.9359701</v>
      </c>
      <c r="E450" s="47">
        <v>5.1674299000000001</v>
      </c>
      <c r="F450" s="47">
        <v>6.4919538000000001</v>
      </c>
      <c r="G450" s="47">
        <v>8.0366516000000008</v>
      </c>
      <c r="H450" s="47">
        <v>9.8433886000000008</v>
      </c>
      <c r="I450" s="47">
        <v>12.166594</v>
      </c>
      <c r="J450" s="47">
        <v>16.164555</v>
      </c>
      <c r="K450" s="47">
        <v>34.067332999999998</v>
      </c>
      <c r="L450" s="47"/>
      <c r="M450" s="47">
        <v>23.832257999999999</v>
      </c>
      <c r="N450" s="47"/>
      <c r="O450" s="47">
        <v>9.3150747999999997</v>
      </c>
      <c r="P450" s="47">
        <v>18.306148</v>
      </c>
      <c r="Q450" s="47">
        <v>3.6318022000000001</v>
      </c>
      <c r="R450" s="47">
        <v>5.0405135999999997</v>
      </c>
      <c r="S450" s="47">
        <v>1.9132293</v>
      </c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J450" s="46"/>
      <c r="AK450" s="46"/>
      <c r="AL450" s="49"/>
      <c r="AM450" s="49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2009</v>
      </c>
      <c r="B451" s="47">
        <v>1.5234779000000001</v>
      </c>
      <c r="C451" s="47">
        <v>2.8423562000000002</v>
      </c>
      <c r="D451" s="47">
        <v>4.0310611999999999</v>
      </c>
      <c r="E451" s="47">
        <v>5.2245111</v>
      </c>
      <c r="F451" s="47">
        <v>6.4999155999999996</v>
      </c>
      <c r="G451" s="47">
        <v>7.9491867999999997</v>
      </c>
      <c r="H451" s="47">
        <v>9.7465706000000001</v>
      </c>
      <c r="I451" s="47">
        <v>12.198729</v>
      </c>
      <c r="J451" s="47">
        <v>16.156974999999999</v>
      </c>
      <c r="K451" s="47">
        <v>33.827216999999997</v>
      </c>
      <c r="L451" s="47"/>
      <c r="M451" s="47">
        <v>22.197441999999999</v>
      </c>
      <c r="N451" s="47"/>
      <c r="O451" s="47">
        <v>8.7699706000000006</v>
      </c>
      <c r="P451" s="47">
        <v>16.752016999999999</v>
      </c>
      <c r="Q451" s="47">
        <v>3.5907532999999998</v>
      </c>
      <c r="R451" s="47">
        <v>4.6653210999999999</v>
      </c>
      <c r="S451" s="47">
        <v>1.8818242000000001</v>
      </c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J451" s="46"/>
      <c r="AK451" s="46"/>
      <c r="AL451" s="49"/>
      <c r="AM451" s="49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2010</v>
      </c>
      <c r="B452" s="47">
        <v>1.6505939000000001</v>
      </c>
      <c r="C452" s="47">
        <v>3.0071886000000001</v>
      </c>
      <c r="D452" s="47">
        <v>4.2189797999999996</v>
      </c>
      <c r="E452" s="47">
        <v>5.446167</v>
      </c>
      <c r="F452" s="47">
        <v>6.708539</v>
      </c>
      <c r="G452" s="47">
        <v>8.1404428000000006</v>
      </c>
      <c r="H452" s="47">
        <v>9.8035049000000001</v>
      </c>
      <c r="I452" s="47">
        <v>12.188361</v>
      </c>
      <c r="J452" s="47">
        <v>15.920151000000001</v>
      </c>
      <c r="K452" s="47">
        <v>32.916072999999997</v>
      </c>
      <c r="L452" s="47"/>
      <c r="M452" s="47">
        <v>19.939589000000002</v>
      </c>
      <c r="N452" s="47"/>
      <c r="O452" s="47">
        <v>7.8916944999999998</v>
      </c>
      <c r="P452" s="47">
        <v>15.062703000000001</v>
      </c>
      <c r="Q452" s="47">
        <v>3.3664665</v>
      </c>
      <c r="R452" s="47">
        <v>4.4743361000000004</v>
      </c>
      <c r="S452" s="47">
        <v>1.8166742</v>
      </c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6"/>
      <c r="AK452" s="46"/>
      <c r="AL452" s="49"/>
      <c r="AM452" s="49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2011</v>
      </c>
      <c r="B453" s="47">
        <v>1.6499383000000001</v>
      </c>
      <c r="C453" s="47">
        <v>3.0784530999999999</v>
      </c>
      <c r="D453" s="47">
        <v>4.3215627999999997</v>
      </c>
      <c r="E453" s="47">
        <v>5.5841107000000001</v>
      </c>
      <c r="F453" s="47">
        <v>6.9189296000000002</v>
      </c>
      <c r="G453" s="47">
        <v>8.3572216000000008</v>
      </c>
      <c r="H453" s="47">
        <v>9.9955387000000009</v>
      </c>
      <c r="I453" s="47">
        <v>12.203215</v>
      </c>
      <c r="J453" s="47">
        <v>15.765787</v>
      </c>
      <c r="K453" s="47">
        <v>32.125244000000002</v>
      </c>
      <c r="L453" s="47"/>
      <c r="M453" s="47">
        <v>19.467822999999999</v>
      </c>
      <c r="N453" s="47"/>
      <c r="O453" s="47">
        <v>7.7834820999999996</v>
      </c>
      <c r="P453" s="47">
        <v>14.793341</v>
      </c>
      <c r="Q453" s="47">
        <v>3.2011376999999999</v>
      </c>
      <c r="R453" s="47">
        <v>4.6212759999999999</v>
      </c>
      <c r="S453" s="47">
        <v>1.7979594000000001</v>
      </c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J453" s="46"/>
      <c r="AK453" s="46"/>
      <c r="AL453" s="49"/>
      <c r="AM453" s="49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2012</v>
      </c>
      <c r="B454" s="47">
        <v>1.6134492</v>
      </c>
      <c r="C454" s="47">
        <v>3.0641601000000001</v>
      </c>
      <c r="D454" s="47">
        <v>4.3715019000000002</v>
      </c>
      <c r="E454" s="47">
        <v>5.6145038999999999</v>
      </c>
      <c r="F454" s="47">
        <v>6.9315433999999998</v>
      </c>
      <c r="G454" s="47">
        <v>8.3214226</v>
      </c>
      <c r="H454" s="47">
        <v>9.9749174000000007</v>
      </c>
      <c r="I454" s="47">
        <v>12.257415999999999</v>
      </c>
      <c r="J454" s="47">
        <v>15.865500000000001</v>
      </c>
      <c r="K454" s="47">
        <v>31.972263000000002</v>
      </c>
      <c r="L454" s="47"/>
      <c r="M454" s="47">
        <v>19.813659000000001</v>
      </c>
      <c r="N454" s="47"/>
      <c r="O454" s="47">
        <v>7.9706906000000002</v>
      </c>
      <c r="P454" s="47">
        <v>15.476224</v>
      </c>
      <c r="Q454" s="47">
        <v>3.2716756999999999</v>
      </c>
      <c r="R454" s="47">
        <v>4.7303661999999997</v>
      </c>
      <c r="S454" s="47">
        <v>1.8172374</v>
      </c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J454" s="46"/>
      <c r="AK454" s="46"/>
      <c r="AL454" s="49"/>
      <c r="AM454" s="49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45">
        <v>2013</v>
      </c>
      <c r="B455" s="47">
        <v>1.6935852</v>
      </c>
      <c r="C455" s="47">
        <v>3.1510098000000002</v>
      </c>
      <c r="D455" s="47">
        <v>4.4237856999999998</v>
      </c>
      <c r="E455" s="47">
        <v>5.6734356999999997</v>
      </c>
      <c r="F455" s="47">
        <v>6.9802498999999996</v>
      </c>
      <c r="G455" s="47">
        <v>8.3917084000000006</v>
      </c>
      <c r="H455" s="47">
        <v>10.090662</v>
      </c>
      <c r="I455" s="47">
        <v>12.255633</v>
      </c>
      <c r="J455" s="47">
        <v>16.006824000000002</v>
      </c>
      <c r="K455" s="47">
        <v>31.306051</v>
      </c>
      <c r="L455" s="47"/>
      <c r="M455" s="47">
        <v>18.484660000000002</v>
      </c>
      <c r="N455" s="47"/>
      <c r="O455" s="47">
        <v>7.7142039000000002</v>
      </c>
      <c r="P455" s="47">
        <v>14.730881</v>
      </c>
      <c r="Q455" s="47">
        <v>3.2236408999999999</v>
      </c>
      <c r="R455" s="47">
        <v>4.5696408000000002</v>
      </c>
      <c r="S455" s="47">
        <v>1.8002585</v>
      </c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J455" s="46"/>
      <c r="AK455" s="46"/>
      <c r="AL455" s="49"/>
      <c r="AM455" s="49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2014</v>
      </c>
      <c r="B456" s="47">
        <v>1.7645067999999999</v>
      </c>
      <c r="C456" s="47">
        <v>3.2467771000000001</v>
      </c>
      <c r="D456" s="47">
        <v>4.5278463000000002</v>
      </c>
      <c r="E456" s="47">
        <v>5.7789545000000002</v>
      </c>
      <c r="F456" s="47">
        <v>7.0816945999999996</v>
      </c>
      <c r="G456" s="47">
        <v>8.466958</v>
      </c>
      <c r="H456" s="47">
        <v>10.124466</v>
      </c>
      <c r="I456" s="47">
        <v>12.3187</v>
      </c>
      <c r="J456" s="47">
        <v>15.912858</v>
      </c>
      <c r="K456" s="47">
        <v>30.725569</v>
      </c>
      <c r="L456" s="47"/>
      <c r="M456" s="47">
        <v>17.411798000000001</v>
      </c>
      <c r="N456" s="47"/>
      <c r="O456" s="47">
        <v>7.4415620000000002</v>
      </c>
      <c r="P456" s="47">
        <v>13.939365</v>
      </c>
      <c r="Q456" s="47">
        <v>3.1803165</v>
      </c>
      <c r="R456" s="47">
        <v>4.3830118999999996</v>
      </c>
      <c r="S456" s="47">
        <v>1.7970299999999999</v>
      </c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J456" s="46"/>
      <c r="AK456" s="46"/>
      <c r="AL456" s="49"/>
      <c r="AM456" s="49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2015</v>
      </c>
      <c r="B457" s="47">
        <v>1.7662065</v>
      </c>
      <c r="C457" s="47">
        <v>3.2785635000000002</v>
      </c>
      <c r="D457" s="47">
        <v>4.6057920000000001</v>
      </c>
      <c r="E457" s="47">
        <v>5.8091806999999998</v>
      </c>
      <c r="F457" s="47">
        <v>7.0386233000000002</v>
      </c>
      <c r="G457" s="47">
        <v>8.3533287000000005</v>
      </c>
      <c r="H457" s="47">
        <v>9.9366760000000003</v>
      </c>
      <c r="I457" s="47">
        <v>12.13622</v>
      </c>
      <c r="J457" s="47">
        <v>15.830382999999999</v>
      </c>
      <c r="K457" s="47">
        <v>31.218843</v>
      </c>
      <c r="L457" s="47"/>
      <c r="M457" s="47">
        <v>17.676098</v>
      </c>
      <c r="N457" s="47"/>
      <c r="O457" s="47">
        <v>7.3043209999999998</v>
      </c>
      <c r="P457" s="47">
        <v>13.842873000000001</v>
      </c>
      <c r="Q457" s="47">
        <v>3.1890244999999999</v>
      </c>
      <c r="R457" s="47">
        <v>4.3407860999999999</v>
      </c>
      <c r="S457" s="47">
        <v>1.7930666</v>
      </c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J457" s="46"/>
      <c r="AK457" s="46"/>
      <c r="AL457" s="49"/>
      <c r="AM457" s="49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2016</v>
      </c>
      <c r="B458" s="47">
        <v>1.7465811</v>
      </c>
      <c r="C458" s="47">
        <v>3.1983757000000002</v>
      </c>
      <c r="D458" s="47">
        <v>4.4463282</v>
      </c>
      <c r="E458" s="47">
        <v>5.7383541999999998</v>
      </c>
      <c r="F458" s="47">
        <v>7.0013642000000003</v>
      </c>
      <c r="G458" s="47">
        <v>8.3846989000000001</v>
      </c>
      <c r="H458" s="47">
        <v>10.058564000000001</v>
      </c>
      <c r="I458" s="47">
        <v>12.233631000000001</v>
      </c>
      <c r="J458" s="47">
        <v>16.012536999999998</v>
      </c>
      <c r="K458" s="47">
        <v>31.179563999999999</v>
      </c>
      <c r="L458" s="47"/>
      <c r="M458" s="47">
        <v>17.850961999999999</v>
      </c>
      <c r="N458" s="47"/>
      <c r="O458" s="47">
        <v>7.5304408</v>
      </c>
      <c r="P458" s="47">
        <v>14.316000000000001</v>
      </c>
      <c r="Q458" s="47">
        <v>3.2406237</v>
      </c>
      <c r="R458" s="47">
        <v>4.4176679999999999</v>
      </c>
      <c r="S458" s="47">
        <v>1.8224940000000001</v>
      </c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J458" s="46"/>
      <c r="AK458" s="46"/>
      <c r="AL458" s="49"/>
      <c r="AM458" s="49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2017</v>
      </c>
      <c r="B459" s="47">
        <v>1.7830305</v>
      </c>
      <c r="C459" s="47">
        <v>3.2444891999999999</v>
      </c>
      <c r="D459" s="47">
        <v>4.5227003000000003</v>
      </c>
      <c r="E459" s="47">
        <v>5.7384458</v>
      </c>
      <c r="F459" s="47">
        <v>6.9989819999999998</v>
      </c>
      <c r="G459" s="47">
        <v>8.4391259999999999</v>
      </c>
      <c r="H459" s="47">
        <v>10.102895999999999</v>
      </c>
      <c r="I459" s="47">
        <v>12.341756</v>
      </c>
      <c r="J459" s="47">
        <v>15.958398000000001</v>
      </c>
      <c r="K459" s="47">
        <v>30.870176000000001</v>
      </c>
      <c r="L459" s="47"/>
      <c r="M459" s="47">
        <v>17.312954000000001</v>
      </c>
      <c r="N459" s="47"/>
      <c r="O459" s="47">
        <v>7.3521134999999997</v>
      </c>
      <c r="P459" s="47">
        <v>13.762104000000001</v>
      </c>
      <c r="Q459" s="47">
        <v>3.1780520000000001</v>
      </c>
      <c r="R459" s="47">
        <v>4.3303582</v>
      </c>
      <c r="S459" s="47">
        <v>1.7800990999999999</v>
      </c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J459" s="46"/>
      <c r="AK459" s="46"/>
      <c r="AL459" s="49"/>
      <c r="AM459" s="49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2018</v>
      </c>
      <c r="B460" s="47">
        <v>1.9016628</v>
      </c>
      <c r="C460" s="47">
        <v>3.3969841000000001</v>
      </c>
      <c r="D460" s="47">
        <v>4.6483903</v>
      </c>
      <c r="E460" s="47">
        <v>5.8718089999999998</v>
      </c>
      <c r="F460" s="47">
        <v>7.1129613000000003</v>
      </c>
      <c r="G460" s="47">
        <v>8.4358845000000002</v>
      </c>
      <c r="H460" s="47">
        <v>10.077814</v>
      </c>
      <c r="I460" s="47">
        <v>12.349917</v>
      </c>
      <c r="J460" s="47">
        <v>16.084623000000001</v>
      </c>
      <c r="K460" s="47">
        <v>30.119956999999999</v>
      </c>
      <c r="L460" s="47"/>
      <c r="M460" s="47">
        <v>15.837933</v>
      </c>
      <c r="N460" s="47"/>
      <c r="O460" s="47">
        <v>6.9850156999999999</v>
      </c>
      <c r="P460" s="47">
        <v>12.840702</v>
      </c>
      <c r="Q460" s="47">
        <v>3.1572404000000001</v>
      </c>
      <c r="R460" s="47">
        <v>4.0670650999999998</v>
      </c>
      <c r="S460" s="47">
        <v>1.7786299999999999</v>
      </c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6"/>
      <c r="AK460" s="46"/>
      <c r="AL460" s="49"/>
      <c r="AM460" s="49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2019</v>
      </c>
      <c r="B461" s="47">
        <v>1.9884968000000001</v>
      </c>
      <c r="C461" s="47">
        <v>3.5319463999999998</v>
      </c>
      <c r="D461" s="47">
        <v>4.7904415</v>
      </c>
      <c r="E461" s="47">
        <v>5.9671316000000001</v>
      </c>
      <c r="F461" s="47">
        <v>7.1840577000000003</v>
      </c>
      <c r="G461" s="47">
        <v>8.5204821000000006</v>
      </c>
      <c r="H461" s="47">
        <v>10.198574000000001</v>
      </c>
      <c r="I461" s="47">
        <v>12.31377</v>
      </c>
      <c r="J461" s="47">
        <v>15.854127</v>
      </c>
      <c r="K461" s="47">
        <v>29.650974000000001</v>
      </c>
      <c r="L461" s="47"/>
      <c r="M461" s="47">
        <v>14.909995</v>
      </c>
      <c r="N461" s="47"/>
      <c r="O461" s="47">
        <v>6.5977898000000001</v>
      </c>
      <c r="P461" s="47">
        <v>12.136378000000001</v>
      </c>
      <c r="Q461" s="47">
        <v>3.0857885</v>
      </c>
      <c r="R461" s="47">
        <v>3.9329909000000001</v>
      </c>
      <c r="S461" s="47">
        <v>1.7716118999999999</v>
      </c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J461" s="46"/>
      <c r="AK461" s="46"/>
      <c r="AL461" s="49"/>
      <c r="AM461" s="49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45">
        <v>2020</v>
      </c>
      <c r="B462" s="47">
        <v>1.8812238999999999</v>
      </c>
      <c r="C462" s="47">
        <v>3.2786442999999998</v>
      </c>
      <c r="D462" s="47">
        <v>4.4549817999999997</v>
      </c>
      <c r="E462" s="47">
        <v>5.5851445000000002</v>
      </c>
      <c r="F462" s="47">
        <v>6.8302297999999997</v>
      </c>
      <c r="G462" s="47">
        <v>8.2631741000000005</v>
      </c>
      <c r="H462" s="47">
        <v>9.9837483999999996</v>
      </c>
      <c r="I462" s="47">
        <v>12.252243</v>
      </c>
      <c r="J462" s="47">
        <v>16.072084</v>
      </c>
      <c r="K462" s="47">
        <v>31.398524999999999</v>
      </c>
      <c r="L462" s="47"/>
      <c r="M462" s="47">
        <v>16.688845000000001</v>
      </c>
      <c r="N462" s="47"/>
      <c r="O462" s="47">
        <v>7.1961053000000001</v>
      </c>
      <c r="P462" s="47">
        <v>12.866925999999999</v>
      </c>
      <c r="Q462" s="47">
        <v>3.3179040999999998</v>
      </c>
      <c r="R462" s="47">
        <v>3.8780283</v>
      </c>
      <c r="S462" s="47">
        <v>1.8141672</v>
      </c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9"/>
      <c r="AM462" s="49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8" customHeight="1" x14ac:dyDescent="0.3">
      <c r="A463" s="45">
        <v>2021</v>
      </c>
      <c r="B463" s="47">
        <v>2.2739940000000001</v>
      </c>
      <c r="C463" s="47">
        <v>3.8721364</v>
      </c>
      <c r="D463" s="47">
        <v>5.0228019000000002</v>
      </c>
      <c r="E463" s="47">
        <v>6.1047406000000004</v>
      </c>
      <c r="F463" s="47">
        <v>7.2130852000000001</v>
      </c>
      <c r="G463" s="47">
        <v>8.5209799000000004</v>
      </c>
      <c r="H463" s="47">
        <v>10.11201</v>
      </c>
      <c r="I463" s="47">
        <v>12.221162</v>
      </c>
      <c r="J463" s="47">
        <v>15.543858</v>
      </c>
      <c r="K463" s="47">
        <v>29.115231999999999</v>
      </c>
      <c r="L463" s="47"/>
      <c r="M463" s="47">
        <v>12.802868</v>
      </c>
      <c r="N463" s="47"/>
      <c r="O463" s="47">
        <v>5.7276153000000001</v>
      </c>
      <c r="P463" s="47">
        <v>10.071393</v>
      </c>
      <c r="Q463" s="47">
        <v>2.9536235999999998</v>
      </c>
      <c r="R463" s="47">
        <v>3.4098432000000001</v>
      </c>
      <c r="S463" s="47">
        <v>1.6977578</v>
      </c>
      <c r="T463" s="46"/>
      <c r="U463" s="46"/>
      <c r="V463" s="46"/>
      <c r="W463" s="46"/>
      <c r="X463" s="46"/>
      <c r="Y463" s="46"/>
      <c r="Z463" s="46"/>
      <c r="AA463" s="46"/>
      <c r="AB463" s="46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5">
        <v>2022</v>
      </c>
      <c r="B464" s="47">
        <v>2.2620958999999998</v>
      </c>
      <c r="C464" s="47">
        <v>3.8343218999999999</v>
      </c>
      <c r="D464" s="47">
        <v>5.0077819999999997</v>
      </c>
      <c r="E464" s="47">
        <v>6.1032226999999999</v>
      </c>
      <c r="F464" s="47">
        <v>7.2319903999999999</v>
      </c>
      <c r="G464" s="47">
        <v>8.5045842999999994</v>
      </c>
      <c r="H464" s="47">
        <v>10.080315000000001</v>
      </c>
      <c r="I464" s="47">
        <v>12.200808</v>
      </c>
      <c r="J464" s="47">
        <v>15.530828</v>
      </c>
      <c r="K464" s="47">
        <v>29.244052</v>
      </c>
      <c r="L464" s="47"/>
      <c r="M464" s="47">
        <v>12.926031999999999</v>
      </c>
      <c r="N464" s="47"/>
      <c r="O464" s="47">
        <v>5.7491466000000004</v>
      </c>
      <c r="P464" s="47">
        <v>10.10041</v>
      </c>
      <c r="Q464" s="47">
        <v>2.9896004</v>
      </c>
      <c r="R464" s="47">
        <v>3.3785150000000002</v>
      </c>
      <c r="S464" s="47">
        <v>1.7329578000000001</v>
      </c>
      <c r="T464" s="46"/>
      <c r="U464" s="46"/>
      <c r="V464" s="46"/>
      <c r="W464" s="46"/>
      <c r="X464" s="46"/>
      <c r="Y464" s="46"/>
      <c r="Z464" s="46"/>
      <c r="AA464" s="46"/>
      <c r="AB464" s="46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21" t="s">
        <v>35</v>
      </c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J465" s="46"/>
      <c r="AK465" s="46"/>
      <c r="AL465" s="49"/>
      <c r="AM465" s="49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46" t="s">
        <v>99</v>
      </c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J466" s="46"/>
      <c r="AK466" s="46"/>
      <c r="AL466" s="49"/>
      <c r="AM466" s="49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5">
        <v>1989</v>
      </c>
      <c r="B467" s="47">
        <v>2.2226202000000002</v>
      </c>
      <c r="C467" s="47">
        <v>3.6556025000000001</v>
      </c>
      <c r="D467" s="47">
        <v>4.7162971000000002</v>
      </c>
      <c r="E467" s="47">
        <v>5.8053865</v>
      </c>
      <c r="F467" s="47">
        <v>6.9267792999999998</v>
      </c>
      <c r="G467" s="47">
        <v>8.1635922999999995</v>
      </c>
      <c r="H467" s="47">
        <v>9.7593346000000007</v>
      </c>
      <c r="I467" s="47">
        <v>12.013111</v>
      </c>
      <c r="J467" s="47">
        <v>15.636361000000001</v>
      </c>
      <c r="K467" s="47">
        <v>31.100918</v>
      </c>
      <c r="L467" s="47"/>
      <c r="M467" s="47">
        <v>13.989791</v>
      </c>
      <c r="N467" s="47"/>
      <c r="O467" s="47">
        <v>6.0548146000000003</v>
      </c>
      <c r="P467" s="47">
        <v>10.708394999999999</v>
      </c>
      <c r="Q467" s="47">
        <v>3.1930149999999999</v>
      </c>
      <c r="R467" s="47">
        <v>3.353694</v>
      </c>
      <c r="S467" s="47">
        <v>1.7832596999999999</v>
      </c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J467" s="46"/>
      <c r="AK467" s="46"/>
      <c r="AL467" s="49"/>
      <c r="AM467" s="49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1992</v>
      </c>
      <c r="B468" s="47">
        <v>2.2998967000000001</v>
      </c>
      <c r="C468" s="47">
        <v>3.8088964999999999</v>
      </c>
      <c r="D468" s="47">
        <v>4.8590173999999999</v>
      </c>
      <c r="E468" s="47">
        <v>5.8951025000000001</v>
      </c>
      <c r="F468" s="47">
        <v>7.0135679</v>
      </c>
      <c r="G468" s="47">
        <v>8.2900151999999991</v>
      </c>
      <c r="H468" s="47">
        <v>9.8478670000000008</v>
      </c>
      <c r="I468" s="47">
        <v>12.047537</v>
      </c>
      <c r="J468" s="47">
        <v>15.648464000000001</v>
      </c>
      <c r="K468" s="47">
        <v>30.289636999999999</v>
      </c>
      <c r="L468" s="47"/>
      <c r="M468" s="47">
        <v>13.167638999999999</v>
      </c>
      <c r="N468" s="47"/>
      <c r="O468" s="47">
        <v>5.8600371000000004</v>
      </c>
      <c r="P468" s="47">
        <v>10.595977</v>
      </c>
      <c r="Q468" s="47">
        <v>3.2260570999999998</v>
      </c>
      <c r="R468" s="47">
        <v>3.2844975999999999</v>
      </c>
      <c r="S468" s="47">
        <v>1.8307947</v>
      </c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J468" s="46"/>
      <c r="AK468" s="46"/>
      <c r="AL468" s="49"/>
      <c r="AM468" s="49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1995</v>
      </c>
      <c r="B469" s="47">
        <v>2.3182585000000002</v>
      </c>
      <c r="C469" s="47">
        <v>3.7999774999999998</v>
      </c>
      <c r="D469" s="47">
        <v>4.9209046000000001</v>
      </c>
      <c r="E469" s="47">
        <v>5.9686127000000004</v>
      </c>
      <c r="F469" s="47">
        <v>7.1111746</v>
      </c>
      <c r="G469" s="47">
        <v>8.4053410999999993</v>
      </c>
      <c r="H469" s="47">
        <v>10.044127</v>
      </c>
      <c r="I469" s="47">
        <v>12.211247</v>
      </c>
      <c r="J469" s="47">
        <v>16.003537999999999</v>
      </c>
      <c r="K469" s="47">
        <v>29.216818</v>
      </c>
      <c r="L469" s="47"/>
      <c r="M469" s="47">
        <v>12.600728</v>
      </c>
      <c r="N469" s="47"/>
      <c r="O469" s="47">
        <v>5.9380607999999997</v>
      </c>
      <c r="P469" s="47">
        <v>10.393991</v>
      </c>
      <c r="Q469" s="47">
        <v>3.1701366000000002</v>
      </c>
      <c r="R469" s="47">
        <v>3.2787202999999998</v>
      </c>
      <c r="S469" s="47">
        <v>1.79325</v>
      </c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J469" s="46"/>
      <c r="AK469" s="46"/>
      <c r="AL469" s="49"/>
      <c r="AM469" s="49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1996</v>
      </c>
      <c r="B470" s="47">
        <v>2.3233974000000002</v>
      </c>
      <c r="C470" s="47">
        <v>3.8165714999999998</v>
      </c>
      <c r="D470" s="47">
        <v>4.9453712000000003</v>
      </c>
      <c r="E470" s="47">
        <v>6.0480342</v>
      </c>
      <c r="F470" s="47">
        <v>7.1680321999999999</v>
      </c>
      <c r="G470" s="47">
        <v>8.3852968000000008</v>
      </c>
      <c r="H470" s="47">
        <v>9.9835481999999995</v>
      </c>
      <c r="I470" s="47">
        <v>12.14917</v>
      </c>
      <c r="J470" s="47">
        <v>15.998616</v>
      </c>
      <c r="K470" s="47">
        <v>29.181961000000001</v>
      </c>
      <c r="L470" s="47"/>
      <c r="M470" s="47">
        <v>12.557881999999999</v>
      </c>
      <c r="N470" s="47"/>
      <c r="O470" s="47">
        <v>5.9719312999999996</v>
      </c>
      <c r="P470" s="47">
        <v>10.421321000000001</v>
      </c>
      <c r="Q470" s="47">
        <v>3.1878427999999999</v>
      </c>
      <c r="R470" s="47">
        <v>3.2690823999999998</v>
      </c>
      <c r="S470" s="47">
        <v>1.8163355999999999</v>
      </c>
      <c r="T470" s="57"/>
      <c r="U470" s="57"/>
      <c r="V470" s="57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6"/>
      <c r="AK470" s="46"/>
      <c r="AL470" s="49"/>
      <c r="AM470" s="49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1997</v>
      </c>
      <c r="B471" s="47">
        <v>2.3406267000000001</v>
      </c>
      <c r="C471" s="47">
        <v>3.7803931</v>
      </c>
      <c r="D471" s="47">
        <v>4.8723254000000003</v>
      </c>
      <c r="E471" s="47">
        <v>5.9021591999999998</v>
      </c>
      <c r="F471" s="47">
        <v>7.0411305000000004</v>
      </c>
      <c r="G471" s="47">
        <v>8.3371905999999996</v>
      </c>
      <c r="H471" s="47">
        <v>9.8787269999999996</v>
      </c>
      <c r="I471" s="47">
        <v>12.068351</v>
      </c>
      <c r="J471" s="47">
        <v>15.837870000000001</v>
      </c>
      <c r="K471" s="47">
        <v>29.941227000000001</v>
      </c>
      <c r="L471" s="47"/>
      <c r="M471" s="47">
        <v>12.789769</v>
      </c>
      <c r="N471" s="47"/>
      <c r="O471" s="47">
        <v>5.9364691000000001</v>
      </c>
      <c r="P471" s="47">
        <v>10.497477999999999</v>
      </c>
      <c r="Q471" s="47">
        <v>3.2661981</v>
      </c>
      <c r="R471" s="47">
        <v>3.2139745999999998</v>
      </c>
      <c r="S471" s="47">
        <v>1.8595832999999999</v>
      </c>
      <c r="T471" s="57"/>
      <c r="U471" s="57"/>
      <c r="V471" s="57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9"/>
      <c r="AM471" s="49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1998</v>
      </c>
      <c r="B472" s="47">
        <v>2.2068414999999999</v>
      </c>
      <c r="C472" s="47">
        <v>3.5994576999999999</v>
      </c>
      <c r="D472" s="47">
        <v>4.7507133000000001</v>
      </c>
      <c r="E472" s="47">
        <v>5.8483809999999998</v>
      </c>
      <c r="F472" s="47">
        <v>6.9661679000000003</v>
      </c>
      <c r="G472" s="47">
        <v>8.2449359999999992</v>
      </c>
      <c r="H472" s="47">
        <v>9.8364601</v>
      </c>
      <c r="I472" s="47">
        <v>12.103641</v>
      </c>
      <c r="J472" s="47">
        <v>16.024342000000001</v>
      </c>
      <c r="K472" s="47">
        <v>30.419060000000002</v>
      </c>
      <c r="L472" s="47"/>
      <c r="M472" s="47">
        <v>13.780531</v>
      </c>
      <c r="N472" s="47"/>
      <c r="O472" s="47">
        <v>6.4234359999999997</v>
      </c>
      <c r="P472" s="47">
        <v>10.961653999999999</v>
      </c>
      <c r="Q472" s="47">
        <v>3.2724255000000002</v>
      </c>
      <c r="R472" s="47">
        <v>3.3497031000000002</v>
      </c>
      <c r="S472" s="47">
        <v>1.8324065</v>
      </c>
      <c r="T472" s="57"/>
      <c r="U472" s="57"/>
      <c r="V472" s="57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9"/>
      <c r="AM472" s="49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2000</v>
      </c>
      <c r="B473" s="47">
        <v>2.2633369000000001</v>
      </c>
      <c r="C473" s="47">
        <v>3.6280098000000001</v>
      </c>
      <c r="D473" s="47">
        <v>4.6960763999999999</v>
      </c>
      <c r="E473" s="47">
        <v>5.7449292999999999</v>
      </c>
      <c r="F473" s="47">
        <v>6.8873810999999998</v>
      </c>
      <c r="G473" s="47">
        <v>8.1799564</v>
      </c>
      <c r="H473" s="47">
        <v>9.7768744999999999</v>
      </c>
      <c r="I473" s="47">
        <v>11.993586000000001</v>
      </c>
      <c r="J473" s="47">
        <v>16.041048</v>
      </c>
      <c r="K473" s="47">
        <v>30.788800999999999</v>
      </c>
      <c r="L473" s="47"/>
      <c r="M473" s="47">
        <v>13.599145</v>
      </c>
      <c r="N473" s="47"/>
      <c r="O473" s="47">
        <v>6.2340770000000001</v>
      </c>
      <c r="P473" s="47">
        <v>10.983306000000001</v>
      </c>
      <c r="Q473" s="47">
        <v>3.3928115000000001</v>
      </c>
      <c r="R473" s="47">
        <v>3.2372285999999999</v>
      </c>
      <c r="S473" s="47">
        <v>1.8938360999999999</v>
      </c>
      <c r="T473" s="57"/>
      <c r="U473" s="57"/>
      <c r="V473" s="57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9"/>
      <c r="AM473" s="49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2001</v>
      </c>
      <c r="B474" s="47">
        <v>2.1374209</v>
      </c>
      <c r="C474" s="47">
        <v>3.3682072000000001</v>
      </c>
      <c r="D474" s="47">
        <v>4.3749595000000001</v>
      </c>
      <c r="E474" s="47">
        <v>5.3546047000000003</v>
      </c>
      <c r="F474" s="47">
        <v>6.4214649000000001</v>
      </c>
      <c r="G474" s="47">
        <v>7.7595023999999997</v>
      </c>
      <c r="H474" s="47">
        <v>9.5455036</v>
      </c>
      <c r="I474" s="47">
        <v>12.012274</v>
      </c>
      <c r="J474" s="47">
        <v>16.315474999999999</v>
      </c>
      <c r="K474" s="47">
        <v>32.710586999999997</v>
      </c>
      <c r="L474" s="47"/>
      <c r="M474" s="47">
        <v>15.300746</v>
      </c>
      <c r="N474" s="47"/>
      <c r="O474" s="47">
        <v>6.9813432999999998</v>
      </c>
      <c r="P474" s="47">
        <v>12.213419999999999</v>
      </c>
      <c r="Q474" s="47">
        <v>3.8135997000000001</v>
      </c>
      <c r="R474" s="47">
        <v>3.2025963000000002</v>
      </c>
      <c r="S474" s="47">
        <v>1.9741895</v>
      </c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9"/>
      <c r="AM474" s="49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2002</v>
      </c>
      <c r="B475" s="47">
        <v>2.1450440999999998</v>
      </c>
      <c r="C475" s="47">
        <v>3.3219463999999999</v>
      </c>
      <c r="D475" s="47">
        <v>4.2547002000000003</v>
      </c>
      <c r="E475" s="47">
        <v>5.2592273</v>
      </c>
      <c r="F475" s="47">
        <v>6.421443</v>
      </c>
      <c r="G475" s="47">
        <v>7.7921094999999996</v>
      </c>
      <c r="H475" s="47">
        <v>9.4938716999999997</v>
      </c>
      <c r="I475" s="47">
        <v>11.974335999999999</v>
      </c>
      <c r="J475" s="47">
        <v>16.283026</v>
      </c>
      <c r="K475" s="47">
        <v>33.054298000000003</v>
      </c>
      <c r="L475" s="47"/>
      <c r="M475" s="47">
        <v>15.406779</v>
      </c>
      <c r="N475" s="47"/>
      <c r="O475" s="47">
        <v>6.9900805999999998</v>
      </c>
      <c r="P475" s="47">
        <v>12.250446</v>
      </c>
      <c r="Q475" s="47">
        <v>3.7844620999999998</v>
      </c>
      <c r="R475" s="47">
        <v>3.2370375</v>
      </c>
      <c r="S475" s="47">
        <v>1.9672814000000001</v>
      </c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46"/>
      <c r="AK475" s="46"/>
      <c r="AL475" s="49"/>
      <c r="AM475" s="49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2003</v>
      </c>
      <c r="B476" s="47">
        <v>2.3213756000000001</v>
      </c>
      <c r="C476" s="47">
        <v>3.4968436000000001</v>
      </c>
      <c r="D476" s="47">
        <v>4.3904747999999998</v>
      </c>
      <c r="E476" s="47">
        <v>5.3294492</v>
      </c>
      <c r="F476" s="47">
        <v>6.4208255000000003</v>
      </c>
      <c r="G476" s="47">
        <v>7.7244419999999998</v>
      </c>
      <c r="H476" s="47">
        <v>9.3899965000000005</v>
      </c>
      <c r="I476" s="47">
        <v>11.769003</v>
      </c>
      <c r="J476" s="47">
        <v>16.083036</v>
      </c>
      <c r="K476" s="47">
        <v>33.074551</v>
      </c>
      <c r="L476" s="47"/>
      <c r="M476" s="47">
        <v>14.24499</v>
      </c>
      <c r="N476" s="47"/>
      <c r="O476" s="47">
        <v>6.4455885999999998</v>
      </c>
      <c r="P476" s="47">
        <v>11.166983999999999</v>
      </c>
      <c r="Q476" s="47">
        <v>3.7506914</v>
      </c>
      <c r="R476" s="47">
        <v>2.9773135000000002</v>
      </c>
      <c r="S476" s="47">
        <v>1.9834152</v>
      </c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J476" s="46"/>
      <c r="AK476" s="46"/>
      <c r="AL476" s="49"/>
      <c r="AM476" s="49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2004</v>
      </c>
      <c r="B477" s="47">
        <v>2.1440923000000001</v>
      </c>
      <c r="C477" s="47">
        <v>3.3181986999999999</v>
      </c>
      <c r="D477" s="47">
        <v>4.2288103000000001</v>
      </c>
      <c r="E477" s="47">
        <v>5.2054377000000001</v>
      </c>
      <c r="F477" s="47">
        <v>6.3604111999999997</v>
      </c>
      <c r="G477" s="47">
        <v>7.6951403999999997</v>
      </c>
      <c r="H477" s="47">
        <v>9.4215508000000003</v>
      </c>
      <c r="I477" s="47">
        <v>11.870212</v>
      </c>
      <c r="J477" s="47">
        <v>16.218178000000002</v>
      </c>
      <c r="K477" s="47">
        <v>33.537967999999999</v>
      </c>
      <c r="L477" s="47"/>
      <c r="M477" s="47">
        <v>15.635211999999999</v>
      </c>
      <c r="N477" s="47"/>
      <c r="O477" s="47">
        <v>6.9920486999999998</v>
      </c>
      <c r="P477" s="47">
        <v>12.225681</v>
      </c>
      <c r="Q477" s="47">
        <v>3.7872137000000001</v>
      </c>
      <c r="R477" s="47">
        <v>3.2281466000000001</v>
      </c>
      <c r="S477" s="47">
        <v>1.9652136</v>
      </c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46"/>
      <c r="AK477" s="46"/>
      <c r="AL477" s="49"/>
      <c r="AM477" s="49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5">
        <v>2005</v>
      </c>
      <c r="B478" s="47">
        <v>2.1847234000000002</v>
      </c>
      <c r="C478" s="47">
        <v>3.3745164999999999</v>
      </c>
      <c r="D478" s="47">
        <v>4.3765926000000004</v>
      </c>
      <c r="E478" s="47">
        <v>5.4076142000000003</v>
      </c>
      <c r="F478" s="47">
        <v>6.5552025</v>
      </c>
      <c r="G478" s="47">
        <v>7.8791026999999998</v>
      </c>
      <c r="H478" s="47">
        <v>9.5185431999999999</v>
      </c>
      <c r="I478" s="47">
        <v>11.933959</v>
      </c>
      <c r="J478" s="47">
        <v>16.235082999999999</v>
      </c>
      <c r="K478" s="47">
        <v>32.534660000000002</v>
      </c>
      <c r="L478" s="47"/>
      <c r="M478" s="47">
        <v>14.888275999999999</v>
      </c>
      <c r="N478" s="47"/>
      <c r="O478" s="47">
        <v>6.9085082</v>
      </c>
      <c r="P478" s="47">
        <v>11.823606</v>
      </c>
      <c r="Q478" s="47">
        <v>3.6875100000000001</v>
      </c>
      <c r="R478" s="47">
        <v>3.2063928000000002</v>
      </c>
      <c r="S478" s="47">
        <v>1.9602934999999999</v>
      </c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9"/>
      <c r="AM478" s="49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2006</v>
      </c>
      <c r="B479" s="47">
        <v>2.0957997000000002</v>
      </c>
      <c r="C479" s="47">
        <v>3.3032311999999999</v>
      </c>
      <c r="D479" s="47">
        <v>4.2233748000000002</v>
      </c>
      <c r="E479" s="47">
        <v>5.1899891</v>
      </c>
      <c r="F479" s="47">
        <v>6.2948155000000003</v>
      </c>
      <c r="G479" s="47">
        <v>7.6283387999999999</v>
      </c>
      <c r="H479" s="47">
        <v>9.3269824999999997</v>
      </c>
      <c r="I479" s="47">
        <v>11.840674999999999</v>
      </c>
      <c r="J479" s="47">
        <v>16.372026000000002</v>
      </c>
      <c r="K479" s="47">
        <v>33.724761999999998</v>
      </c>
      <c r="L479" s="47"/>
      <c r="M479" s="47">
        <v>16.090751999999998</v>
      </c>
      <c r="N479" s="47"/>
      <c r="O479" s="47">
        <v>7.0926610999999999</v>
      </c>
      <c r="P479" s="47">
        <v>12.696569999999999</v>
      </c>
      <c r="Q479" s="47">
        <v>3.9499610000000001</v>
      </c>
      <c r="R479" s="47">
        <v>3.2143533</v>
      </c>
      <c r="S479" s="47">
        <v>2.0220630000000002</v>
      </c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46"/>
      <c r="AK479" s="46"/>
      <c r="AL479" s="49"/>
      <c r="AM479" s="49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6" t="s">
        <v>100</v>
      </c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J480" s="46"/>
      <c r="AK480" s="46"/>
      <c r="AL480" s="49"/>
      <c r="AM480" s="49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5">
        <v>2006</v>
      </c>
      <c r="B481" s="47">
        <v>2.2528939000000001</v>
      </c>
      <c r="C481" s="47">
        <v>3.3545158000000002</v>
      </c>
      <c r="D481" s="47">
        <v>4.2476273000000004</v>
      </c>
      <c r="E481" s="47">
        <v>5.2001270999999996</v>
      </c>
      <c r="F481" s="47">
        <v>6.2866315999999998</v>
      </c>
      <c r="G481" s="47">
        <v>7.5902795999999997</v>
      </c>
      <c r="H481" s="47">
        <v>9.2688416999999994</v>
      </c>
      <c r="I481" s="47">
        <v>11.730131</v>
      </c>
      <c r="J481" s="47">
        <v>16.215413999999999</v>
      </c>
      <c r="K481" s="47">
        <v>33.853538999999998</v>
      </c>
      <c r="L481" s="47"/>
      <c r="M481" s="47">
        <v>15.026052</v>
      </c>
      <c r="N481" s="47"/>
      <c r="O481" s="47">
        <v>6.8259173999999998</v>
      </c>
      <c r="P481" s="47">
        <v>11.776267000000001</v>
      </c>
      <c r="Q481" s="47">
        <v>3.9472949000000002</v>
      </c>
      <c r="R481" s="47">
        <v>2.9833764999999999</v>
      </c>
      <c r="S481" s="47">
        <v>2.0312945999999998</v>
      </c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J481" s="46"/>
      <c r="AK481" s="46"/>
      <c r="AL481" s="49"/>
      <c r="AM481" s="49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2007</v>
      </c>
      <c r="B482" s="47">
        <v>2.2199949999999999</v>
      </c>
      <c r="C482" s="47">
        <v>3.3077570999999999</v>
      </c>
      <c r="D482" s="47">
        <v>4.2043166000000003</v>
      </c>
      <c r="E482" s="47">
        <v>5.1566687</v>
      </c>
      <c r="F482" s="47">
        <v>6.2408742999999998</v>
      </c>
      <c r="G482" s="47">
        <v>7.5502076000000002</v>
      </c>
      <c r="H482" s="47">
        <v>9.2710352</v>
      </c>
      <c r="I482" s="47">
        <v>11.756693</v>
      </c>
      <c r="J482" s="47">
        <v>16.161674000000001</v>
      </c>
      <c r="K482" s="47">
        <v>34.130778999999997</v>
      </c>
      <c r="L482" s="47"/>
      <c r="M482" s="47">
        <v>15.373696000000001</v>
      </c>
      <c r="N482" s="47"/>
      <c r="O482" s="47">
        <v>6.8960980999999997</v>
      </c>
      <c r="P482" s="47">
        <v>11.908499000000001</v>
      </c>
      <c r="Q482" s="47">
        <v>3.9387549000000002</v>
      </c>
      <c r="R482" s="47">
        <v>3.0234171000000001</v>
      </c>
      <c r="S482" s="47">
        <v>2.0154078000000002</v>
      </c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J482" s="46"/>
      <c r="AK482" s="46"/>
      <c r="AL482" s="49"/>
      <c r="AM482" s="49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2008</v>
      </c>
      <c r="B483" s="47">
        <v>2.2911847000000001</v>
      </c>
      <c r="C483" s="47">
        <v>3.4348679</v>
      </c>
      <c r="D483" s="47">
        <v>4.3603177000000004</v>
      </c>
      <c r="E483" s="47">
        <v>5.3049692999999998</v>
      </c>
      <c r="F483" s="47">
        <v>6.3706164000000003</v>
      </c>
      <c r="G483" s="47">
        <v>7.6925091999999999</v>
      </c>
      <c r="H483" s="47">
        <v>9.3834219000000001</v>
      </c>
      <c r="I483" s="47">
        <v>11.792517</v>
      </c>
      <c r="J483" s="47">
        <v>16.114107000000001</v>
      </c>
      <c r="K483" s="47">
        <v>33.255488999999997</v>
      </c>
      <c r="L483" s="47"/>
      <c r="M483" s="47">
        <v>14.513332</v>
      </c>
      <c r="N483" s="47"/>
      <c r="O483" s="47">
        <v>6.6391467999999998</v>
      </c>
      <c r="P483" s="47">
        <v>11.423021</v>
      </c>
      <c r="Q483" s="47">
        <v>3.7964896000000001</v>
      </c>
      <c r="R483" s="47">
        <v>3.0088376000000001</v>
      </c>
      <c r="S483" s="47">
        <v>1.9837879</v>
      </c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J483" s="46"/>
      <c r="AK483" s="46"/>
      <c r="AL483" s="49"/>
      <c r="AM483" s="49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2009</v>
      </c>
      <c r="B484" s="47">
        <v>2.1741945999999999</v>
      </c>
      <c r="C484" s="47">
        <v>3.3257718000000001</v>
      </c>
      <c r="D484" s="47">
        <v>4.2928933999999996</v>
      </c>
      <c r="E484" s="47">
        <v>5.2763019</v>
      </c>
      <c r="F484" s="47">
        <v>6.3712787999999998</v>
      </c>
      <c r="G484" s="47">
        <v>7.7371582999999999</v>
      </c>
      <c r="H484" s="47">
        <v>9.45364</v>
      </c>
      <c r="I484" s="47">
        <v>11.890752000000001</v>
      </c>
      <c r="J484" s="47">
        <v>16.102318</v>
      </c>
      <c r="K484" s="47">
        <v>33.375689999999999</v>
      </c>
      <c r="L484" s="47"/>
      <c r="M484" s="47">
        <v>15.348697</v>
      </c>
      <c r="N484" s="47"/>
      <c r="O484" s="47">
        <v>6.8704498000000003</v>
      </c>
      <c r="P484" s="47">
        <v>11.900703</v>
      </c>
      <c r="Q484" s="47">
        <v>3.7643187</v>
      </c>
      <c r="R484" s="47">
        <v>3.1614494</v>
      </c>
      <c r="S484" s="47">
        <v>1.9496979999999999</v>
      </c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J484" s="46"/>
      <c r="AK484" s="46"/>
      <c r="AL484" s="49"/>
      <c r="AM484" s="49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2010</v>
      </c>
      <c r="B485" s="47">
        <v>2.3133401999999998</v>
      </c>
      <c r="C485" s="47">
        <v>3.4796521999999999</v>
      </c>
      <c r="D485" s="47">
        <v>4.409904</v>
      </c>
      <c r="E485" s="47">
        <v>5.4102106000000001</v>
      </c>
      <c r="F485" s="47">
        <v>6.5412983999999996</v>
      </c>
      <c r="G485" s="47">
        <v>7.8185544</v>
      </c>
      <c r="H485" s="47">
        <v>9.5380468</v>
      </c>
      <c r="I485" s="47">
        <v>11.964442</v>
      </c>
      <c r="J485" s="47">
        <v>16.168279999999999</v>
      </c>
      <c r="K485" s="47">
        <v>32.356270000000002</v>
      </c>
      <c r="L485" s="47"/>
      <c r="M485" s="47">
        <v>13.985158</v>
      </c>
      <c r="N485" s="47"/>
      <c r="O485" s="47">
        <v>6.5449516000000001</v>
      </c>
      <c r="P485" s="47">
        <v>11.012375</v>
      </c>
      <c r="Q485" s="47">
        <v>3.6397491999999998</v>
      </c>
      <c r="R485" s="47">
        <v>3.0255863000000001</v>
      </c>
      <c r="S485" s="47">
        <v>1.9236728999999999</v>
      </c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J485" s="46"/>
      <c r="AK485" s="46"/>
      <c r="AL485" s="49"/>
      <c r="AM485" s="49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8" customHeight="1" x14ac:dyDescent="0.3">
      <c r="A486" s="45">
        <v>2011</v>
      </c>
      <c r="B486" s="47">
        <v>2.3969939</v>
      </c>
      <c r="C486" s="47">
        <v>3.707417</v>
      </c>
      <c r="D486" s="47">
        <v>4.7003956000000002</v>
      </c>
      <c r="E486" s="47">
        <v>5.7398157000000003</v>
      </c>
      <c r="F486" s="47">
        <v>6.8629150000000001</v>
      </c>
      <c r="G486" s="47">
        <v>8.1875915999999993</v>
      </c>
      <c r="H486" s="47">
        <v>9.8295641000000007</v>
      </c>
      <c r="I486" s="47">
        <v>12.132376000000001</v>
      </c>
      <c r="J486" s="47">
        <v>16.106770000000001</v>
      </c>
      <c r="K486" s="47">
        <v>30.336164</v>
      </c>
      <c r="L486" s="47"/>
      <c r="M486" s="47">
        <v>12.654719</v>
      </c>
      <c r="N486" s="47"/>
      <c r="O486" s="47">
        <v>6.0494497000000003</v>
      </c>
      <c r="P486" s="47">
        <v>10.283706</v>
      </c>
      <c r="Q486" s="47">
        <v>3.3266520000000002</v>
      </c>
      <c r="R486" s="47">
        <v>3.0913080000000002</v>
      </c>
      <c r="S486" s="47">
        <v>1.8264993</v>
      </c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J486" s="46"/>
      <c r="AK486" s="46"/>
      <c r="AL486" s="49"/>
      <c r="AM486" s="49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8" customHeight="1" x14ac:dyDescent="0.3">
      <c r="A487" s="45">
        <v>2012</v>
      </c>
      <c r="B487" s="47">
        <v>2.477617</v>
      </c>
      <c r="C487" s="47">
        <v>3.9020438</v>
      </c>
      <c r="D487" s="47">
        <v>4.9937258</v>
      </c>
      <c r="E487" s="47">
        <v>6.0599470000000002</v>
      </c>
      <c r="F487" s="47">
        <v>7.2020854999999999</v>
      </c>
      <c r="G487" s="47">
        <v>8.5381316999999992</v>
      </c>
      <c r="H487" s="47">
        <v>10.236209000000001</v>
      </c>
      <c r="I487" s="47">
        <v>12.519382</v>
      </c>
      <c r="J487" s="47">
        <v>16.243663999999999</v>
      </c>
      <c r="K487" s="47">
        <v>27.827193999999999</v>
      </c>
      <c r="L487" s="47"/>
      <c r="M487" s="47">
        <v>11.230611</v>
      </c>
      <c r="N487" s="47"/>
      <c r="O487" s="47">
        <v>5.7579278</v>
      </c>
      <c r="P487" s="47">
        <v>9.6625338999999997</v>
      </c>
      <c r="Q487" s="47">
        <v>3.0906229999999999</v>
      </c>
      <c r="R487" s="47">
        <v>3.1264033000000002</v>
      </c>
      <c r="S487" s="47">
        <v>1.7335156</v>
      </c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J487" s="46"/>
      <c r="AK487" s="46"/>
      <c r="AL487" s="49"/>
      <c r="AM487" s="49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8" customHeight="1" x14ac:dyDescent="0.3">
      <c r="A488" s="45">
        <v>2013</v>
      </c>
      <c r="B488" s="47">
        <v>2.4417768</v>
      </c>
      <c r="C488" s="47">
        <v>3.8416011000000001</v>
      </c>
      <c r="D488" s="47">
        <v>4.9338559999999996</v>
      </c>
      <c r="E488" s="47">
        <v>6.0239634999999998</v>
      </c>
      <c r="F488" s="47">
        <v>7.1764859999999997</v>
      </c>
      <c r="G488" s="47">
        <v>8.4438733999999993</v>
      </c>
      <c r="H488" s="47">
        <v>10.045529</v>
      </c>
      <c r="I488" s="47">
        <v>12.2666</v>
      </c>
      <c r="J488" s="47">
        <v>16.010372</v>
      </c>
      <c r="K488" s="47">
        <v>28.815943000000001</v>
      </c>
      <c r="L488" s="47"/>
      <c r="M488" s="47">
        <v>11.800769000000001</v>
      </c>
      <c r="N488" s="47"/>
      <c r="O488" s="47">
        <v>5.8012172</v>
      </c>
      <c r="P488" s="47">
        <v>9.6860868</v>
      </c>
      <c r="Q488" s="47">
        <v>3.0991472999999998</v>
      </c>
      <c r="R488" s="47">
        <v>3.1254038</v>
      </c>
      <c r="S488" s="47">
        <v>1.7638745</v>
      </c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J488" s="46"/>
      <c r="AK488" s="46"/>
      <c r="AL488" s="49"/>
      <c r="AM488" s="49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2014</v>
      </c>
      <c r="B489" s="47">
        <v>2.4684965999999999</v>
      </c>
      <c r="C489" s="47">
        <v>3.8775097999999999</v>
      </c>
      <c r="D489" s="47">
        <v>5.0095367</v>
      </c>
      <c r="E489" s="47">
        <v>6.0744566999999998</v>
      </c>
      <c r="F489" s="47">
        <v>7.1965532000000003</v>
      </c>
      <c r="G489" s="47">
        <v>8.4997720999999995</v>
      </c>
      <c r="H489" s="47">
        <v>10.086383</v>
      </c>
      <c r="I489" s="47">
        <v>12.273534</v>
      </c>
      <c r="J489" s="47">
        <v>15.931922999999999</v>
      </c>
      <c r="K489" s="47">
        <v>28.581835000000002</v>
      </c>
      <c r="L489" s="47"/>
      <c r="M489" s="47">
        <v>11.577928999999999</v>
      </c>
      <c r="N489" s="47"/>
      <c r="O489" s="47">
        <v>5.7264036000000003</v>
      </c>
      <c r="P489" s="47">
        <v>9.5526362000000002</v>
      </c>
      <c r="Q489" s="47">
        <v>3.0699404000000001</v>
      </c>
      <c r="R489" s="47">
        <v>3.1116682999999998</v>
      </c>
      <c r="S489" s="47">
        <v>1.7547398000000001</v>
      </c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  <c r="AG489" s="46"/>
      <c r="AH489" s="46"/>
      <c r="AI489" s="46"/>
      <c r="AJ489" s="46"/>
      <c r="AK489" s="46"/>
      <c r="AL489" s="49"/>
      <c r="AM489" s="49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8" customHeight="1" x14ac:dyDescent="0.3">
      <c r="A490" s="45">
        <v>2015</v>
      </c>
      <c r="B490" s="47">
        <v>2.4650547999999999</v>
      </c>
      <c r="C490" s="47">
        <v>3.8616997999999998</v>
      </c>
      <c r="D490" s="47">
        <v>4.9587474</v>
      </c>
      <c r="E490" s="47">
        <v>6.0489363999999997</v>
      </c>
      <c r="F490" s="47">
        <v>7.2177471999999998</v>
      </c>
      <c r="G490" s="47">
        <v>8.5114403000000003</v>
      </c>
      <c r="H490" s="47">
        <v>10.119028</v>
      </c>
      <c r="I490" s="47">
        <v>12.305223</v>
      </c>
      <c r="J490" s="47">
        <v>15.877907</v>
      </c>
      <c r="K490" s="47">
        <v>28.634215999999999</v>
      </c>
      <c r="L490" s="47"/>
      <c r="M490" s="47">
        <v>11.614447999999999</v>
      </c>
      <c r="N490" s="47"/>
      <c r="O490" s="47">
        <v>5.7110954999999999</v>
      </c>
      <c r="P490" s="47">
        <v>9.6602122000000001</v>
      </c>
      <c r="Q490" s="47">
        <v>3.0908844000000002</v>
      </c>
      <c r="R490" s="47">
        <v>3.1253877999999999</v>
      </c>
      <c r="S490" s="47">
        <v>1.7701914000000001</v>
      </c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J490" s="46"/>
      <c r="AK490" s="46"/>
      <c r="AL490" s="49"/>
      <c r="AM490" s="49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8" customHeight="1" x14ac:dyDescent="0.3">
      <c r="A491" s="45">
        <v>2016</v>
      </c>
      <c r="B491" s="47">
        <v>2.5513770999999998</v>
      </c>
      <c r="C491" s="47">
        <v>3.9307398999999998</v>
      </c>
      <c r="D491" s="47">
        <v>5.0390224000000003</v>
      </c>
      <c r="E491" s="47">
        <v>6.098249</v>
      </c>
      <c r="F491" s="47">
        <v>7.2120252000000002</v>
      </c>
      <c r="G491" s="47">
        <v>8.5224323000000002</v>
      </c>
      <c r="H491" s="47">
        <v>10.104952000000001</v>
      </c>
      <c r="I491" s="47">
        <v>12.27097</v>
      </c>
      <c r="J491" s="47">
        <v>15.862708</v>
      </c>
      <c r="K491" s="47">
        <v>28.407523999999999</v>
      </c>
      <c r="L491" s="47"/>
      <c r="M491" s="47">
        <v>11.132625000000001</v>
      </c>
      <c r="N491" s="47"/>
      <c r="O491" s="47">
        <v>5.5627376000000002</v>
      </c>
      <c r="P491" s="47">
        <v>9.1714450000000003</v>
      </c>
      <c r="Q491" s="47">
        <v>3.0385561999999999</v>
      </c>
      <c r="R491" s="47">
        <v>3.0183563000000002</v>
      </c>
      <c r="S491" s="47">
        <v>1.7432772000000001</v>
      </c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6"/>
      <c r="AK491" s="46"/>
      <c r="AL491" s="49"/>
      <c r="AM491" s="49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8" customHeight="1" x14ac:dyDescent="0.3">
      <c r="A492" s="45">
        <v>2017</v>
      </c>
      <c r="B492" s="47">
        <v>2.6295221</v>
      </c>
      <c r="C492" s="47">
        <v>3.9862278</v>
      </c>
      <c r="D492" s="47">
        <v>5.0455975999999998</v>
      </c>
      <c r="E492" s="47">
        <v>6.0968245999999997</v>
      </c>
      <c r="F492" s="47">
        <v>7.2234254</v>
      </c>
      <c r="G492" s="47">
        <v>8.4828919999999997</v>
      </c>
      <c r="H492" s="47">
        <v>10.00691</v>
      </c>
      <c r="I492" s="47">
        <v>12.167881</v>
      </c>
      <c r="J492" s="47">
        <v>15.781231</v>
      </c>
      <c r="K492" s="47">
        <v>28.579488999999999</v>
      </c>
      <c r="L492" s="47"/>
      <c r="M492" s="47">
        <v>10.867020999999999</v>
      </c>
      <c r="N492" s="47"/>
      <c r="O492" s="47">
        <v>5.4186791000000003</v>
      </c>
      <c r="P492" s="47">
        <v>8.9004951999999999</v>
      </c>
      <c r="Q492" s="47">
        <v>3.0624042999999999</v>
      </c>
      <c r="R492" s="47">
        <v>2.9063750000000002</v>
      </c>
      <c r="S492" s="47">
        <v>1.7654281999999999</v>
      </c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J492" s="46"/>
      <c r="AK492" s="46"/>
      <c r="AL492" s="49"/>
      <c r="AM492" s="49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8" customHeight="1" x14ac:dyDescent="0.3">
      <c r="A493" s="45">
        <v>2018</v>
      </c>
      <c r="B493" s="47">
        <v>2.6394047999999999</v>
      </c>
      <c r="C493" s="47">
        <v>3.9661913000000002</v>
      </c>
      <c r="D493" s="47">
        <v>5.0067576999999996</v>
      </c>
      <c r="E493" s="47">
        <v>6.0279055000000001</v>
      </c>
      <c r="F493" s="47">
        <v>7.1506333</v>
      </c>
      <c r="G493" s="47">
        <v>8.4264773999999996</v>
      </c>
      <c r="H493" s="47">
        <v>10.030134</v>
      </c>
      <c r="I493" s="47">
        <v>12.262081</v>
      </c>
      <c r="J493" s="47">
        <v>15.916016000000001</v>
      </c>
      <c r="K493" s="47">
        <v>28.574400000000001</v>
      </c>
      <c r="L493" s="47"/>
      <c r="M493" s="47">
        <v>10.825614</v>
      </c>
      <c r="N493" s="47"/>
      <c r="O493" s="47">
        <v>5.4669005000000004</v>
      </c>
      <c r="P493" s="47">
        <v>8.9396448999999993</v>
      </c>
      <c r="Q493" s="47">
        <v>3.0823718000000002</v>
      </c>
      <c r="R493" s="47">
        <v>2.9002488</v>
      </c>
      <c r="S493" s="47">
        <v>1.7504921</v>
      </c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J493" s="46"/>
      <c r="AK493" s="46"/>
      <c r="AL493" s="49"/>
      <c r="AM493" s="49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8" customHeight="1" x14ac:dyDescent="0.3">
      <c r="A494" s="45">
        <v>2019</v>
      </c>
      <c r="B494" s="47">
        <v>2.6168599000000001</v>
      </c>
      <c r="C494" s="47">
        <v>3.9188828</v>
      </c>
      <c r="D494" s="47">
        <v>4.9777149999999999</v>
      </c>
      <c r="E494" s="47">
        <v>6.0406712999999996</v>
      </c>
      <c r="F494" s="47">
        <v>7.1741590000000004</v>
      </c>
      <c r="G494" s="47">
        <v>8.4608144999999997</v>
      </c>
      <c r="H494" s="47">
        <v>10.085561</v>
      </c>
      <c r="I494" s="47">
        <v>12.271122999999999</v>
      </c>
      <c r="J494" s="47">
        <v>15.903885000000001</v>
      </c>
      <c r="K494" s="47">
        <v>28.550329000000001</v>
      </c>
      <c r="L494" s="47"/>
      <c r="M494" s="47">
        <v>10.908379</v>
      </c>
      <c r="N494" s="47"/>
      <c r="O494" s="47">
        <v>5.5620564999999997</v>
      </c>
      <c r="P494" s="47">
        <v>8.9632284999999996</v>
      </c>
      <c r="Q494" s="47">
        <v>3.0906552999999999</v>
      </c>
      <c r="R494" s="47">
        <v>2.9001060999999999</v>
      </c>
      <c r="S494" s="47">
        <v>1.7620439000000001</v>
      </c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J494" s="46"/>
      <c r="AK494" s="46"/>
      <c r="AL494" s="49"/>
      <c r="AM494" s="49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</row>
    <row r="495" spans="1:55" ht="18" customHeight="1" x14ac:dyDescent="0.3">
      <c r="A495" s="45">
        <v>2020</v>
      </c>
      <c r="B495" s="47">
        <v>2.4903157</v>
      </c>
      <c r="C495" s="47">
        <v>3.8009539000000001</v>
      </c>
      <c r="D495" s="47">
        <v>4.8685308000000003</v>
      </c>
      <c r="E495" s="47">
        <v>5.9546279999999996</v>
      </c>
      <c r="F495" s="47">
        <v>7.1135434999999996</v>
      </c>
      <c r="G495" s="47">
        <v>8.4548073000000006</v>
      </c>
      <c r="H495" s="47">
        <v>10.111191</v>
      </c>
      <c r="I495" s="47">
        <v>12.338240000000001</v>
      </c>
      <c r="J495" s="47">
        <v>16.038965000000001</v>
      </c>
      <c r="K495" s="47">
        <v>28.828827</v>
      </c>
      <c r="L495" s="47"/>
      <c r="M495" s="47">
        <v>11.575552</v>
      </c>
      <c r="N495" s="47"/>
      <c r="O495" s="47">
        <v>5.8406092999999997</v>
      </c>
      <c r="P495" s="47">
        <v>9.3640472999999993</v>
      </c>
      <c r="Q495" s="47">
        <v>3.0946872999999999</v>
      </c>
      <c r="R495" s="47">
        <v>3.0258460999999999</v>
      </c>
      <c r="S495" s="47">
        <v>1.739241</v>
      </c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J495" s="46"/>
      <c r="AK495" s="46"/>
      <c r="AL495" s="49"/>
      <c r="AM495" s="49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</row>
    <row r="496" spans="1:55" ht="18" customHeight="1" x14ac:dyDescent="0.3">
      <c r="A496" s="45">
        <v>2021</v>
      </c>
      <c r="B496" s="47">
        <v>2.5325853999999999</v>
      </c>
      <c r="C496" s="47">
        <v>3.8313014999999999</v>
      </c>
      <c r="D496" s="47">
        <v>4.8415803999999998</v>
      </c>
      <c r="E496" s="47">
        <v>5.9200330000000001</v>
      </c>
      <c r="F496" s="47">
        <v>7.0454945999999996</v>
      </c>
      <c r="G496" s="47">
        <v>8.3255777000000002</v>
      </c>
      <c r="H496" s="47">
        <v>9.9590416000000008</v>
      </c>
      <c r="I496" s="47">
        <v>12.160429000000001</v>
      </c>
      <c r="J496" s="47">
        <v>15.743499</v>
      </c>
      <c r="K496" s="47">
        <v>29.640459</v>
      </c>
      <c r="L496" s="47"/>
      <c r="M496" s="47">
        <v>11.69858</v>
      </c>
      <c r="N496" s="47"/>
      <c r="O496" s="47">
        <v>5.6132472</v>
      </c>
      <c r="P496" s="47">
        <v>9.4027584999999991</v>
      </c>
      <c r="Q496" s="47">
        <v>3.1487816</v>
      </c>
      <c r="R496" s="47">
        <v>2.9861577000000001</v>
      </c>
      <c r="S496" s="47">
        <v>1.7701623</v>
      </c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  <c r="AG496" s="46"/>
      <c r="AH496" s="46"/>
      <c r="AI496" s="46"/>
      <c r="AJ496" s="46"/>
      <c r="AK496" s="46"/>
      <c r="AL496" s="49"/>
      <c r="AM496" s="49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</row>
    <row r="497" spans="1:55" ht="18" customHeight="1" x14ac:dyDescent="0.3">
      <c r="A497" s="45">
        <v>2022</v>
      </c>
      <c r="B497" s="47">
        <v>2.4706228000000001</v>
      </c>
      <c r="C497" s="47">
        <v>3.8040636999999999</v>
      </c>
      <c r="D497" s="47">
        <v>4.8511747999999999</v>
      </c>
      <c r="E497" s="47">
        <v>5.9535869999999997</v>
      </c>
      <c r="F497" s="47">
        <v>7.0579592</v>
      </c>
      <c r="G497" s="47">
        <v>8.3454031999999998</v>
      </c>
      <c r="H497" s="47">
        <v>9.9104937999999994</v>
      </c>
      <c r="I497" s="47">
        <v>12.086339000000001</v>
      </c>
      <c r="J497" s="47">
        <v>16.003273</v>
      </c>
      <c r="K497" s="47">
        <v>29.517083</v>
      </c>
      <c r="L497" s="47"/>
      <c r="M497" s="47">
        <v>11.945743999999999</v>
      </c>
      <c r="N497" s="47"/>
      <c r="O497" s="47">
        <v>5.9409324999999997</v>
      </c>
      <c r="P497" s="47">
        <v>9.6772316000000007</v>
      </c>
      <c r="Q497" s="47">
        <v>3.1963541000000002</v>
      </c>
      <c r="R497" s="47">
        <v>3.0275843</v>
      </c>
      <c r="S497" s="47">
        <v>1.8181107000000001</v>
      </c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  <c r="AG497" s="46"/>
      <c r="AH497" s="46"/>
      <c r="AI497" s="46"/>
      <c r="AJ497" s="46"/>
      <c r="AK497" s="46"/>
      <c r="AL497" s="49"/>
      <c r="AM497" s="49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</row>
    <row r="498" spans="1:55" ht="16.5" customHeight="1" x14ac:dyDescent="0.3">
      <c r="A498" s="21" t="s">
        <v>36</v>
      </c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  <c r="AJ498" s="46"/>
      <c r="AK498" s="46"/>
      <c r="AL498" s="80"/>
      <c r="AM498" s="80"/>
      <c r="AN498" s="81"/>
      <c r="AO498" s="81"/>
      <c r="AP498" s="81"/>
      <c r="AQ498" s="81"/>
      <c r="AR498" s="81"/>
      <c r="AS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</row>
    <row r="499" spans="1:55" ht="18" customHeight="1" x14ac:dyDescent="0.3">
      <c r="A499" s="45">
        <v>1989</v>
      </c>
      <c r="B499" s="47">
        <v>2.07267</v>
      </c>
      <c r="C499" s="47">
        <v>3.6159289000000001</v>
      </c>
      <c r="D499" s="47">
        <v>4.7490959000000004</v>
      </c>
      <c r="E499" s="47">
        <v>5.8498526000000002</v>
      </c>
      <c r="F499" s="47">
        <v>7.0558176000000001</v>
      </c>
      <c r="G499" s="47">
        <v>8.4576416000000005</v>
      </c>
      <c r="H499" s="47">
        <v>10.058697</v>
      </c>
      <c r="I499" s="47">
        <v>12.235478000000001</v>
      </c>
      <c r="J499" s="47">
        <v>15.717834</v>
      </c>
      <c r="K499" s="47">
        <v>30.113745000000002</v>
      </c>
      <c r="L499" s="47"/>
      <c r="M499" s="47">
        <v>14.529624999999999</v>
      </c>
      <c r="N499" s="47"/>
      <c r="O499" s="47">
        <v>6.2453292999999999</v>
      </c>
      <c r="P499" s="47">
        <v>11.223649</v>
      </c>
      <c r="Q499" s="47">
        <v>3.1183879000000001</v>
      </c>
      <c r="R499" s="47">
        <v>3.5991832000000001</v>
      </c>
      <c r="S499" s="47">
        <v>1.7721377</v>
      </c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  <c r="AJ499" s="46"/>
      <c r="AK499" s="46"/>
      <c r="AL499" s="49"/>
      <c r="AM499" s="49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</row>
    <row r="500" spans="1:55" ht="18" customHeight="1" x14ac:dyDescent="0.3">
      <c r="A500" s="45">
        <v>1992</v>
      </c>
      <c r="B500" s="47">
        <v>2.2212101999999998</v>
      </c>
      <c r="C500" s="47">
        <v>3.8542025</v>
      </c>
      <c r="D500" s="47">
        <v>4.9733619999999998</v>
      </c>
      <c r="E500" s="47">
        <v>6.0258298000000003</v>
      </c>
      <c r="F500" s="47">
        <v>7.1560664000000003</v>
      </c>
      <c r="G500" s="47">
        <v>8.4332875999999999</v>
      </c>
      <c r="H500" s="47">
        <v>9.9821004999999996</v>
      </c>
      <c r="I500" s="47">
        <v>12.100948000000001</v>
      </c>
      <c r="J500" s="47">
        <v>15.712222000000001</v>
      </c>
      <c r="K500" s="47">
        <v>29.540769999999998</v>
      </c>
      <c r="L500" s="47"/>
      <c r="M500" s="47">
        <v>13.299105000000001</v>
      </c>
      <c r="N500" s="47"/>
      <c r="O500" s="47">
        <v>5.8242015</v>
      </c>
      <c r="P500" s="47">
        <v>10.475599000000001</v>
      </c>
      <c r="Q500" s="47">
        <v>3.1214547000000001</v>
      </c>
      <c r="R500" s="47">
        <v>3.3559991999999998</v>
      </c>
      <c r="S500" s="47">
        <v>1.7999156000000001</v>
      </c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  <c r="AJ500" s="46"/>
      <c r="AK500" s="46"/>
      <c r="AL500" s="49"/>
      <c r="AM500" s="49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</row>
    <row r="501" spans="1:55" ht="18" customHeight="1" x14ac:dyDescent="0.3">
      <c r="A501" s="45">
        <v>1995</v>
      </c>
      <c r="B501" s="47">
        <v>1.6938255</v>
      </c>
      <c r="C501" s="47">
        <v>3.1341035000000002</v>
      </c>
      <c r="D501" s="47">
        <v>4.2067451</v>
      </c>
      <c r="E501" s="47">
        <v>5.3329095999999998</v>
      </c>
      <c r="F501" s="47">
        <v>6.5128402999999997</v>
      </c>
      <c r="G501" s="47">
        <v>7.8797135000000003</v>
      </c>
      <c r="H501" s="47">
        <v>9.6189450999999995</v>
      </c>
      <c r="I501" s="47">
        <v>12.037922999999999</v>
      </c>
      <c r="J501" s="47">
        <v>16.05057</v>
      </c>
      <c r="K501" s="47">
        <v>33.532425000000003</v>
      </c>
      <c r="L501" s="47"/>
      <c r="M501" s="47">
        <v>19.793827</v>
      </c>
      <c r="N501" s="47"/>
      <c r="O501" s="47">
        <v>7.5689244999999996</v>
      </c>
      <c r="P501" s="47">
        <v>14.590669999999999</v>
      </c>
      <c r="Q501" s="47">
        <v>3.5854531000000001</v>
      </c>
      <c r="R501" s="47">
        <v>4.0694075999999999</v>
      </c>
      <c r="S501" s="47">
        <v>1.8877428000000001</v>
      </c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  <c r="AJ501" s="46"/>
      <c r="AK501" s="46"/>
      <c r="AL501" s="49"/>
      <c r="AM501" s="49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</row>
    <row r="502" spans="1:55" ht="18" customHeight="1" x14ac:dyDescent="0.3">
      <c r="A502" s="45">
        <v>1998</v>
      </c>
      <c r="B502" s="47">
        <v>1.4565488</v>
      </c>
      <c r="C502" s="47">
        <v>3.0205552999999998</v>
      </c>
      <c r="D502" s="47">
        <v>4.1091394000000001</v>
      </c>
      <c r="E502" s="47">
        <v>5.2005863000000003</v>
      </c>
      <c r="F502" s="47">
        <v>6.4695996999999998</v>
      </c>
      <c r="G502" s="47">
        <v>7.8840389000000002</v>
      </c>
      <c r="H502" s="47">
        <v>9.6236191000000009</v>
      </c>
      <c r="I502" s="47">
        <v>12.04674</v>
      </c>
      <c r="J502" s="47">
        <v>16.378160000000001</v>
      </c>
      <c r="K502" s="47">
        <v>33.811011999999998</v>
      </c>
      <c r="L502" s="47"/>
      <c r="M502" s="47">
        <v>23.20749</v>
      </c>
      <c r="N502" s="47"/>
      <c r="O502" s="47">
        <v>8.2648790999999999</v>
      </c>
      <c r="P502" s="47">
        <v>18.662389000000001</v>
      </c>
      <c r="Q502" s="47">
        <v>3.7412432</v>
      </c>
      <c r="R502" s="47">
        <v>4.9882854999999999</v>
      </c>
      <c r="S502" s="47">
        <v>1.9657274</v>
      </c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  <c r="AJ502" s="46"/>
      <c r="AK502" s="46"/>
      <c r="AL502" s="49"/>
      <c r="AM502" s="49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</row>
    <row r="503" spans="1:55" ht="18" customHeight="1" x14ac:dyDescent="0.3">
      <c r="A503" s="45">
        <v>1999</v>
      </c>
      <c r="B503" s="47">
        <v>1.5285086999999999</v>
      </c>
      <c r="C503" s="47">
        <v>3.0670674</v>
      </c>
      <c r="D503" s="47">
        <v>4.1986651000000004</v>
      </c>
      <c r="E503" s="47">
        <v>5.3047184999999999</v>
      </c>
      <c r="F503" s="47">
        <v>6.5119309000000003</v>
      </c>
      <c r="G503" s="47">
        <v>7.8728528000000004</v>
      </c>
      <c r="H503" s="47">
        <v>9.5623941000000006</v>
      </c>
      <c r="I503" s="47">
        <v>11.936097999999999</v>
      </c>
      <c r="J503" s="47">
        <v>16.111768999999999</v>
      </c>
      <c r="K503" s="47">
        <v>33.905994</v>
      </c>
      <c r="L503" s="47"/>
      <c r="M503" s="47">
        <v>22.181979999999999</v>
      </c>
      <c r="N503" s="47"/>
      <c r="O503" s="47">
        <v>8.1010100000000005</v>
      </c>
      <c r="P503" s="47">
        <v>17.115327000000001</v>
      </c>
      <c r="Q503" s="47">
        <v>3.6908286000000001</v>
      </c>
      <c r="R503" s="47">
        <v>4.6372586</v>
      </c>
      <c r="S503" s="47">
        <v>1.9686243999999999</v>
      </c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/>
      <c r="AJ503" s="46"/>
      <c r="AK503" s="46"/>
      <c r="AL503" s="49"/>
      <c r="AM503" s="49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</row>
    <row r="504" spans="1:55" ht="18" customHeight="1" x14ac:dyDescent="0.3">
      <c r="A504" s="45">
        <v>2001</v>
      </c>
      <c r="B504" s="47">
        <v>1.6682110999999999</v>
      </c>
      <c r="C504" s="47">
        <v>3.1632902999999999</v>
      </c>
      <c r="D504" s="47">
        <v>4.2286657999999999</v>
      </c>
      <c r="E504" s="47">
        <v>5.2994766000000002</v>
      </c>
      <c r="F504" s="47">
        <v>6.4590807000000003</v>
      </c>
      <c r="G504" s="47">
        <v>7.8275623000000003</v>
      </c>
      <c r="H504" s="47">
        <v>9.5921926000000006</v>
      </c>
      <c r="I504" s="47">
        <v>12.098784</v>
      </c>
      <c r="J504" s="47">
        <v>16.350360999999999</v>
      </c>
      <c r="K504" s="47">
        <v>33.312378000000002</v>
      </c>
      <c r="L504" s="47"/>
      <c r="M504" s="47">
        <v>19.967065999999999</v>
      </c>
      <c r="N504" s="47"/>
      <c r="O504" s="47">
        <v>7.7922985000000002</v>
      </c>
      <c r="P504" s="47">
        <v>15.649457999999999</v>
      </c>
      <c r="Q504" s="47">
        <v>3.7409265</v>
      </c>
      <c r="R504" s="47">
        <v>4.1833106000000004</v>
      </c>
      <c r="S504" s="47">
        <v>1.9347433000000001</v>
      </c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  <c r="AG504" s="46"/>
      <c r="AH504" s="46"/>
      <c r="AI504" s="46"/>
      <c r="AJ504" s="46"/>
      <c r="AK504" s="46"/>
      <c r="AL504" s="49"/>
      <c r="AM504" s="49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</row>
    <row r="505" spans="1:55" ht="18" customHeight="1" x14ac:dyDescent="0.3">
      <c r="A505" s="45">
        <v>2002</v>
      </c>
      <c r="B505" s="47">
        <v>1.4611270000000001</v>
      </c>
      <c r="C505" s="47">
        <v>2.9766499999999998</v>
      </c>
      <c r="D505" s="47">
        <v>4.0994368000000003</v>
      </c>
      <c r="E505" s="47">
        <v>5.2036594999999997</v>
      </c>
      <c r="F505" s="47">
        <v>6.3889111999999999</v>
      </c>
      <c r="G505" s="47">
        <v>7.7913712999999998</v>
      </c>
      <c r="H505" s="47">
        <v>9.509779</v>
      </c>
      <c r="I505" s="47">
        <v>12.073855</v>
      </c>
      <c r="J505" s="47">
        <v>16.478156999999999</v>
      </c>
      <c r="K505" s="47">
        <v>34.017052</v>
      </c>
      <c r="L505" s="47"/>
      <c r="M505" s="47">
        <v>23.280550000000002</v>
      </c>
      <c r="N505" s="47"/>
      <c r="O505" s="47">
        <v>8.6316515999999996</v>
      </c>
      <c r="P505" s="47">
        <v>18.359863000000001</v>
      </c>
      <c r="Q505" s="47">
        <v>3.8070802000000001</v>
      </c>
      <c r="R505" s="47">
        <v>4.8225574</v>
      </c>
      <c r="S505" s="47">
        <v>1.9485440000000001</v>
      </c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  <c r="AG505" s="46"/>
      <c r="AH505" s="46"/>
      <c r="AI505" s="46"/>
      <c r="AJ505" s="46"/>
      <c r="AK505" s="46"/>
      <c r="AL505" s="49"/>
      <c r="AM505" s="49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</row>
    <row r="506" spans="1:55" ht="18" customHeight="1" x14ac:dyDescent="0.3">
      <c r="A506" s="45">
        <v>2003</v>
      </c>
      <c r="B506" s="47">
        <v>1.5244952000000001</v>
      </c>
      <c r="C506" s="47">
        <v>3.0988604999999998</v>
      </c>
      <c r="D506" s="47">
        <v>4.2393540999999999</v>
      </c>
      <c r="E506" s="47">
        <v>5.3920598000000002</v>
      </c>
      <c r="F506" s="47">
        <v>6.5838561000000002</v>
      </c>
      <c r="G506" s="47">
        <v>8.0144234000000001</v>
      </c>
      <c r="H506" s="47">
        <v>9.7759160999999999</v>
      </c>
      <c r="I506" s="47">
        <v>12.263048</v>
      </c>
      <c r="J506" s="47">
        <v>16.432911000000001</v>
      </c>
      <c r="K506" s="47">
        <v>32.675075999999997</v>
      </c>
      <c r="L506" s="47"/>
      <c r="M506" s="47">
        <v>21.430643</v>
      </c>
      <c r="N506" s="47"/>
      <c r="O506" s="47">
        <v>8.1780036999999997</v>
      </c>
      <c r="P506" s="47">
        <v>17.210152000000001</v>
      </c>
      <c r="Q506" s="47">
        <v>3.6237431</v>
      </c>
      <c r="R506" s="47">
        <v>4.7492748999999996</v>
      </c>
      <c r="S506" s="47">
        <v>1.8991252000000001</v>
      </c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  <c r="AG506" s="46"/>
      <c r="AH506" s="46"/>
      <c r="AI506" s="46"/>
      <c r="AJ506" s="46"/>
      <c r="AK506" s="46"/>
      <c r="AL506" s="49"/>
      <c r="AM506" s="49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</row>
    <row r="507" spans="1:55" ht="18" customHeight="1" x14ac:dyDescent="0.3">
      <c r="A507" s="45">
        <v>2004</v>
      </c>
      <c r="B507" s="47">
        <v>1.6346806</v>
      </c>
      <c r="C507" s="47">
        <v>3.1895975999999999</v>
      </c>
      <c r="D507" s="47">
        <v>4.3641424000000004</v>
      </c>
      <c r="E507" s="47">
        <v>5.4959249000000003</v>
      </c>
      <c r="F507" s="47">
        <v>6.7112403</v>
      </c>
      <c r="G507" s="47">
        <v>8.0776920000000008</v>
      </c>
      <c r="H507" s="47">
        <v>9.7958611999999992</v>
      </c>
      <c r="I507" s="47">
        <v>12.170112</v>
      </c>
      <c r="J507" s="47">
        <v>16.283037</v>
      </c>
      <c r="K507" s="47">
        <v>32.277714000000003</v>
      </c>
      <c r="L507" s="47"/>
      <c r="M507" s="47">
        <v>19.742992000000001</v>
      </c>
      <c r="N507" s="47"/>
      <c r="O507" s="47">
        <v>7.7024365000000001</v>
      </c>
      <c r="P507" s="47">
        <v>15.635299</v>
      </c>
      <c r="Q507" s="47">
        <v>3.5081243</v>
      </c>
      <c r="R507" s="47">
        <v>4.4568830000000004</v>
      </c>
      <c r="S507" s="47">
        <v>1.8770112999999999</v>
      </c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  <c r="AG507" s="46"/>
      <c r="AH507" s="46"/>
      <c r="AI507" s="46"/>
      <c r="AJ507" s="46"/>
      <c r="AK507" s="46"/>
      <c r="AL507" s="49"/>
      <c r="AM507" s="49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</row>
    <row r="508" spans="1:55" ht="18" customHeight="1" x14ac:dyDescent="0.3">
      <c r="A508" s="45">
        <v>2005</v>
      </c>
      <c r="B508" s="47">
        <v>1.1209103</v>
      </c>
      <c r="C508" s="47">
        <v>2.9261195999999998</v>
      </c>
      <c r="D508" s="47">
        <v>4.1842189000000003</v>
      </c>
      <c r="E508" s="47">
        <v>5.3326640000000003</v>
      </c>
      <c r="F508" s="47">
        <v>6.5728054</v>
      </c>
      <c r="G508" s="47">
        <v>8.0025568000000007</v>
      </c>
      <c r="H508" s="47">
        <v>9.7146720999999996</v>
      </c>
      <c r="I508" s="47">
        <v>12.095610000000001</v>
      </c>
      <c r="J508" s="47">
        <v>15.936436</v>
      </c>
      <c r="K508" s="47">
        <v>34.11401</v>
      </c>
      <c r="L508" s="47"/>
      <c r="M508" s="47">
        <v>30.431902999999998</v>
      </c>
      <c r="N508" s="47"/>
      <c r="O508" s="47">
        <v>9.1231642999999991</v>
      </c>
      <c r="P508" s="47">
        <v>25.079805</v>
      </c>
      <c r="Q508" s="47">
        <v>3.4529839</v>
      </c>
      <c r="R508" s="47">
        <v>7.2632266000000003</v>
      </c>
      <c r="S508" s="47">
        <v>1.8457870000000001</v>
      </c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  <c r="AG508" s="46"/>
      <c r="AH508" s="46"/>
      <c r="AI508" s="46"/>
      <c r="AJ508" s="46"/>
      <c r="AK508" s="46"/>
      <c r="AL508" s="49"/>
      <c r="AM508" s="49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</row>
    <row r="509" spans="1:55" ht="18" customHeight="1" x14ac:dyDescent="0.3">
      <c r="A509" s="60">
        <v>2006</v>
      </c>
      <c r="B509" s="61">
        <v>1.8953134</v>
      </c>
      <c r="C509" s="61">
        <v>3.4956431000000001</v>
      </c>
      <c r="D509" s="61">
        <v>4.6379104</v>
      </c>
      <c r="E509" s="61">
        <v>5.7567439</v>
      </c>
      <c r="F509" s="61">
        <v>6.9349790000000002</v>
      </c>
      <c r="G509" s="61">
        <v>8.2316637000000004</v>
      </c>
      <c r="H509" s="61">
        <v>9.8856210999999998</v>
      </c>
      <c r="I509" s="61">
        <v>12.163239000000001</v>
      </c>
      <c r="J509" s="61">
        <v>15.836029999999999</v>
      </c>
      <c r="K509" s="61">
        <v>31.120270000000001</v>
      </c>
      <c r="L509" s="61"/>
      <c r="M509" s="61">
        <v>16.422018000000001</v>
      </c>
      <c r="N509" s="61"/>
      <c r="O509" s="61">
        <v>6.6421574999999997</v>
      </c>
      <c r="P509" s="61">
        <v>12.555065000000001</v>
      </c>
      <c r="Q509" s="61">
        <v>3.2194332000000001</v>
      </c>
      <c r="R509" s="61">
        <v>3.899775</v>
      </c>
      <c r="S509" s="61">
        <v>1.7919547</v>
      </c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  <c r="AG509" s="46"/>
      <c r="AH509" s="46"/>
      <c r="AI509" s="46"/>
      <c r="AJ509" s="46"/>
      <c r="AK509" s="46"/>
      <c r="AL509" s="49"/>
      <c r="AM509" s="49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</row>
    <row r="510" spans="1:55" ht="16.5" customHeight="1" x14ac:dyDescent="0.3">
      <c r="A510" s="62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</row>
    <row r="511" spans="1:55" ht="16.5" customHeight="1" x14ac:dyDescent="0.3">
      <c r="A511" s="62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</row>
    <row r="512" spans="1:55" ht="16.5" customHeight="1" x14ac:dyDescent="0.3">
      <c r="A512" s="62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</row>
    <row r="513" spans="1:37" ht="16.5" customHeight="1" x14ac:dyDescent="0.3">
      <c r="A513" s="62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</row>
    <row r="514" spans="1:37" ht="16.5" customHeight="1" x14ac:dyDescent="0.3">
      <c r="A514" s="62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</row>
    <row r="515" spans="1:37" ht="16.5" customHeight="1" x14ac:dyDescent="0.3">
      <c r="A515" s="62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</row>
    <row r="516" spans="1:37" ht="16.5" customHeight="1" x14ac:dyDescent="0.3">
      <c r="A516" s="62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</row>
    <row r="517" spans="1:37" ht="16.5" customHeight="1" x14ac:dyDescent="0.3">
      <c r="A517" s="62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</row>
    <row r="518" spans="1:37" ht="16.5" customHeight="1" x14ac:dyDescent="0.3">
      <c r="A518" s="62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</row>
    <row r="519" spans="1:37" ht="16.5" customHeight="1" x14ac:dyDescent="0.3">
      <c r="A519" s="62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</row>
    <row r="520" spans="1:37" ht="16.5" customHeight="1" x14ac:dyDescent="0.3">
      <c r="A520" s="62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</row>
    <row r="521" spans="1:37" ht="16.5" customHeight="1" x14ac:dyDescent="0.3">
      <c r="A521" s="62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</row>
    <row r="522" spans="1:37" ht="16.5" customHeight="1" x14ac:dyDescent="0.3">
      <c r="A522" s="62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</row>
    <row r="523" spans="1:37" ht="16.5" customHeight="1" x14ac:dyDescent="0.3">
      <c r="A523" s="62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</row>
    <row r="524" spans="1:37" ht="16.5" customHeight="1" x14ac:dyDescent="0.3">
      <c r="A524" s="62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</row>
    <row r="525" spans="1:37" ht="16.5" customHeight="1" x14ac:dyDescent="0.3">
      <c r="A525" s="62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</row>
    <row r="526" spans="1:37" ht="16.5" customHeight="1" x14ac:dyDescent="0.3">
      <c r="A526" s="62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</row>
    <row r="527" spans="1:37" ht="16.5" customHeight="1" x14ac:dyDescent="0.3">
      <c r="A527" s="62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</row>
    <row r="528" spans="1:37" ht="16.5" customHeight="1" x14ac:dyDescent="0.3">
      <c r="A528" s="62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</row>
    <row r="529" spans="1:37" ht="16.5" customHeight="1" x14ac:dyDescent="0.3">
      <c r="A529" s="62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</row>
    <row r="530" spans="1:37" ht="16.5" customHeight="1" x14ac:dyDescent="0.3">
      <c r="A530" s="62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</row>
    <row r="531" spans="1:37" ht="16.5" customHeight="1" x14ac:dyDescent="0.3">
      <c r="A531" s="62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</row>
    <row r="532" spans="1:37" ht="16.5" customHeight="1" x14ac:dyDescent="0.3">
      <c r="A532" s="62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</row>
    <row r="533" spans="1:37" ht="16.5" customHeight="1" x14ac:dyDescent="0.3">
      <c r="A533" s="62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</row>
    <row r="534" spans="1:37" ht="16.5" customHeight="1" x14ac:dyDescent="0.3">
      <c r="A534" s="62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</row>
    <row r="535" spans="1:37" ht="16.5" customHeight="1" x14ac:dyDescent="0.3">
      <c r="A535" s="62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</row>
    <row r="536" spans="1:37" ht="16.5" customHeight="1" x14ac:dyDescent="0.3">
      <c r="A536" s="62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</row>
    <row r="537" spans="1:37" ht="16.5" customHeight="1" x14ac:dyDescent="0.3">
      <c r="A537" s="62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</row>
    <row r="538" spans="1:37" ht="16.5" customHeight="1" x14ac:dyDescent="0.3">
      <c r="A538" s="62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</row>
    <row r="539" spans="1:37" ht="16.5" customHeight="1" x14ac:dyDescent="0.3">
      <c r="A539" s="62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</row>
    <row r="540" spans="1:37" ht="16.5" customHeight="1" x14ac:dyDescent="0.3">
      <c r="A540" s="62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</row>
    <row r="541" spans="1:37" ht="16.5" customHeight="1" x14ac:dyDescent="0.3">
      <c r="A541" s="62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</row>
    <row r="542" spans="1:37" ht="16.5" customHeight="1" x14ac:dyDescent="0.3">
      <c r="A542" s="62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</row>
    <row r="543" spans="1:37" ht="16.5" customHeight="1" x14ac:dyDescent="0.3">
      <c r="A543" s="62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</row>
    <row r="544" spans="1:37" ht="16.5" customHeight="1" x14ac:dyDescent="0.3">
      <c r="A544" s="62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</row>
    <row r="545" spans="1:37" ht="16.5" customHeight="1" x14ac:dyDescent="0.3">
      <c r="A545" s="62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</row>
    <row r="546" spans="1:37" ht="16.5" customHeight="1" x14ac:dyDescent="0.3">
      <c r="A546" s="62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</row>
    <row r="547" spans="1:37" ht="16.5" customHeight="1" x14ac:dyDescent="0.3">
      <c r="A547" s="62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</row>
    <row r="548" spans="1:37" ht="16.5" customHeight="1" x14ac:dyDescent="0.3">
      <c r="A548" s="62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</row>
    <row r="549" spans="1:37" ht="16.5" customHeight="1" x14ac:dyDescent="0.3">
      <c r="A549" s="62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</row>
    <row r="550" spans="1:37" ht="16.5" customHeight="1" x14ac:dyDescent="0.3">
      <c r="A550" s="62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</row>
    <row r="551" spans="1:37" ht="16.5" customHeight="1" x14ac:dyDescent="0.3">
      <c r="A551" s="62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</row>
    <row r="552" spans="1:37" ht="16.5" customHeight="1" x14ac:dyDescent="0.3">
      <c r="A552" s="62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</row>
    <row r="553" spans="1:37" ht="16.5" customHeight="1" x14ac:dyDescent="0.3">
      <c r="A553" s="62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</row>
    <row r="554" spans="1:37" ht="16.5" customHeight="1" x14ac:dyDescent="0.3">
      <c r="A554" s="62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</row>
    <row r="555" spans="1:37" ht="16.5" customHeight="1" x14ac:dyDescent="0.3">
      <c r="A555" s="62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</row>
    <row r="556" spans="1:37" ht="16.5" customHeight="1" x14ac:dyDescent="0.3">
      <c r="A556" s="62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</row>
    <row r="557" spans="1:37" ht="16.5" customHeight="1" x14ac:dyDescent="0.3">
      <c r="A557" s="62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</row>
    <row r="558" spans="1:37" ht="16.5" customHeight="1" x14ac:dyDescent="0.3">
      <c r="A558" s="62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</row>
    <row r="559" spans="1:37" ht="16.5" customHeight="1" x14ac:dyDescent="0.3">
      <c r="A559" s="62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</row>
    <row r="560" spans="1:37" ht="16.5" customHeight="1" x14ac:dyDescent="0.3">
      <c r="A560" s="62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</row>
    <row r="561" spans="1:37" ht="16.5" customHeight="1" x14ac:dyDescent="0.3">
      <c r="A561" s="62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</row>
    <row r="562" spans="1:37" ht="16.5" customHeight="1" x14ac:dyDescent="0.3">
      <c r="A562" s="62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</row>
    <row r="563" spans="1:37" ht="16.5" customHeight="1" x14ac:dyDescent="0.3">
      <c r="A563" s="62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</row>
    <row r="564" spans="1:37" ht="16.5" customHeight="1" x14ac:dyDescent="0.3">
      <c r="A564" s="62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</row>
    <row r="565" spans="1:37" ht="16.5" customHeight="1" x14ac:dyDescent="0.3">
      <c r="A565" s="62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</row>
    <row r="566" spans="1:37" ht="16.5" customHeight="1" x14ac:dyDescent="0.3">
      <c r="A566" s="62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</row>
    <row r="567" spans="1:37" ht="16.5" customHeight="1" x14ac:dyDescent="0.3">
      <c r="A567" s="62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</row>
    <row r="568" spans="1:37" ht="16.5" customHeight="1" x14ac:dyDescent="0.3">
      <c r="A568" s="62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</row>
    <row r="569" spans="1:37" ht="16.5" customHeight="1" x14ac:dyDescent="0.3">
      <c r="A569" s="62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</row>
    <row r="570" spans="1:37" ht="16.5" customHeight="1" x14ac:dyDescent="0.3">
      <c r="A570" s="62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</row>
    <row r="571" spans="1:37" ht="16.5" customHeight="1" x14ac:dyDescent="0.3">
      <c r="A571" s="62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</row>
    <row r="572" spans="1:37" ht="16.5" customHeight="1" x14ac:dyDescent="0.3">
      <c r="A572" s="62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</row>
    <row r="573" spans="1:37" ht="16.5" customHeight="1" x14ac:dyDescent="0.3">
      <c r="A573" s="62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</row>
    <row r="574" spans="1:37" ht="16.5" customHeight="1" x14ac:dyDescent="0.3">
      <c r="A574" s="62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</row>
    <row r="575" spans="1:37" ht="16.5" customHeight="1" x14ac:dyDescent="0.3">
      <c r="A575" s="62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</row>
    <row r="576" spans="1:37" ht="16.5" customHeight="1" x14ac:dyDescent="0.3">
      <c r="A576" s="62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</row>
    <row r="577" spans="1:37" ht="16.5" customHeight="1" x14ac:dyDescent="0.3">
      <c r="A577" s="62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</row>
    <row r="578" spans="1:37" ht="16.5" customHeight="1" x14ac:dyDescent="0.3">
      <c r="A578" s="62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</row>
    <row r="579" spans="1:37" ht="16.5" customHeight="1" x14ac:dyDescent="0.3">
      <c r="A579" s="62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</row>
    <row r="580" spans="1:37" ht="16.5" customHeight="1" x14ac:dyDescent="0.3">
      <c r="A580" s="62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</row>
    <row r="581" spans="1:37" ht="16.5" customHeight="1" x14ac:dyDescent="0.3">
      <c r="A581" s="62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</row>
    <row r="582" spans="1:37" ht="16.5" customHeight="1" x14ac:dyDescent="0.3">
      <c r="A582" s="62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</row>
    <row r="583" spans="1:37" ht="16.5" customHeight="1" x14ac:dyDescent="0.3">
      <c r="A583" s="62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</row>
    <row r="584" spans="1:37" ht="16.5" customHeight="1" x14ac:dyDescent="0.3">
      <c r="A584" s="62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</row>
    <row r="585" spans="1:37" ht="16.5" customHeight="1" x14ac:dyDescent="0.3">
      <c r="A585" s="62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</row>
    <row r="586" spans="1:37" ht="16.5" customHeight="1" x14ac:dyDescent="0.3">
      <c r="A586" s="62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</row>
    <row r="587" spans="1:37" ht="16.5" customHeight="1" x14ac:dyDescent="0.3">
      <c r="A587" s="62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</row>
    <row r="588" spans="1:37" ht="16.5" customHeight="1" x14ac:dyDescent="0.3">
      <c r="A588" s="62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</row>
    <row r="589" spans="1:37" ht="16.5" customHeight="1" x14ac:dyDescent="0.3">
      <c r="A589" s="62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</row>
    <row r="590" spans="1:37" ht="16.5" customHeight="1" x14ac:dyDescent="0.3">
      <c r="A590" s="62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</row>
    <row r="591" spans="1:37" ht="16.5" customHeight="1" x14ac:dyDescent="0.3">
      <c r="A591" s="62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</row>
    <row r="592" spans="1:37" ht="16.5" customHeight="1" x14ac:dyDescent="0.3">
      <c r="A592" s="62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</row>
    <row r="593" spans="1:37" ht="16.5" customHeight="1" x14ac:dyDescent="0.3">
      <c r="A593" s="62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</row>
    <row r="594" spans="1:37" ht="16.5" customHeight="1" x14ac:dyDescent="0.3">
      <c r="A594" s="62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</row>
    <row r="595" spans="1:37" ht="16.5" customHeight="1" x14ac:dyDescent="0.3">
      <c r="A595" s="62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</row>
    <row r="596" spans="1:37" ht="16.5" customHeight="1" x14ac:dyDescent="0.3">
      <c r="A596" s="62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</row>
    <row r="597" spans="1:37" ht="16.5" customHeight="1" x14ac:dyDescent="0.3">
      <c r="A597" s="62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</row>
    <row r="598" spans="1:37" ht="16.5" customHeight="1" x14ac:dyDescent="0.3">
      <c r="A598" s="62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</row>
    <row r="599" spans="1:37" ht="16.5" customHeight="1" x14ac:dyDescent="0.3">
      <c r="A599" s="62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</row>
    <row r="600" spans="1:37" ht="16.5" customHeight="1" x14ac:dyDescent="0.3">
      <c r="A600" s="62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</row>
    <row r="601" spans="1:37" ht="16.5" customHeight="1" x14ac:dyDescent="0.3">
      <c r="A601" s="62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</row>
    <row r="602" spans="1:37" ht="16.5" customHeight="1" x14ac:dyDescent="0.3">
      <c r="A602" s="62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</row>
    <row r="603" spans="1:37" ht="16.5" customHeight="1" x14ac:dyDescent="0.3">
      <c r="A603" s="62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</row>
    <row r="604" spans="1:37" ht="16.5" customHeight="1" x14ac:dyDescent="0.3">
      <c r="A604" s="62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</row>
    <row r="605" spans="1:37" ht="16.5" customHeight="1" x14ac:dyDescent="0.3">
      <c r="A605" s="62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</row>
    <row r="606" spans="1:37" ht="16.5" customHeight="1" x14ac:dyDescent="0.3">
      <c r="A606" s="62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</row>
    <row r="607" spans="1:37" ht="16.5" customHeight="1" x14ac:dyDescent="0.3">
      <c r="A607" s="62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</row>
    <row r="608" spans="1:37" ht="16.5" customHeight="1" x14ac:dyDescent="0.3">
      <c r="A608" s="62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</row>
    <row r="609" spans="1:37" ht="16.5" customHeight="1" x14ac:dyDescent="0.3">
      <c r="A609" s="62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</row>
    <row r="610" spans="1:37" ht="16.5" customHeight="1" x14ac:dyDescent="0.3">
      <c r="A610" s="62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</row>
    <row r="611" spans="1:37" ht="16.5" customHeight="1" x14ac:dyDescent="0.3">
      <c r="A611" s="62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</row>
    <row r="612" spans="1:37" ht="16.5" customHeight="1" x14ac:dyDescent="0.3">
      <c r="A612" s="62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</row>
    <row r="613" spans="1:37" ht="16.5" customHeight="1" x14ac:dyDescent="0.3">
      <c r="A613" s="62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</row>
    <row r="614" spans="1:37" ht="16.5" customHeight="1" x14ac:dyDescent="0.3">
      <c r="A614" s="62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</row>
    <row r="615" spans="1:37" ht="16.5" customHeight="1" x14ac:dyDescent="0.3">
      <c r="A615" s="62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</row>
    <row r="616" spans="1:37" ht="16.5" customHeight="1" x14ac:dyDescent="0.3">
      <c r="A616" s="62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</row>
    <row r="617" spans="1:37" ht="16.5" customHeight="1" x14ac:dyDescent="0.3">
      <c r="A617" s="62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</row>
    <row r="618" spans="1:37" ht="16.5" customHeight="1" x14ac:dyDescent="0.3">
      <c r="A618" s="62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</row>
    <row r="619" spans="1:37" ht="16.5" customHeight="1" x14ac:dyDescent="0.3">
      <c r="A619" s="62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</row>
    <row r="620" spans="1:37" ht="16.5" customHeight="1" x14ac:dyDescent="0.3">
      <c r="A620" s="62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</row>
    <row r="621" spans="1:37" ht="16.5" customHeight="1" x14ac:dyDescent="0.3">
      <c r="A621" s="62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</row>
    <row r="622" spans="1:37" ht="16.5" customHeight="1" x14ac:dyDescent="0.3">
      <c r="A622" s="62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</row>
    <row r="623" spans="1:37" ht="16.5" customHeight="1" x14ac:dyDescent="0.3">
      <c r="A623" s="62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</row>
    <row r="624" spans="1:37" ht="16.5" customHeight="1" x14ac:dyDescent="0.3">
      <c r="A624" s="62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</row>
    <row r="625" spans="1:37" ht="16.5" customHeight="1" x14ac:dyDescent="0.3">
      <c r="A625" s="62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</row>
    <row r="626" spans="1:37" ht="16.5" customHeight="1" x14ac:dyDescent="0.3">
      <c r="A626" s="62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</row>
    <row r="627" spans="1:37" ht="16.5" customHeight="1" x14ac:dyDescent="0.3">
      <c r="A627" s="62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</row>
    <row r="628" spans="1:37" ht="16.5" customHeight="1" x14ac:dyDescent="0.3">
      <c r="A628" s="62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</row>
    <row r="629" spans="1:37" ht="16.5" customHeight="1" x14ac:dyDescent="0.3">
      <c r="A629" s="62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</row>
    <row r="630" spans="1:37" ht="16.5" customHeight="1" x14ac:dyDescent="0.3">
      <c r="A630" s="62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</row>
    <row r="631" spans="1:37" ht="16.5" customHeight="1" x14ac:dyDescent="0.3">
      <c r="A631" s="62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</row>
    <row r="632" spans="1:37" ht="16.5" customHeight="1" x14ac:dyDescent="0.3">
      <c r="A632" s="62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</row>
    <row r="633" spans="1:37" ht="16.5" customHeight="1" x14ac:dyDescent="0.3">
      <c r="A633" s="62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</row>
    <row r="634" spans="1:37" ht="16.5" customHeight="1" x14ac:dyDescent="0.3">
      <c r="A634" s="62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</row>
    <row r="635" spans="1:37" ht="16.5" customHeight="1" x14ac:dyDescent="0.3">
      <c r="A635" s="62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</row>
    <row r="636" spans="1:37" ht="16.5" customHeight="1" x14ac:dyDescent="0.3">
      <c r="A636" s="62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</row>
    <row r="637" spans="1:37" ht="16.5" customHeight="1" x14ac:dyDescent="0.3">
      <c r="A637" s="62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</row>
    <row r="638" spans="1:37" ht="16.5" customHeight="1" x14ac:dyDescent="0.3">
      <c r="A638" s="62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</row>
    <row r="639" spans="1:37" ht="16.5" customHeight="1" x14ac:dyDescent="0.3">
      <c r="A639" s="62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</row>
    <row r="640" spans="1:37" ht="16.5" customHeight="1" x14ac:dyDescent="0.3">
      <c r="A640" s="62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</row>
    <row r="641" spans="1:37" ht="16.5" customHeight="1" x14ac:dyDescent="0.3">
      <c r="A641" s="62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</row>
    <row r="642" spans="1:37" ht="16.5" customHeight="1" x14ac:dyDescent="0.3">
      <c r="A642" s="62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</row>
    <row r="643" spans="1:37" ht="16.5" customHeight="1" x14ac:dyDescent="0.3">
      <c r="A643" s="62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</row>
    <row r="644" spans="1:37" ht="16.5" customHeight="1" x14ac:dyDescent="0.3">
      <c r="A644" s="62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</row>
    <row r="645" spans="1:37" ht="16.5" customHeight="1" x14ac:dyDescent="0.3">
      <c r="A645" s="62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</row>
    <row r="646" spans="1:37" ht="16.5" customHeight="1" x14ac:dyDescent="0.3">
      <c r="A646" s="62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</row>
    <row r="647" spans="1:37" ht="16.5" customHeight="1" x14ac:dyDescent="0.3">
      <c r="A647" s="62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</row>
    <row r="648" spans="1:37" ht="16.5" customHeight="1" x14ac:dyDescent="0.3">
      <c r="A648" s="62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</row>
    <row r="649" spans="1:37" ht="16.5" customHeight="1" x14ac:dyDescent="0.3">
      <c r="A649" s="62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</row>
    <row r="650" spans="1:37" ht="16.5" customHeight="1" x14ac:dyDescent="0.3">
      <c r="A650" s="62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</row>
    <row r="651" spans="1:37" ht="16.5" customHeight="1" x14ac:dyDescent="0.3">
      <c r="A651" s="62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</row>
    <row r="652" spans="1:37" ht="16.5" customHeight="1" x14ac:dyDescent="0.3">
      <c r="A652" s="62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</row>
    <row r="653" spans="1:37" ht="16.5" customHeight="1" x14ac:dyDescent="0.3">
      <c r="A653" s="62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</row>
    <row r="654" spans="1:37" ht="16.5" customHeight="1" x14ac:dyDescent="0.3">
      <c r="A654" s="62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</row>
    <row r="655" spans="1:37" ht="16.5" customHeight="1" x14ac:dyDescent="0.3">
      <c r="A655" s="62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</row>
    <row r="656" spans="1:37" ht="16.5" customHeight="1" x14ac:dyDescent="0.3">
      <c r="A656" s="62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</row>
    <row r="657" spans="1:37" ht="16.5" customHeight="1" x14ac:dyDescent="0.3">
      <c r="A657" s="62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</row>
    <row r="658" spans="1:37" ht="16.5" customHeight="1" x14ac:dyDescent="0.3">
      <c r="A658" s="62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</row>
    <row r="659" spans="1:37" ht="16.5" customHeight="1" x14ac:dyDescent="0.3">
      <c r="A659" s="62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</row>
    <row r="660" spans="1:37" ht="16.5" customHeight="1" x14ac:dyDescent="0.3">
      <c r="A660" s="62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</row>
    <row r="661" spans="1:37" ht="16.5" customHeight="1" x14ac:dyDescent="0.3">
      <c r="A661" s="62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</row>
    <row r="662" spans="1:37" ht="16.5" customHeight="1" x14ac:dyDescent="0.3">
      <c r="A662" s="62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</row>
    <row r="663" spans="1:37" ht="16.5" customHeight="1" x14ac:dyDescent="0.3">
      <c r="A663" s="62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</row>
    <row r="664" spans="1:37" ht="16.5" customHeight="1" x14ac:dyDescent="0.3">
      <c r="A664" s="62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</row>
    <row r="665" spans="1:37" ht="16.5" customHeight="1" x14ac:dyDescent="0.3">
      <c r="A665" s="62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</row>
    <row r="666" spans="1:37" ht="16.5" customHeight="1" x14ac:dyDescent="0.3">
      <c r="A666" s="62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</row>
    <row r="667" spans="1:37" ht="16.5" customHeight="1" x14ac:dyDescent="0.3">
      <c r="A667" s="62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</row>
    <row r="668" spans="1:37" ht="16.5" customHeight="1" x14ac:dyDescent="0.3">
      <c r="A668" s="62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</row>
    <row r="669" spans="1:37" ht="16.5" customHeight="1" x14ac:dyDescent="0.3">
      <c r="A669" s="62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</row>
    <row r="670" spans="1:37" ht="16.5" customHeight="1" x14ac:dyDescent="0.3">
      <c r="A670" s="62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</row>
    <row r="671" spans="1:37" ht="16.5" customHeight="1" x14ac:dyDescent="0.3">
      <c r="A671" s="62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</row>
    <row r="672" spans="1:37" ht="16.5" customHeight="1" x14ac:dyDescent="0.3">
      <c r="A672" s="62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</row>
    <row r="673" spans="1:37" ht="16.5" customHeight="1" x14ac:dyDescent="0.3">
      <c r="A673" s="62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</row>
    <row r="674" spans="1:37" ht="16.5" customHeight="1" x14ac:dyDescent="0.3">
      <c r="A674" s="62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</row>
    <row r="675" spans="1:37" ht="16.5" customHeight="1" x14ac:dyDescent="0.3">
      <c r="A675" s="62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</row>
    <row r="676" spans="1:37" ht="16.5" customHeight="1" x14ac:dyDescent="0.3">
      <c r="A676" s="62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</row>
    <row r="677" spans="1:37" ht="16.5" customHeight="1" x14ac:dyDescent="0.3">
      <c r="A677" s="62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</row>
    <row r="678" spans="1:37" ht="16.5" customHeight="1" x14ac:dyDescent="0.3">
      <c r="A678" s="62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</row>
    <row r="679" spans="1:37" ht="16.5" customHeight="1" x14ac:dyDescent="0.3">
      <c r="A679" s="62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</row>
    <row r="680" spans="1:37" ht="16.5" customHeight="1" x14ac:dyDescent="0.3">
      <c r="A680" s="62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</row>
    <row r="681" spans="1:37" ht="16.5" customHeight="1" x14ac:dyDescent="0.3">
      <c r="A681" s="62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</row>
    <row r="682" spans="1:37" ht="16.5" customHeight="1" x14ac:dyDescent="0.3">
      <c r="A682" s="62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</row>
    <row r="683" spans="1:37" ht="16.5" customHeight="1" x14ac:dyDescent="0.3">
      <c r="A683" s="62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</row>
    <row r="684" spans="1:37" ht="16.5" customHeight="1" x14ac:dyDescent="0.3">
      <c r="A684" s="62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</row>
    <row r="685" spans="1:37" ht="16.5" customHeight="1" x14ac:dyDescent="0.3">
      <c r="A685" s="62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</row>
    <row r="686" spans="1:37" ht="16.5" customHeight="1" x14ac:dyDescent="0.3">
      <c r="A686" s="62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</row>
    <row r="687" spans="1:37" ht="16.5" customHeight="1" x14ac:dyDescent="0.3">
      <c r="A687" s="62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</row>
    <row r="688" spans="1:37" ht="16.5" customHeight="1" x14ac:dyDescent="0.3">
      <c r="A688" s="62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</row>
    <row r="689" spans="1:37" ht="16.5" customHeight="1" x14ac:dyDescent="0.3">
      <c r="A689" s="62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</row>
    <row r="690" spans="1:37" ht="16.5" customHeight="1" x14ac:dyDescent="0.3">
      <c r="A690" s="62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</row>
    <row r="691" spans="1:37" ht="16.5" customHeight="1" x14ac:dyDescent="0.3">
      <c r="A691" s="62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</row>
    <row r="692" spans="1:37" ht="16.5" customHeight="1" x14ac:dyDescent="0.3">
      <c r="A692" s="62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</row>
    <row r="693" spans="1:37" ht="16.5" customHeight="1" x14ac:dyDescent="0.3">
      <c r="A693" s="62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</row>
    <row r="694" spans="1:37" ht="16.5" customHeight="1" x14ac:dyDescent="0.3">
      <c r="A694" s="62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</row>
    <row r="695" spans="1:37" ht="16.5" customHeight="1" x14ac:dyDescent="0.3">
      <c r="A695" s="62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</row>
    <row r="696" spans="1:37" ht="16.5" customHeight="1" x14ac:dyDescent="0.3">
      <c r="A696" s="62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</row>
    <row r="697" spans="1:37" ht="16.5" customHeight="1" x14ac:dyDescent="0.3">
      <c r="A697" s="62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</row>
    <row r="698" spans="1:37" ht="16.5" customHeight="1" x14ac:dyDescent="0.3">
      <c r="A698" s="62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</row>
    <row r="699" spans="1:37" ht="16.5" customHeight="1" x14ac:dyDescent="0.3">
      <c r="A699" s="62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</row>
    <row r="700" spans="1:37" ht="16.5" customHeight="1" x14ac:dyDescent="0.3">
      <c r="A700" s="62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</row>
    <row r="701" spans="1:37" ht="16.5" customHeight="1" x14ac:dyDescent="0.3">
      <c r="A701" s="62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</row>
    <row r="702" spans="1:37" ht="16.5" customHeight="1" x14ac:dyDescent="0.3">
      <c r="A702" s="62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</row>
    <row r="703" spans="1:37" ht="16.5" customHeight="1" x14ac:dyDescent="0.3">
      <c r="A703" s="62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</row>
    <row r="704" spans="1:37" ht="16.5" customHeight="1" x14ac:dyDescent="0.3">
      <c r="A704" s="62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</row>
    <row r="705" spans="1:37" ht="16.5" customHeight="1" x14ac:dyDescent="0.3">
      <c r="A705" s="62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</row>
    <row r="706" spans="1:37" ht="16.5" customHeight="1" x14ac:dyDescent="0.3">
      <c r="A706" s="62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</row>
    <row r="707" spans="1:37" ht="16.5" customHeight="1" x14ac:dyDescent="0.3">
      <c r="A707" s="62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</row>
    <row r="708" spans="1:37" ht="16.5" customHeight="1" x14ac:dyDescent="0.3">
      <c r="A708" s="62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</row>
    <row r="709" spans="1:37" ht="16.5" customHeight="1" x14ac:dyDescent="0.3">
      <c r="A709" s="62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</row>
    <row r="710" spans="1:37" ht="16.5" customHeight="1" x14ac:dyDescent="0.3">
      <c r="A710" s="62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</row>
    <row r="711" spans="1:37" ht="16.5" customHeight="1" x14ac:dyDescent="0.3">
      <c r="A711" s="62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</row>
    <row r="712" spans="1:37" ht="16.5" customHeight="1" x14ac:dyDescent="0.3">
      <c r="A712" s="62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</row>
    <row r="713" spans="1:37" ht="16.5" customHeight="1" x14ac:dyDescent="0.3">
      <c r="A713" s="62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</row>
    <row r="714" spans="1:37" ht="16.5" customHeight="1" x14ac:dyDescent="0.3">
      <c r="A714" s="62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</row>
    <row r="715" spans="1:37" ht="16.5" customHeight="1" x14ac:dyDescent="0.3">
      <c r="A715" s="62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</row>
    <row r="716" spans="1:37" ht="16.5" customHeight="1" x14ac:dyDescent="0.3">
      <c r="A716" s="62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</row>
    <row r="717" spans="1:37" ht="16.5" customHeight="1" x14ac:dyDescent="0.3">
      <c r="A717" s="62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</row>
    <row r="718" spans="1:37" ht="16.5" customHeight="1" x14ac:dyDescent="0.3">
      <c r="A718" s="62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</row>
    <row r="719" spans="1:37" ht="16.5" customHeight="1" x14ac:dyDescent="0.3">
      <c r="A719" s="62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</row>
    <row r="720" spans="1:37" ht="16.5" customHeight="1" x14ac:dyDescent="0.3">
      <c r="A720" s="62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</row>
    <row r="721" spans="1:37" ht="16.5" customHeight="1" x14ac:dyDescent="0.3">
      <c r="A721" s="62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</row>
    <row r="722" spans="1:37" ht="16.5" customHeight="1" x14ac:dyDescent="0.3">
      <c r="A722" s="62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</row>
    <row r="723" spans="1:37" ht="16.5" customHeight="1" x14ac:dyDescent="0.3">
      <c r="A723" s="62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</row>
    <row r="724" spans="1:37" ht="16.5" customHeight="1" x14ac:dyDescent="0.3">
      <c r="A724" s="62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</row>
    <row r="725" spans="1:37" ht="16.5" customHeight="1" x14ac:dyDescent="0.3">
      <c r="A725" s="62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</row>
    <row r="726" spans="1:37" ht="16.5" customHeight="1" x14ac:dyDescent="0.3">
      <c r="A726" s="62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</row>
    <row r="727" spans="1:37" ht="16.5" customHeight="1" x14ac:dyDescent="0.3">
      <c r="A727" s="62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</row>
    <row r="728" spans="1:37" ht="16.5" customHeight="1" x14ac:dyDescent="0.3">
      <c r="A728" s="62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</row>
    <row r="729" spans="1:37" ht="16.5" customHeight="1" x14ac:dyDescent="0.3">
      <c r="A729" s="62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</row>
    <row r="730" spans="1:37" ht="16.5" customHeight="1" x14ac:dyDescent="0.3">
      <c r="A730" s="62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</row>
    <row r="731" spans="1:37" ht="16.5" customHeight="1" x14ac:dyDescent="0.3">
      <c r="A731" s="62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</row>
    <row r="732" spans="1:37" ht="16.5" customHeight="1" x14ac:dyDescent="0.3">
      <c r="A732" s="62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</row>
    <row r="733" spans="1:37" ht="16.5" customHeight="1" x14ac:dyDescent="0.3">
      <c r="A733" s="62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</row>
    <row r="734" spans="1:37" ht="16.5" customHeight="1" x14ac:dyDescent="0.3">
      <c r="A734" s="62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</row>
    <row r="735" spans="1:37" ht="16.5" customHeight="1" x14ac:dyDescent="0.3">
      <c r="A735" s="62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</row>
    <row r="736" spans="1:37" ht="16.5" customHeight="1" x14ac:dyDescent="0.3">
      <c r="A736" s="62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</row>
    <row r="737" spans="1:37" ht="16.5" customHeight="1" x14ac:dyDescent="0.3">
      <c r="A737" s="62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</row>
    <row r="738" spans="1:37" ht="16.5" customHeight="1" x14ac:dyDescent="0.3">
      <c r="A738" s="62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</row>
    <row r="739" spans="1:37" ht="16.5" customHeight="1" x14ac:dyDescent="0.3">
      <c r="A739" s="62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</row>
    <row r="740" spans="1:37" ht="16.5" customHeight="1" x14ac:dyDescent="0.3">
      <c r="A740" s="62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</row>
    <row r="741" spans="1:37" ht="16.5" customHeight="1" x14ac:dyDescent="0.3">
      <c r="A741" s="62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</row>
    <row r="742" spans="1:37" ht="16.5" customHeight="1" x14ac:dyDescent="0.3">
      <c r="A742" s="62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</row>
    <row r="743" spans="1:37" ht="16.5" customHeight="1" x14ac:dyDescent="0.3">
      <c r="A743" s="62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</row>
    <row r="744" spans="1:37" ht="16.5" customHeight="1" x14ac:dyDescent="0.3">
      <c r="A744" s="62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</row>
    <row r="745" spans="1:37" ht="16.5" customHeight="1" x14ac:dyDescent="0.3">
      <c r="A745" s="62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</row>
    <row r="746" spans="1:37" ht="16.5" customHeight="1" x14ac:dyDescent="0.3">
      <c r="A746" s="62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</row>
    <row r="747" spans="1:37" ht="16.5" customHeight="1" x14ac:dyDescent="0.3">
      <c r="A747" s="62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</row>
    <row r="748" spans="1:37" ht="16.5" customHeight="1" x14ac:dyDescent="0.3">
      <c r="A748" s="62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</row>
    <row r="749" spans="1:37" ht="16.5" customHeight="1" x14ac:dyDescent="0.3">
      <c r="A749" s="62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</row>
    <row r="750" spans="1:37" ht="16.5" customHeight="1" x14ac:dyDescent="0.3">
      <c r="A750" s="62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</row>
    <row r="751" spans="1:37" ht="16.5" customHeight="1" x14ac:dyDescent="0.3">
      <c r="A751" s="62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</row>
    <row r="752" spans="1:37" ht="16.5" customHeight="1" x14ac:dyDescent="0.3">
      <c r="A752" s="62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</row>
    <row r="753" spans="1:37" ht="16.5" customHeight="1" x14ac:dyDescent="0.3">
      <c r="A753" s="62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</row>
    <row r="754" spans="1:37" ht="16.5" customHeight="1" x14ac:dyDescent="0.3">
      <c r="A754" s="62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</row>
    <row r="755" spans="1:37" ht="16.5" customHeight="1" x14ac:dyDescent="0.3">
      <c r="A755" s="62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</row>
    <row r="756" spans="1:37" ht="16.5" customHeight="1" x14ac:dyDescent="0.3">
      <c r="A756" s="62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</row>
    <row r="757" spans="1:37" ht="16.5" customHeight="1" x14ac:dyDescent="0.3">
      <c r="A757" s="62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</row>
    <row r="758" spans="1:37" ht="16.5" customHeight="1" x14ac:dyDescent="0.3">
      <c r="A758" s="62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</row>
    <row r="759" spans="1:37" ht="16.5" customHeight="1" x14ac:dyDescent="0.3">
      <c r="A759" s="62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</row>
    <row r="760" spans="1:37" ht="16.5" customHeight="1" x14ac:dyDescent="0.3">
      <c r="A760" s="62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</row>
    <row r="761" spans="1:37" ht="16.5" customHeight="1" x14ac:dyDescent="0.3">
      <c r="A761" s="62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</row>
    <row r="762" spans="1:37" ht="16.5" customHeight="1" x14ac:dyDescent="0.3">
      <c r="A762" s="62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</row>
    <row r="763" spans="1:37" ht="16.5" customHeight="1" x14ac:dyDescent="0.3">
      <c r="A763" s="62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</row>
    <row r="764" spans="1:37" ht="16.5" customHeight="1" x14ac:dyDescent="0.3">
      <c r="A764" s="62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</row>
    <row r="765" spans="1:37" ht="16.5" customHeight="1" x14ac:dyDescent="0.3">
      <c r="A765" s="62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</row>
    <row r="766" spans="1:37" ht="16.5" customHeight="1" x14ac:dyDescent="0.3">
      <c r="A766" s="62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</row>
    <row r="767" spans="1:37" ht="16.5" customHeight="1" x14ac:dyDescent="0.3">
      <c r="A767" s="62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</row>
    <row r="768" spans="1:37" ht="16.5" customHeight="1" x14ac:dyDescent="0.3">
      <c r="A768" s="62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</row>
    <row r="769" spans="1:37" ht="16.5" customHeight="1" x14ac:dyDescent="0.3">
      <c r="A769" s="62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</row>
    <row r="770" spans="1:37" ht="16.5" customHeight="1" x14ac:dyDescent="0.3">
      <c r="A770" s="62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</row>
    <row r="771" spans="1:37" ht="16.5" customHeight="1" x14ac:dyDescent="0.3">
      <c r="A771" s="62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</row>
    <row r="772" spans="1:37" ht="16.5" customHeight="1" x14ac:dyDescent="0.3">
      <c r="A772" s="62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</row>
    <row r="773" spans="1:37" ht="16.5" customHeight="1" x14ac:dyDescent="0.3">
      <c r="A773" s="62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</row>
    <row r="774" spans="1:37" ht="16.5" customHeight="1" x14ac:dyDescent="0.3">
      <c r="A774" s="62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</row>
    <row r="775" spans="1:37" ht="16.5" customHeight="1" x14ac:dyDescent="0.3">
      <c r="A775" s="62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</row>
    <row r="776" spans="1:37" ht="16.5" customHeight="1" x14ac:dyDescent="0.3">
      <c r="A776" s="62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</row>
    <row r="777" spans="1:37" ht="16.5" customHeight="1" x14ac:dyDescent="0.3">
      <c r="A777" s="62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</row>
    <row r="778" spans="1:37" ht="16.5" customHeight="1" x14ac:dyDescent="0.3">
      <c r="A778" s="62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</row>
    <row r="779" spans="1:37" ht="16.5" customHeight="1" x14ac:dyDescent="0.3">
      <c r="A779" s="62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</row>
    <row r="780" spans="1:37" ht="16.5" customHeight="1" x14ac:dyDescent="0.3">
      <c r="A780" s="62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</row>
    <row r="781" spans="1:37" ht="16.5" customHeight="1" x14ac:dyDescent="0.3">
      <c r="A781" s="62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</row>
    <row r="782" spans="1:37" ht="16.5" customHeight="1" x14ac:dyDescent="0.3">
      <c r="A782" s="62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</row>
    <row r="783" spans="1:37" ht="16.5" customHeight="1" x14ac:dyDescent="0.3">
      <c r="A783" s="62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</row>
    <row r="784" spans="1:37" ht="16.5" customHeight="1" x14ac:dyDescent="0.3">
      <c r="A784" s="62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</row>
    <row r="785" spans="1:37" ht="16.5" customHeight="1" x14ac:dyDescent="0.3">
      <c r="A785" s="62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</row>
    <row r="786" spans="1:37" ht="16.5" customHeight="1" x14ac:dyDescent="0.3">
      <c r="A786" s="62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</row>
    <row r="787" spans="1:37" ht="16.5" customHeight="1" x14ac:dyDescent="0.3">
      <c r="A787" s="62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</row>
    <row r="788" spans="1:37" ht="16.5" customHeight="1" x14ac:dyDescent="0.3">
      <c r="A788" s="62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</row>
    <row r="789" spans="1:37" ht="16.5" customHeight="1" x14ac:dyDescent="0.3">
      <c r="A789" s="62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</row>
    <row r="790" spans="1:37" ht="16.5" customHeight="1" x14ac:dyDescent="0.3">
      <c r="A790" s="62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</row>
    <row r="791" spans="1:37" ht="16.5" customHeight="1" x14ac:dyDescent="0.3">
      <c r="A791" s="62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</row>
    <row r="792" spans="1:37" ht="16.5" customHeight="1" x14ac:dyDescent="0.3">
      <c r="A792" s="62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</row>
    <row r="793" spans="1:37" ht="16.5" customHeight="1" x14ac:dyDescent="0.3">
      <c r="A793" s="62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</row>
    <row r="794" spans="1:37" ht="16.5" customHeight="1" x14ac:dyDescent="0.3">
      <c r="A794" s="62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</row>
    <row r="795" spans="1:37" ht="16.5" customHeight="1" x14ac:dyDescent="0.3">
      <c r="A795" s="62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</row>
    <row r="796" spans="1:37" ht="16.5" customHeight="1" x14ac:dyDescent="0.3">
      <c r="A796" s="62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</row>
    <row r="797" spans="1:37" ht="16.5" customHeight="1" x14ac:dyDescent="0.3">
      <c r="A797" s="62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</row>
    <row r="798" spans="1:37" ht="16.5" customHeight="1" x14ac:dyDescent="0.3">
      <c r="A798" s="62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</row>
    <row r="799" spans="1:37" ht="16.5" customHeight="1" x14ac:dyDescent="0.3">
      <c r="A799" s="62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</row>
    <row r="800" spans="1:37" ht="16.5" customHeight="1" x14ac:dyDescent="0.3">
      <c r="A800" s="62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</row>
    <row r="801" spans="1:37" ht="16.5" customHeight="1" x14ac:dyDescent="0.3">
      <c r="A801" s="62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</row>
    <row r="802" spans="1:37" ht="16.5" customHeight="1" x14ac:dyDescent="0.3">
      <c r="A802" s="62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</row>
    <row r="803" spans="1:37" ht="16.5" customHeight="1" x14ac:dyDescent="0.3">
      <c r="A803" s="62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</row>
    <row r="804" spans="1:37" ht="16.5" customHeight="1" x14ac:dyDescent="0.3">
      <c r="A804" s="62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</row>
    <row r="805" spans="1:37" ht="16.5" customHeight="1" x14ac:dyDescent="0.3">
      <c r="A805" s="62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</row>
    <row r="806" spans="1:37" ht="16.5" customHeight="1" x14ac:dyDescent="0.3">
      <c r="A806" s="62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</row>
    <row r="807" spans="1:37" ht="16.5" customHeight="1" x14ac:dyDescent="0.3">
      <c r="A807" s="62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</row>
    <row r="808" spans="1:37" ht="16.5" customHeight="1" x14ac:dyDescent="0.3">
      <c r="A808" s="62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</row>
    <row r="809" spans="1:37" ht="16.5" customHeight="1" x14ac:dyDescent="0.3">
      <c r="A809" s="62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</row>
    <row r="810" spans="1:37" ht="16.5" customHeight="1" x14ac:dyDescent="0.3">
      <c r="A810" s="62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</row>
    <row r="811" spans="1:37" ht="16.5" customHeight="1" x14ac:dyDescent="0.3">
      <c r="A811" s="62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</row>
    <row r="812" spans="1:37" ht="16.5" customHeight="1" x14ac:dyDescent="0.3">
      <c r="A812" s="62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</row>
    <row r="813" spans="1:37" ht="16.5" customHeight="1" x14ac:dyDescent="0.3">
      <c r="A813" s="62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</row>
    <row r="814" spans="1:37" ht="16.5" customHeight="1" x14ac:dyDescent="0.3">
      <c r="A814" s="62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</row>
    <row r="815" spans="1:37" ht="16.5" customHeight="1" x14ac:dyDescent="0.3">
      <c r="A815" s="62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</row>
    <row r="816" spans="1:37" ht="16.5" customHeight="1" x14ac:dyDescent="0.3">
      <c r="A816" s="62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</row>
    <row r="817" spans="1:37" ht="16.5" customHeight="1" x14ac:dyDescent="0.3">
      <c r="A817" s="62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</row>
    <row r="818" spans="1:37" ht="16.5" customHeight="1" x14ac:dyDescent="0.3">
      <c r="A818" s="62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</row>
    <row r="819" spans="1:37" ht="16.5" customHeight="1" x14ac:dyDescent="0.3">
      <c r="A819" s="62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</row>
    <row r="820" spans="1:37" ht="16.5" customHeight="1" x14ac:dyDescent="0.3">
      <c r="A820" s="62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</row>
    <row r="821" spans="1:37" ht="16.5" customHeight="1" x14ac:dyDescent="0.3">
      <c r="A821" s="62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</row>
    <row r="822" spans="1:37" ht="16.5" customHeight="1" x14ac:dyDescent="0.3">
      <c r="A822" s="62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</row>
    <row r="823" spans="1:37" ht="16.5" customHeight="1" x14ac:dyDescent="0.3">
      <c r="A823" s="62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</row>
    <row r="824" spans="1:37" ht="16.5" customHeight="1" x14ac:dyDescent="0.3">
      <c r="A824" s="62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</row>
    <row r="825" spans="1:37" ht="16.5" customHeight="1" x14ac:dyDescent="0.3">
      <c r="A825" s="62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</row>
    <row r="826" spans="1:37" ht="16.5" customHeight="1" x14ac:dyDescent="0.3">
      <c r="A826" s="62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</row>
    <row r="827" spans="1:37" ht="16.5" customHeight="1" x14ac:dyDescent="0.3">
      <c r="A827" s="62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</row>
    <row r="828" spans="1:37" ht="16.5" customHeight="1" x14ac:dyDescent="0.3">
      <c r="A828" s="62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</row>
    <row r="829" spans="1:37" ht="16.5" customHeight="1" x14ac:dyDescent="0.3">
      <c r="A829" s="62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</row>
    <row r="830" spans="1:37" ht="16.5" customHeight="1" x14ac:dyDescent="0.3">
      <c r="A830" s="62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</row>
    <row r="831" spans="1:37" ht="16.5" customHeight="1" x14ac:dyDescent="0.3">
      <c r="A831" s="62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</row>
    <row r="832" spans="1:37" ht="16.5" customHeight="1" x14ac:dyDescent="0.3">
      <c r="A832" s="62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</row>
    <row r="833" spans="1:37" ht="16.5" customHeight="1" x14ac:dyDescent="0.3">
      <c r="A833" s="62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</row>
    <row r="834" spans="1:37" ht="16.5" customHeight="1" x14ac:dyDescent="0.3">
      <c r="A834" s="62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</row>
    <row r="835" spans="1:37" ht="16.5" customHeight="1" x14ac:dyDescent="0.3">
      <c r="A835" s="62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</row>
    <row r="836" spans="1:37" ht="16.5" customHeight="1" x14ac:dyDescent="0.3">
      <c r="A836" s="62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</row>
    <row r="837" spans="1:37" ht="16.5" customHeight="1" x14ac:dyDescent="0.3">
      <c r="A837" s="62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</row>
    <row r="838" spans="1:37" ht="16.5" customHeight="1" x14ac:dyDescent="0.3">
      <c r="A838" s="62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</row>
    <row r="839" spans="1:37" ht="16.5" customHeight="1" x14ac:dyDescent="0.3">
      <c r="A839" s="62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</row>
    <row r="840" spans="1:37" ht="16.5" customHeight="1" x14ac:dyDescent="0.3">
      <c r="A840" s="62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</row>
    <row r="841" spans="1:37" ht="16.5" customHeight="1" x14ac:dyDescent="0.3">
      <c r="A841" s="62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</row>
    <row r="842" spans="1:37" ht="16.5" customHeight="1" x14ac:dyDescent="0.3">
      <c r="A842" s="62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</row>
    <row r="843" spans="1:37" ht="16.5" customHeight="1" x14ac:dyDescent="0.3">
      <c r="A843" s="62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</row>
    <row r="844" spans="1:37" ht="16.5" customHeight="1" x14ac:dyDescent="0.3">
      <c r="A844" s="62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</row>
    <row r="845" spans="1:37" ht="16.5" customHeight="1" x14ac:dyDescent="0.3">
      <c r="A845" s="62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</row>
    <row r="846" spans="1:37" ht="16.5" customHeight="1" x14ac:dyDescent="0.3">
      <c r="A846" s="62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</row>
    <row r="847" spans="1:37" ht="16.5" customHeight="1" x14ac:dyDescent="0.3">
      <c r="A847" s="62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</row>
    <row r="848" spans="1:37" ht="16.5" customHeight="1" x14ac:dyDescent="0.3">
      <c r="A848" s="62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</row>
    <row r="849" spans="1:37" ht="16.5" customHeight="1" x14ac:dyDescent="0.3">
      <c r="A849" s="62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</row>
    <row r="850" spans="1:37" ht="16.5" customHeight="1" x14ac:dyDescent="0.3">
      <c r="A850" s="62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</row>
    <row r="851" spans="1:37" ht="16.5" customHeight="1" x14ac:dyDescent="0.3">
      <c r="A851" s="62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</row>
    <row r="852" spans="1:37" ht="16.5" customHeight="1" x14ac:dyDescent="0.3">
      <c r="A852" s="62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</row>
    <row r="853" spans="1:37" ht="16.5" customHeight="1" x14ac:dyDescent="0.3">
      <c r="A853" s="62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</row>
    <row r="854" spans="1:37" ht="16.5" customHeight="1" x14ac:dyDescent="0.3">
      <c r="A854" s="62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</row>
    <row r="855" spans="1:37" ht="16.5" customHeight="1" x14ac:dyDescent="0.3">
      <c r="A855" s="62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</row>
    <row r="856" spans="1:37" ht="16.5" customHeight="1" x14ac:dyDescent="0.3">
      <c r="A856" s="62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</row>
    <row r="857" spans="1:37" ht="16.5" customHeight="1" x14ac:dyDescent="0.3">
      <c r="A857" s="62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</row>
    <row r="858" spans="1:37" ht="16.5" customHeight="1" x14ac:dyDescent="0.3">
      <c r="A858" s="62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</row>
    <row r="859" spans="1:37" ht="16.5" customHeight="1" x14ac:dyDescent="0.3">
      <c r="A859" s="62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</row>
    <row r="860" spans="1:37" ht="16.5" customHeight="1" x14ac:dyDescent="0.3">
      <c r="A860" s="62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</row>
    <row r="861" spans="1:37" ht="16.5" customHeight="1" x14ac:dyDescent="0.3">
      <c r="A861" s="62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</row>
    <row r="862" spans="1:37" ht="16.5" customHeight="1" x14ac:dyDescent="0.3">
      <c r="A862" s="62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</row>
    <row r="863" spans="1:37" ht="16.5" customHeight="1" x14ac:dyDescent="0.3">
      <c r="A863" s="62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</row>
    <row r="864" spans="1:37" ht="16.5" customHeight="1" x14ac:dyDescent="0.3">
      <c r="A864" s="62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</row>
    <row r="865" spans="1:37" ht="16.5" customHeight="1" x14ac:dyDescent="0.3">
      <c r="A865" s="62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</row>
    <row r="866" spans="1:37" ht="16.5" customHeight="1" x14ac:dyDescent="0.3">
      <c r="A866" s="62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</row>
    <row r="867" spans="1:37" ht="16.5" customHeight="1" x14ac:dyDescent="0.3">
      <c r="A867" s="62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</row>
    <row r="868" spans="1:37" ht="16.5" customHeight="1" x14ac:dyDescent="0.3">
      <c r="A868" s="62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</row>
    <row r="869" spans="1:37" ht="16.5" customHeight="1" x14ac:dyDescent="0.3">
      <c r="A869" s="62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</row>
    <row r="870" spans="1:37" ht="16.5" customHeight="1" x14ac:dyDescent="0.3">
      <c r="A870" s="62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</row>
    <row r="871" spans="1:37" ht="16.5" customHeight="1" x14ac:dyDescent="0.3">
      <c r="A871" s="62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</row>
    <row r="872" spans="1:37" ht="16.5" customHeight="1" x14ac:dyDescent="0.3">
      <c r="A872" s="62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</row>
    <row r="873" spans="1:37" ht="16.5" customHeight="1" x14ac:dyDescent="0.3">
      <c r="A873" s="62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</row>
    <row r="874" spans="1:37" ht="16.5" customHeight="1" x14ac:dyDescent="0.3">
      <c r="A874" s="62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</row>
    <row r="875" spans="1:37" ht="16.5" customHeight="1" x14ac:dyDescent="0.3">
      <c r="A875" s="62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</row>
    <row r="876" spans="1:37" ht="16.5" customHeight="1" x14ac:dyDescent="0.3">
      <c r="A876" s="62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</row>
    <row r="877" spans="1:37" ht="16.5" customHeight="1" x14ac:dyDescent="0.3">
      <c r="A877" s="62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</row>
    <row r="878" spans="1:37" ht="16.5" customHeight="1" x14ac:dyDescent="0.3">
      <c r="A878" s="62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</row>
    <row r="879" spans="1:37" ht="16.5" customHeight="1" x14ac:dyDescent="0.3">
      <c r="A879" s="62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</row>
    <row r="880" spans="1:37" ht="16.5" customHeight="1" x14ac:dyDescent="0.3">
      <c r="A880" s="62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</row>
    <row r="881" spans="1:37" ht="16.5" customHeight="1" x14ac:dyDescent="0.3">
      <c r="A881" s="62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</row>
    <row r="882" spans="1:37" ht="16.5" customHeight="1" x14ac:dyDescent="0.3">
      <c r="A882" s="62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</row>
    <row r="883" spans="1:37" ht="16.5" customHeight="1" x14ac:dyDescent="0.3">
      <c r="A883" s="62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</row>
    <row r="884" spans="1:37" ht="16.5" customHeight="1" x14ac:dyDescent="0.3">
      <c r="A884" s="62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</row>
    <row r="885" spans="1:37" ht="16.5" customHeight="1" x14ac:dyDescent="0.3">
      <c r="A885" s="62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</row>
    <row r="886" spans="1:37" ht="16.5" customHeight="1" x14ac:dyDescent="0.3">
      <c r="A886" s="62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</row>
    <row r="887" spans="1:37" ht="16.5" customHeight="1" x14ac:dyDescent="0.3">
      <c r="A887" s="62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</row>
    <row r="888" spans="1:37" ht="16.5" customHeight="1" x14ac:dyDescent="0.3">
      <c r="A888" s="62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</row>
    <row r="889" spans="1:37" ht="16.5" customHeight="1" x14ac:dyDescent="0.3">
      <c r="A889" s="62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</row>
    <row r="890" spans="1:37" ht="16.5" customHeight="1" x14ac:dyDescent="0.3">
      <c r="A890" s="62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</row>
    <row r="891" spans="1:37" ht="16.5" customHeight="1" x14ac:dyDescent="0.3">
      <c r="A891" s="62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</row>
    <row r="892" spans="1:37" ht="16.5" customHeight="1" x14ac:dyDescent="0.3">
      <c r="A892" s="62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</row>
    <row r="893" spans="1:37" ht="16.5" customHeight="1" x14ac:dyDescent="0.3">
      <c r="A893" s="62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</row>
    <row r="894" spans="1:37" ht="16.5" customHeight="1" x14ac:dyDescent="0.3">
      <c r="A894" s="62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</row>
    <row r="895" spans="1:37" ht="16.5" customHeight="1" x14ac:dyDescent="0.3">
      <c r="A895" s="62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</row>
    <row r="896" spans="1:37" ht="16.5" customHeight="1" x14ac:dyDescent="0.3">
      <c r="A896" s="62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</row>
    <row r="897" spans="1:37" ht="16.5" customHeight="1" x14ac:dyDescent="0.3">
      <c r="A897" s="62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</row>
    <row r="898" spans="1:37" ht="16.5" customHeight="1" x14ac:dyDescent="0.3">
      <c r="A898" s="62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</row>
    <row r="899" spans="1:37" ht="16.5" customHeight="1" x14ac:dyDescent="0.3">
      <c r="A899" s="62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</row>
    <row r="900" spans="1:37" ht="16.5" customHeight="1" x14ac:dyDescent="0.3">
      <c r="A900" s="62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</row>
    <row r="901" spans="1:37" ht="16.5" customHeight="1" x14ac:dyDescent="0.3">
      <c r="A901" s="62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</row>
    <row r="902" spans="1:37" ht="16.5" customHeight="1" x14ac:dyDescent="0.3">
      <c r="A902" s="62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</row>
    <row r="903" spans="1:37" ht="16.5" customHeight="1" x14ac:dyDescent="0.3">
      <c r="A903" s="62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</row>
    <row r="904" spans="1:37" ht="16.5" customHeight="1" x14ac:dyDescent="0.3">
      <c r="A904" s="62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</row>
    <row r="905" spans="1:37" ht="16.5" customHeight="1" x14ac:dyDescent="0.3">
      <c r="A905" s="62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</row>
    <row r="906" spans="1:37" ht="16.5" customHeight="1" x14ac:dyDescent="0.3">
      <c r="A906" s="62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</row>
    <row r="907" spans="1:37" ht="16.5" customHeight="1" x14ac:dyDescent="0.3">
      <c r="A907" s="62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</row>
    <row r="908" spans="1:37" ht="16.5" customHeight="1" x14ac:dyDescent="0.3">
      <c r="A908" s="62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</row>
    <row r="909" spans="1:37" ht="16.5" customHeight="1" x14ac:dyDescent="0.3">
      <c r="A909" s="62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</row>
    <row r="910" spans="1:37" ht="16.5" customHeight="1" x14ac:dyDescent="0.3">
      <c r="A910" s="62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</row>
    <row r="911" spans="1:37" ht="16.5" customHeight="1" x14ac:dyDescent="0.3">
      <c r="A911" s="62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</row>
    <row r="912" spans="1:37" ht="16.5" customHeight="1" x14ac:dyDescent="0.3">
      <c r="A912" s="62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</row>
    <row r="913" spans="1:37" ht="16.5" customHeight="1" x14ac:dyDescent="0.3">
      <c r="A913" s="62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</row>
    <row r="914" spans="1:37" ht="16.5" customHeight="1" x14ac:dyDescent="0.3">
      <c r="A914" s="62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</row>
    <row r="915" spans="1:37" ht="16.5" customHeight="1" x14ac:dyDescent="0.3">
      <c r="A915" s="62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</row>
    <row r="916" spans="1:37" ht="16.5" customHeight="1" x14ac:dyDescent="0.3">
      <c r="A916" s="62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</row>
    <row r="917" spans="1:37" ht="16.5" customHeight="1" x14ac:dyDescent="0.3">
      <c r="A917" s="62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</row>
    <row r="918" spans="1:37" ht="16.5" customHeight="1" x14ac:dyDescent="0.3">
      <c r="A918" s="62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</row>
    <row r="919" spans="1:37" ht="16.5" customHeight="1" x14ac:dyDescent="0.3">
      <c r="A919" s="62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</row>
    <row r="920" spans="1:37" ht="16.5" customHeight="1" x14ac:dyDescent="0.3">
      <c r="A920" s="62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</row>
    <row r="921" spans="1:37" ht="16.5" customHeight="1" x14ac:dyDescent="0.3">
      <c r="A921" s="62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</row>
    <row r="922" spans="1:37" ht="16.5" customHeight="1" x14ac:dyDescent="0.3">
      <c r="A922" s="62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</row>
    <row r="923" spans="1:37" ht="16.5" customHeight="1" x14ac:dyDescent="0.3">
      <c r="A923" s="62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</row>
    <row r="924" spans="1:37" ht="16.5" customHeight="1" x14ac:dyDescent="0.3">
      <c r="A924" s="62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</row>
    <row r="925" spans="1:37" ht="16.5" customHeight="1" x14ac:dyDescent="0.3">
      <c r="A925" s="62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</row>
    <row r="926" spans="1:37" ht="16.5" customHeight="1" x14ac:dyDescent="0.3">
      <c r="A926" s="62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</row>
    <row r="927" spans="1:37" ht="16.5" customHeight="1" x14ac:dyDescent="0.3">
      <c r="A927" s="62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</row>
    <row r="928" spans="1:37" ht="16.5" customHeight="1" x14ac:dyDescent="0.3">
      <c r="A928" s="62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</row>
    <row r="929" spans="1:37" ht="16.5" customHeight="1" x14ac:dyDescent="0.3">
      <c r="A929" s="62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</row>
    <row r="930" spans="1:37" ht="16.5" customHeight="1" x14ac:dyDescent="0.3">
      <c r="A930" s="62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</row>
    <row r="931" spans="1:37" ht="16.5" customHeight="1" x14ac:dyDescent="0.3">
      <c r="A931" s="62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</row>
    <row r="932" spans="1:37" ht="16.5" customHeight="1" x14ac:dyDescent="0.3">
      <c r="A932" s="62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</row>
    <row r="933" spans="1:37" ht="16.5" customHeight="1" x14ac:dyDescent="0.3">
      <c r="A933" s="62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</row>
    <row r="934" spans="1:37" ht="16.5" customHeight="1" x14ac:dyDescent="0.3">
      <c r="A934" s="62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</row>
    <row r="935" spans="1:37" ht="16.5" customHeight="1" x14ac:dyDescent="0.3">
      <c r="A935" s="62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</row>
    <row r="936" spans="1:37" ht="16.5" customHeight="1" x14ac:dyDescent="0.3">
      <c r="A936" s="62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</row>
    <row r="937" spans="1:37" ht="16.5" customHeight="1" x14ac:dyDescent="0.3">
      <c r="A937" s="62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</row>
    <row r="938" spans="1:37" ht="16.5" customHeight="1" x14ac:dyDescent="0.3">
      <c r="A938" s="62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</row>
    <row r="939" spans="1:37" ht="16.5" customHeight="1" x14ac:dyDescent="0.3">
      <c r="A939" s="62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</row>
    <row r="940" spans="1:37" ht="16.5" customHeight="1" x14ac:dyDescent="0.3">
      <c r="A940" s="62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</row>
    <row r="941" spans="1:37" ht="16.5" customHeight="1" x14ac:dyDescent="0.3">
      <c r="A941" s="62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</row>
    <row r="942" spans="1:37" ht="16.5" customHeight="1" x14ac:dyDescent="0.3">
      <c r="A942" s="62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</row>
    <row r="943" spans="1:37" ht="16.5" customHeight="1" x14ac:dyDescent="0.3">
      <c r="A943" s="62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</row>
    <row r="944" spans="1:37" ht="16.5" customHeight="1" x14ac:dyDescent="0.3">
      <c r="A944" s="62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</row>
    <row r="945" spans="1:37" ht="16.5" customHeight="1" x14ac:dyDescent="0.3">
      <c r="A945" s="62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</row>
    <row r="946" spans="1:37" ht="16.5" customHeight="1" x14ac:dyDescent="0.3">
      <c r="A946" s="62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</row>
    <row r="947" spans="1:37" ht="16.5" customHeight="1" x14ac:dyDescent="0.3">
      <c r="A947" s="62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</row>
    <row r="948" spans="1:37" ht="16.5" customHeight="1" x14ac:dyDescent="0.3">
      <c r="A948" s="62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</row>
    <row r="949" spans="1:37" ht="16.5" customHeight="1" x14ac:dyDescent="0.3">
      <c r="A949" s="62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</row>
    <row r="950" spans="1:37" ht="16.5" customHeight="1" x14ac:dyDescent="0.3">
      <c r="A950" s="62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</row>
    <row r="951" spans="1:37" ht="16.5" customHeight="1" x14ac:dyDescent="0.3">
      <c r="A951" s="62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</row>
    <row r="952" spans="1:37" ht="16.5" customHeight="1" x14ac:dyDescent="0.3">
      <c r="A952" s="62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</row>
    <row r="953" spans="1:37" ht="16.5" customHeight="1" x14ac:dyDescent="0.3">
      <c r="A953" s="62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</row>
    <row r="954" spans="1:37" ht="16.5" customHeight="1" x14ac:dyDescent="0.3">
      <c r="A954" s="62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</row>
    <row r="955" spans="1:37" ht="16.5" customHeight="1" x14ac:dyDescent="0.3">
      <c r="A955" s="62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</row>
    <row r="956" spans="1:37" ht="16.5" customHeight="1" x14ac:dyDescent="0.3">
      <c r="A956" s="62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</row>
    <row r="957" spans="1:37" ht="16.5" customHeight="1" x14ac:dyDescent="0.3">
      <c r="A957" s="62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</row>
    <row r="958" spans="1:37" ht="16.5" customHeight="1" x14ac:dyDescent="0.3">
      <c r="A958" s="62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</row>
    <row r="959" spans="1:37" ht="16.5" customHeight="1" x14ac:dyDescent="0.3">
      <c r="A959" s="62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</row>
    <row r="960" spans="1:37" ht="16.5" customHeight="1" x14ac:dyDescent="0.3">
      <c r="A960" s="62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</row>
    <row r="961" spans="1:37" ht="16.5" customHeight="1" x14ac:dyDescent="0.3">
      <c r="A961" s="62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</row>
    <row r="962" spans="1:37" ht="16.5" customHeight="1" x14ac:dyDescent="0.3">
      <c r="A962" s="62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</row>
    <row r="963" spans="1:37" ht="16.5" customHeight="1" x14ac:dyDescent="0.3">
      <c r="A963" s="62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</row>
    <row r="964" spans="1:37" ht="16.5" customHeight="1" x14ac:dyDescent="0.3">
      <c r="A964" s="62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</row>
    <row r="965" spans="1:37" ht="16.5" customHeight="1" x14ac:dyDescent="0.3">
      <c r="A965" s="62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</row>
    <row r="966" spans="1:37" ht="16.5" customHeight="1" x14ac:dyDescent="0.3">
      <c r="A966" s="62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</row>
    <row r="967" spans="1:37" ht="16.5" customHeight="1" x14ac:dyDescent="0.3">
      <c r="A967" s="62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</row>
    <row r="968" spans="1:37" ht="16.5" customHeight="1" x14ac:dyDescent="0.3">
      <c r="A968" s="62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</row>
    <row r="969" spans="1:37" ht="16.5" customHeight="1" x14ac:dyDescent="0.3">
      <c r="A969" s="62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</row>
    <row r="970" spans="1:37" ht="16.5" customHeight="1" x14ac:dyDescent="0.3">
      <c r="A970" s="62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</row>
    <row r="971" spans="1:37" ht="16.5" customHeight="1" x14ac:dyDescent="0.3">
      <c r="A971" s="62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</row>
    <row r="972" spans="1:37" ht="16.5" customHeight="1" x14ac:dyDescent="0.3">
      <c r="A972" s="62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</row>
    <row r="973" spans="1:37" ht="16.5" customHeight="1" x14ac:dyDescent="0.3">
      <c r="A973" s="62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</row>
    <row r="974" spans="1:37" ht="16.5" customHeight="1" x14ac:dyDescent="0.3">
      <c r="A974" s="62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</row>
    <row r="975" spans="1:37" ht="16.5" customHeight="1" x14ac:dyDescent="0.3">
      <c r="A975" s="62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</row>
    <row r="976" spans="1:37" ht="16.5" customHeight="1" x14ac:dyDescent="0.3">
      <c r="A976" s="62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</row>
    <row r="977" spans="1:37" ht="16.5" customHeight="1" x14ac:dyDescent="0.3">
      <c r="A977" s="62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</row>
    <row r="978" spans="1:37" ht="16.5" customHeight="1" x14ac:dyDescent="0.3">
      <c r="A978" s="62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</row>
    <row r="979" spans="1:37" ht="16.5" customHeight="1" x14ac:dyDescent="0.3">
      <c r="A979" s="62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</row>
    <row r="980" spans="1:37" ht="16.5" customHeight="1" x14ac:dyDescent="0.3">
      <c r="A980" s="62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</row>
    <row r="981" spans="1:37" ht="16.5" customHeight="1" x14ac:dyDescent="0.3">
      <c r="A981" s="62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</row>
    <row r="982" spans="1:37" ht="16.5" customHeight="1" x14ac:dyDescent="0.3">
      <c r="A982" s="62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</row>
    <row r="983" spans="1:37" ht="16.5" customHeight="1" x14ac:dyDescent="0.3">
      <c r="A983" s="62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</row>
    <row r="984" spans="1:37" ht="16.5" customHeight="1" x14ac:dyDescent="0.3">
      <c r="A984" s="62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</row>
    <row r="985" spans="1:37" ht="16.5" customHeight="1" x14ac:dyDescent="0.3">
      <c r="A985" s="62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</row>
    <row r="986" spans="1:37" ht="16.5" customHeight="1" x14ac:dyDescent="0.3">
      <c r="A986" s="62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</row>
    <row r="987" spans="1:37" ht="16.5" customHeight="1" x14ac:dyDescent="0.3">
      <c r="A987" s="62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</row>
    <row r="988" spans="1:37" ht="16.5" customHeight="1" x14ac:dyDescent="0.3">
      <c r="A988" s="62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</row>
    <row r="989" spans="1:37" ht="16.5" customHeight="1" x14ac:dyDescent="0.3">
      <c r="A989" s="62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</row>
    <row r="990" spans="1:37" ht="16.5" customHeight="1" x14ac:dyDescent="0.3">
      <c r="A990" s="62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</row>
    <row r="991" spans="1:37" ht="16.5" customHeight="1" x14ac:dyDescent="0.3">
      <c r="A991" s="62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</row>
    <row r="992" spans="1:37" ht="16.5" customHeight="1" x14ac:dyDescent="0.3">
      <c r="A992" s="62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</row>
    <row r="993" spans="1:37" ht="16.5" customHeight="1" x14ac:dyDescent="0.3">
      <c r="A993" s="62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</row>
    <row r="994" spans="1:37" ht="16.5" customHeight="1" x14ac:dyDescent="0.3">
      <c r="A994" s="62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</row>
    <row r="995" spans="1:37" ht="16.5" customHeight="1" x14ac:dyDescent="0.3">
      <c r="A995" s="62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</row>
    <row r="996" spans="1:37" ht="16.5" customHeight="1" x14ac:dyDescent="0.3">
      <c r="A996" s="62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</row>
    <row r="997" spans="1:37" ht="16.5" customHeight="1" x14ac:dyDescent="0.3">
      <c r="A997" s="62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</row>
    <row r="998" spans="1:37" ht="16.5" customHeight="1" x14ac:dyDescent="0.3">
      <c r="A998" s="62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</row>
    <row r="999" spans="1:37" ht="16.5" customHeight="1" x14ac:dyDescent="0.3">
      <c r="A999" s="62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</row>
    <row r="1000" spans="1:37" ht="16.5" customHeight="1" x14ac:dyDescent="0.3">
      <c r="A1000" s="62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</row>
    <row r="1001" spans="1:37" ht="16.5" customHeight="1" x14ac:dyDescent="0.3">
      <c r="A1001" s="62"/>
      <c r="B1001" s="74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</row>
    <row r="1002" spans="1:37" ht="16.5" customHeight="1" x14ac:dyDescent="0.3">
      <c r="A1002" s="62"/>
      <c r="B1002" s="74"/>
      <c r="C1002" s="74"/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</row>
    <row r="1003" spans="1:37" ht="16.5" customHeight="1" x14ac:dyDescent="0.3">
      <c r="A1003" s="62"/>
      <c r="B1003" s="74"/>
      <c r="C1003" s="74"/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74"/>
      <c r="R1003" s="74"/>
      <c r="S1003" s="74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</row>
    <row r="1004" spans="1:37" ht="16.5" customHeight="1" x14ac:dyDescent="0.3">
      <c r="A1004" s="62"/>
      <c r="B1004" s="74"/>
      <c r="C1004" s="74"/>
      <c r="D1004" s="74"/>
      <c r="E1004" s="74"/>
      <c r="F1004" s="74"/>
      <c r="G1004" s="74"/>
      <c r="H1004" s="74"/>
      <c r="I1004" s="74"/>
      <c r="J1004" s="74"/>
      <c r="K1004" s="74"/>
      <c r="L1004" s="74"/>
      <c r="M1004" s="74"/>
      <c r="N1004" s="74"/>
      <c r="O1004" s="74"/>
      <c r="P1004" s="74"/>
      <c r="Q1004" s="74"/>
      <c r="R1004" s="74"/>
      <c r="S1004" s="74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</row>
    <row r="1005" spans="1:37" ht="16.5" customHeight="1" x14ac:dyDescent="0.3">
      <c r="A1005" s="62"/>
      <c r="B1005" s="74"/>
      <c r="C1005" s="74"/>
      <c r="D1005" s="74"/>
      <c r="E1005" s="74"/>
      <c r="F1005" s="74"/>
      <c r="G1005" s="74"/>
      <c r="H1005" s="74"/>
      <c r="I1005" s="74"/>
      <c r="J1005" s="74"/>
      <c r="K1005" s="74"/>
      <c r="L1005" s="74"/>
      <c r="M1005" s="74"/>
      <c r="N1005" s="74"/>
      <c r="O1005" s="74"/>
      <c r="P1005" s="74"/>
      <c r="Q1005" s="74"/>
      <c r="R1005" s="74"/>
      <c r="S1005" s="74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</row>
    <row r="1006" spans="1:37" ht="16.5" customHeight="1" x14ac:dyDescent="0.3">
      <c r="A1006" s="62"/>
      <c r="B1006" s="74"/>
      <c r="C1006" s="74"/>
      <c r="D1006" s="74"/>
      <c r="E1006" s="74"/>
      <c r="F1006" s="74"/>
      <c r="G1006" s="74"/>
      <c r="H1006" s="74"/>
      <c r="I1006" s="74"/>
      <c r="J1006" s="74"/>
      <c r="K1006" s="74"/>
      <c r="L1006" s="74"/>
      <c r="M1006" s="74"/>
      <c r="N1006" s="74"/>
      <c r="O1006" s="74"/>
      <c r="P1006" s="74"/>
      <c r="Q1006" s="74"/>
      <c r="R1006" s="74"/>
      <c r="S1006" s="74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</row>
    <row r="1007" spans="1:37" ht="16.5" customHeight="1" x14ac:dyDescent="0.3">
      <c r="A1007" s="62"/>
      <c r="B1007" s="74"/>
      <c r="C1007" s="74"/>
      <c r="D1007" s="74"/>
      <c r="E1007" s="74"/>
      <c r="F1007" s="74"/>
      <c r="G1007" s="74"/>
      <c r="H1007" s="74"/>
      <c r="I1007" s="74"/>
      <c r="J1007" s="74"/>
      <c r="K1007" s="74"/>
      <c r="L1007" s="74"/>
      <c r="M1007" s="74"/>
      <c r="N1007" s="74"/>
      <c r="O1007" s="74"/>
      <c r="P1007" s="74"/>
      <c r="Q1007" s="74"/>
      <c r="R1007" s="74"/>
      <c r="S1007" s="74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</row>
    <row r="1008" spans="1:37" ht="16.5" customHeight="1" x14ac:dyDescent="0.3">
      <c r="A1008" s="62"/>
      <c r="B1008" s="74"/>
      <c r="C1008" s="74"/>
      <c r="D1008" s="74"/>
      <c r="E1008" s="74"/>
      <c r="F1008" s="74"/>
      <c r="G1008" s="74"/>
      <c r="H1008" s="74"/>
      <c r="I1008" s="74"/>
      <c r="J1008" s="74"/>
      <c r="K1008" s="74"/>
      <c r="L1008" s="74"/>
      <c r="M1008" s="74"/>
      <c r="N1008" s="74"/>
      <c r="O1008" s="74"/>
      <c r="P1008" s="74"/>
      <c r="Q1008" s="74"/>
      <c r="R1008" s="74"/>
      <c r="S1008" s="74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</row>
    <row r="1009" spans="1:37" ht="16.5" customHeight="1" x14ac:dyDescent="0.3">
      <c r="A1009" s="62"/>
      <c r="B1009" s="74"/>
      <c r="C1009" s="74"/>
      <c r="D1009" s="74"/>
      <c r="E1009" s="74"/>
      <c r="F1009" s="74"/>
      <c r="G1009" s="74"/>
      <c r="H1009" s="74"/>
      <c r="I1009" s="74"/>
      <c r="J1009" s="74"/>
      <c r="K1009" s="74"/>
      <c r="L1009" s="74"/>
      <c r="M1009" s="74"/>
      <c r="N1009" s="74"/>
      <c r="O1009" s="74"/>
      <c r="P1009" s="74"/>
      <c r="Q1009" s="74"/>
      <c r="R1009" s="74"/>
      <c r="S1009" s="74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</row>
    <row r="1010" spans="1:37" ht="16.5" customHeight="1" x14ac:dyDescent="0.3">
      <c r="A1010" s="62"/>
      <c r="B1010" s="74"/>
      <c r="C1010" s="74"/>
      <c r="D1010" s="74"/>
      <c r="E1010" s="74"/>
      <c r="F1010" s="74"/>
      <c r="G1010" s="74"/>
      <c r="H1010" s="74"/>
      <c r="I1010" s="74"/>
      <c r="J1010" s="74"/>
      <c r="K1010" s="74"/>
      <c r="L1010" s="74"/>
      <c r="M1010" s="74"/>
      <c r="N1010" s="74"/>
      <c r="O1010" s="74"/>
      <c r="P1010" s="74"/>
      <c r="Q1010" s="74"/>
      <c r="R1010" s="74"/>
      <c r="S1010" s="74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</row>
    <row r="1011" spans="1:37" ht="16.5" customHeight="1" x14ac:dyDescent="0.3">
      <c r="A1011" s="62"/>
      <c r="B1011" s="74"/>
      <c r="C1011" s="74"/>
      <c r="D1011" s="74"/>
      <c r="E1011" s="74"/>
      <c r="F1011" s="74"/>
      <c r="G1011" s="74"/>
      <c r="H1011" s="74"/>
      <c r="I1011" s="74"/>
      <c r="J1011" s="74"/>
      <c r="K1011" s="74"/>
      <c r="L1011" s="74"/>
      <c r="M1011" s="74"/>
      <c r="N1011" s="74"/>
      <c r="O1011" s="74"/>
      <c r="P1011" s="74"/>
      <c r="Q1011" s="74"/>
      <c r="R1011" s="74"/>
      <c r="S1011" s="74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</row>
    <row r="1012" spans="1:37" ht="16.5" customHeight="1" x14ac:dyDescent="0.3">
      <c r="A1012" s="62"/>
      <c r="B1012" s="74"/>
      <c r="C1012" s="74"/>
      <c r="D1012" s="74"/>
      <c r="E1012" s="74"/>
      <c r="F1012" s="74"/>
      <c r="G1012" s="74"/>
      <c r="H1012" s="74"/>
      <c r="I1012" s="74"/>
      <c r="J1012" s="74"/>
      <c r="K1012" s="74"/>
      <c r="L1012" s="74"/>
      <c r="M1012" s="74"/>
      <c r="N1012" s="74"/>
      <c r="O1012" s="74"/>
      <c r="P1012" s="74"/>
      <c r="Q1012" s="74"/>
      <c r="R1012" s="74"/>
      <c r="S1012" s="74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</row>
    <row r="1013" spans="1:37" ht="16.5" customHeight="1" x14ac:dyDescent="0.3">
      <c r="A1013" s="62"/>
      <c r="B1013" s="74"/>
      <c r="C1013" s="74"/>
      <c r="D1013" s="74"/>
      <c r="E1013" s="74"/>
      <c r="F1013" s="74"/>
      <c r="G1013" s="74"/>
      <c r="H1013" s="74"/>
      <c r="I1013" s="74"/>
      <c r="J1013" s="74"/>
      <c r="K1013" s="74"/>
      <c r="L1013" s="74"/>
      <c r="M1013" s="74"/>
      <c r="N1013" s="74"/>
      <c r="O1013" s="74"/>
      <c r="P1013" s="74"/>
      <c r="Q1013" s="74"/>
      <c r="R1013" s="74"/>
      <c r="S1013" s="74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</row>
  </sheetData>
  <mergeCells count="3">
    <mergeCell ref="M6:S6"/>
    <mergeCell ref="B7:K7"/>
    <mergeCell ref="O7:S7"/>
  </mergeCells>
  <conditionalFormatting sqref="B66:F71">
    <cfRule type="cellIs" dxfId="22" priority="1" stopIfTrue="1" operator="equal">
      <formula>0</formula>
    </cfRule>
  </conditionalFormatting>
  <conditionalFormatting sqref="B59:H60">
    <cfRule type="cellIs" dxfId="21" priority="2" stopIfTrue="1" operator="equal">
      <formula>0</formula>
    </cfRule>
  </conditionalFormatting>
  <printOptions horizontalCentered="1" verticalCentered="1"/>
  <pageMargins left="0.75" right="0.75" top="1" bottom="1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C101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8" width="16.44140625" customWidth="1"/>
    <col min="9" max="9" width="2.5546875" customWidth="1"/>
    <col min="10" max="26" width="11.44140625" customWidth="1"/>
  </cols>
  <sheetData>
    <row r="1" spans="1:26" ht="16.5" customHeight="1" x14ac:dyDescent="0.3">
      <c r="A1" s="65"/>
      <c r="B1" s="3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6.5" customHeight="1" x14ac:dyDescent="0.35">
      <c r="A2" s="12" t="s">
        <v>2</v>
      </c>
      <c r="B2" s="36"/>
      <c r="C2" s="7"/>
      <c r="D2" s="7"/>
      <c r="E2" s="7"/>
      <c r="F2" s="7"/>
      <c r="G2" s="31" t="s">
        <v>154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6.5" customHeight="1" x14ac:dyDescent="0.3">
      <c r="A3" s="7" t="s">
        <v>153</v>
      </c>
      <c r="B3" s="3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6.5" customHeight="1" x14ac:dyDescent="0.3">
      <c r="A4" s="7" t="s">
        <v>22</v>
      </c>
      <c r="B4" s="3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6.5" customHeight="1" x14ac:dyDescent="0.3">
      <c r="A5" s="32"/>
      <c r="B5" s="66"/>
      <c r="C5" s="32"/>
      <c r="D5" s="32"/>
      <c r="E5" s="32"/>
      <c r="F5" s="32"/>
      <c r="G5" s="32"/>
      <c r="H5" s="32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8.75" customHeight="1" x14ac:dyDescent="0.3">
      <c r="A6" s="67"/>
      <c r="B6" s="68" t="s">
        <v>155</v>
      </c>
      <c r="C6" s="68" t="s">
        <v>136</v>
      </c>
      <c r="D6" s="68" t="s">
        <v>137</v>
      </c>
      <c r="E6" s="68" t="s">
        <v>138</v>
      </c>
      <c r="F6" s="68" t="s">
        <v>139</v>
      </c>
      <c r="G6" s="68" t="s">
        <v>140</v>
      </c>
      <c r="H6" s="68" t="s">
        <v>141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8" customHeight="1" x14ac:dyDescent="0.3">
      <c r="A7" s="21" t="s">
        <v>56</v>
      </c>
      <c r="B7" s="69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ht="18" customHeight="1" x14ac:dyDescent="0.3">
      <c r="A8" s="46" t="s">
        <v>57</v>
      </c>
      <c r="B8" s="70"/>
      <c r="C8" s="57"/>
      <c r="D8" s="57"/>
      <c r="E8" s="57"/>
      <c r="F8" s="57"/>
      <c r="G8" s="57"/>
      <c r="H8" s="57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26" ht="18" customHeight="1" x14ac:dyDescent="0.3">
      <c r="A9" s="45">
        <v>1974</v>
      </c>
      <c r="B9" s="70">
        <v>0.32187022999999998</v>
      </c>
      <c r="C9" s="57">
        <v>0.18790179000000001</v>
      </c>
      <c r="D9" s="57">
        <v>0.77369299000000002</v>
      </c>
      <c r="E9" s="57">
        <v>8.6476319999999995E-2</v>
      </c>
      <c r="F9" s="57">
        <v>0.16503996000000001</v>
      </c>
      <c r="G9" s="57">
        <v>0.37758195</v>
      </c>
      <c r="H9" s="57">
        <v>0.18064732999999999</v>
      </c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26" ht="18" customHeight="1" x14ac:dyDescent="0.3">
      <c r="A10" s="45">
        <v>1980</v>
      </c>
      <c r="B10" s="70">
        <v>0.37607992000000001</v>
      </c>
      <c r="C10" s="57">
        <v>0.24156706</v>
      </c>
      <c r="D10" s="57">
        <v>0.79097945999999997</v>
      </c>
      <c r="E10" s="57">
        <v>0.11307985</v>
      </c>
      <c r="F10" s="57">
        <v>0.21350161000000001</v>
      </c>
      <c r="G10" s="57">
        <v>0.62117213999999998</v>
      </c>
      <c r="H10" s="57">
        <v>0.24004840999999999</v>
      </c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spans="1:26" ht="18" customHeight="1" x14ac:dyDescent="0.3">
      <c r="A11" s="45">
        <v>1986</v>
      </c>
      <c r="B11" s="70">
        <v>0.40522522</v>
      </c>
      <c r="C11" s="57">
        <v>0.30216828000000001</v>
      </c>
      <c r="D11" s="57">
        <v>0.98151679000000003</v>
      </c>
      <c r="E11" s="57">
        <v>0.13439699999999999</v>
      </c>
      <c r="F11" s="57">
        <v>0.24284204000000001</v>
      </c>
      <c r="G11" s="57">
        <v>0.41179693000000001</v>
      </c>
      <c r="H11" s="57">
        <v>0.27847464999999999</v>
      </c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ht="18" customHeight="1" x14ac:dyDescent="0.3">
      <c r="A12" s="45">
        <v>1987</v>
      </c>
      <c r="B12" s="70">
        <v>0.43093234000000002</v>
      </c>
      <c r="C12" s="57">
        <v>0.34619027000000002</v>
      </c>
      <c r="D12" s="57">
        <v>1.0961464000000001</v>
      </c>
      <c r="E12" s="57">
        <v>0.15243107</v>
      </c>
      <c r="F12" s="57">
        <v>0.27373214000000001</v>
      </c>
      <c r="G12" s="57">
        <v>0.46161214</v>
      </c>
      <c r="H12" s="57">
        <v>0.31954579999999999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26" ht="18" customHeight="1" x14ac:dyDescent="0.3">
      <c r="A13" s="45">
        <v>1988</v>
      </c>
      <c r="B13" s="70">
        <v>0.43749379999999999</v>
      </c>
      <c r="C13" s="57">
        <v>0.34450265000000002</v>
      </c>
      <c r="D13" s="57">
        <v>1.0409828000000001</v>
      </c>
      <c r="E13" s="57">
        <v>0.15572643999999999</v>
      </c>
      <c r="F13" s="57">
        <v>0.28511375</v>
      </c>
      <c r="G13" s="57">
        <v>0.49944214999999997</v>
      </c>
      <c r="H13" s="57">
        <v>0.33613275999999997</v>
      </c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26" ht="18" customHeight="1" x14ac:dyDescent="0.3">
      <c r="A14" s="45">
        <v>1991</v>
      </c>
      <c r="B14" s="70">
        <v>0.44174616999999999</v>
      </c>
      <c r="C14" s="57">
        <v>0.40353120999999997</v>
      </c>
      <c r="D14" s="57">
        <v>1.4260679999999999</v>
      </c>
      <c r="E14" s="57">
        <v>0.16488923999999999</v>
      </c>
      <c r="F14" s="57">
        <v>0.28318493</v>
      </c>
      <c r="G14" s="57">
        <v>0.45535734999999999</v>
      </c>
      <c r="H14" s="57">
        <v>0.33261016999999998</v>
      </c>
      <c r="I14" s="57"/>
      <c r="J14" s="57"/>
      <c r="K14" s="57"/>
      <c r="L14" s="57"/>
      <c r="M14" s="57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26" ht="18" customHeight="1" x14ac:dyDescent="0.3">
      <c r="A15" s="45">
        <v>1992</v>
      </c>
      <c r="B15" s="70">
        <v>0.42379836999999998</v>
      </c>
      <c r="C15" s="57">
        <v>0.32385460999999999</v>
      </c>
      <c r="D15" s="57">
        <v>0.99873937000000002</v>
      </c>
      <c r="E15" s="57">
        <v>0.14562828</v>
      </c>
      <c r="F15" s="57">
        <v>0.26482518999999999</v>
      </c>
      <c r="G15" s="57">
        <v>0.45789690999999999</v>
      </c>
      <c r="H15" s="57">
        <v>0.30757652000000002</v>
      </c>
      <c r="I15" s="57"/>
      <c r="J15" s="57"/>
      <c r="K15" s="57"/>
      <c r="L15" s="57"/>
      <c r="M15" s="57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26" ht="18" customHeight="1" x14ac:dyDescent="0.3">
      <c r="A16" s="46" t="s">
        <v>58</v>
      </c>
      <c r="B16" s="70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6" ht="18" customHeight="1" x14ac:dyDescent="0.3">
      <c r="A17" s="45">
        <v>1992</v>
      </c>
      <c r="B17" s="70">
        <v>0.42948209999999998</v>
      </c>
      <c r="C17" s="57">
        <v>0.33363636000000002</v>
      </c>
      <c r="D17" s="57">
        <v>1.0170444999999999</v>
      </c>
      <c r="E17" s="57">
        <v>0.14986640000000001</v>
      </c>
      <c r="F17" s="57">
        <v>0.27229824000000002</v>
      </c>
      <c r="G17" s="57">
        <v>0.46846188999999999</v>
      </c>
      <c r="H17" s="57">
        <v>0.31818606999999999</v>
      </c>
      <c r="I17" s="57"/>
      <c r="J17" s="57"/>
      <c r="K17" s="57"/>
      <c r="L17" s="57"/>
      <c r="M17" s="57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ht="18" customHeight="1" x14ac:dyDescent="0.3">
      <c r="A18" s="45">
        <v>1993</v>
      </c>
      <c r="B18" s="70">
        <v>0.42324534000000003</v>
      </c>
      <c r="C18" s="57">
        <v>0.32406458999999999</v>
      </c>
      <c r="D18" s="57">
        <v>1.0030574000000001</v>
      </c>
      <c r="E18" s="57">
        <v>0.14673008000000001</v>
      </c>
      <c r="F18" s="57">
        <v>0.26981361999999998</v>
      </c>
      <c r="G18" s="57">
        <v>0.47448894000000003</v>
      </c>
      <c r="H18" s="57">
        <v>0.31409175</v>
      </c>
      <c r="I18" s="57"/>
      <c r="J18" s="57"/>
      <c r="K18" s="57"/>
      <c r="L18" s="57"/>
      <c r="M18" s="57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6" ht="18" customHeight="1" x14ac:dyDescent="0.3">
      <c r="A19" s="45">
        <v>1994</v>
      </c>
      <c r="B19" s="70">
        <v>0.43096780000000001</v>
      </c>
      <c r="C19" s="57">
        <v>0.34044406999999999</v>
      </c>
      <c r="D19" s="57">
        <v>1.0398892</v>
      </c>
      <c r="E19" s="57">
        <v>0.15182883</v>
      </c>
      <c r="F19" s="57">
        <v>0.27458610999999999</v>
      </c>
      <c r="G19" s="57">
        <v>0.46581938000000001</v>
      </c>
      <c r="H19" s="57">
        <v>0.32132135000000001</v>
      </c>
      <c r="I19" s="57"/>
      <c r="J19" s="57"/>
      <c r="K19" s="57"/>
      <c r="L19" s="57"/>
      <c r="M19" s="57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ht="18" customHeight="1" x14ac:dyDescent="0.3">
      <c r="A20" s="45">
        <v>1995</v>
      </c>
      <c r="B20" s="70">
        <v>0.45968857000000002</v>
      </c>
      <c r="C20" s="57">
        <v>0.39039815999999999</v>
      </c>
      <c r="D20" s="57">
        <v>1.1268092000000001</v>
      </c>
      <c r="E20" s="57">
        <v>0.17303571000000001</v>
      </c>
      <c r="F20" s="57">
        <v>0.31090094000000001</v>
      </c>
      <c r="G20" s="57">
        <v>0.52521222000000001</v>
      </c>
      <c r="H20" s="57">
        <v>0.37246817999999998</v>
      </c>
      <c r="I20" s="57"/>
      <c r="J20" s="57"/>
      <c r="K20" s="57"/>
      <c r="L20" s="57"/>
      <c r="M20" s="57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8" customHeight="1" x14ac:dyDescent="0.3">
      <c r="A21" s="45">
        <v>1996</v>
      </c>
      <c r="B21" s="70">
        <v>0.46260949000000001</v>
      </c>
      <c r="C21" s="57">
        <v>0.3977966</v>
      </c>
      <c r="D21" s="57">
        <v>1.1679040000000001</v>
      </c>
      <c r="E21" s="57">
        <v>0.17593252000000001</v>
      </c>
      <c r="F21" s="57">
        <v>0.31776258000000002</v>
      </c>
      <c r="G21" s="57">
        <v>0.56113672000000003</v>
      </c>
      <c r="H21" s="57">
        <v>0.38256470999999997</v>
      </c>
      <c r="I21" s="57"/>
      <c r="J21" s="57"/>
      <c r="K21" s="57"/>
      <c r="L21" s="57"/>
      <c r="M21" s="57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8" customHeight="1" x14ac:dyDescent="0.3">
      <c r="A22" s="45">
        <v>1997</v>
      </c>
      <c r="B22" s="70">
        <v>0.46073364</v>
      </c>
      <c r="C22" s="57">
        <v>0.37988233999999999</v>
      </c>
      <c r="D22" s="57">
        <v>1.0658717</v>
      </c>
      <c r="E22" s="57">
        <v>0.17253705999999999</v>
      </c>
      <c r="F22" s="57">
        <v>0.31554565000000001</v>
      </c>
      <c r="G22" s="57">
        <v>0.54459539000000001</v>
      </c>
      <c r="H22" s="57">
        <v>0.37894014999999998</v>
      </c>
      <c r="I22" s="57"/>
      <c r="J22" s="57"/>
      <c r="K22" s="57"/>
      <c r="L22" s="57"/>
      <c r="M22" s="57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6" ht="18" customHeight="1" x14ac:dyDescent="0.3">
      <c r="A23" s="45">
        <v>1998</v>
      </c>
      <c r="B23" s="70">
        <v>0.47963275999999999</v>
      </c>
      <c r="C23" s="57">
        <v>0.42458996999999998</v>
      </c>
      <c r="D23" s="57">
        <v>1.1980135999999999</v>
      </c>
      <c r="E23" s="57">
        <v>0.18803041000000001</v>
      </c>
      <c r="F23" s="57">
        <v>0.33744304000000003</v>
      </c>
      <c r="G23" s="57">
        <v>0.56436781000000003</v>
      </c>
      <c r="H23" s="57">
        <v>0.41177247</v>
      </c>
      <c r="I23" s="57"/>
      <c r="J23" s="57"/>
      <c r="K23" s="57"/>
      <c r="L23" s="57"/>
      <c r="M23" s="57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6" ht="18" customHeight="1" x14ac:dyDescent="0.3">
      <c r="A24" s="46" t="s">
        <v>59</v>
      </c>
      <c r="B24" s="70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6" ht="18" customHeight="1" x14ac:dyDescent="0.3">
      <c r="A25" s="45">
        <v>1998</v>
      </c>
      <c r="B25" s="70">
        <v>0.47831791000000001</v>
      </c>
      <c r="C25" s="57">
        <v>0.42369252000000002</v>
      </c>
      <c r="D25" s="57">
        <v>1.2030223</v>
      </c>
      <c r="E25" s="57">
        <v>0.18714721000000001</v>
      </c>
      <c r="F25" s="57">
        <v>0.33530107999999997</v>
      </c>
      <c r="G25" s="57">
        <v>0.56056298000000004</v>
      </c>
      <c r="H25" s="57">
        <v>0.40813577000000001</v>
      </c>
      <c r="I25" s="57"/>
      <c r="J25" s="57"/>
      <c r="K25" s="57"/>
      <c r="L25" s="57"/>
      <c r="M25" s="57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spans="1:26" ht="18" customHeight="1" x14ac:dyDescent="0.3">
      <c r="A26" s="45">
        <v>1999</v>
      </c>
      <c r="B26" s="70">
        <v>0.46810853000000002</v>
      </c>
      <c r="C26" s="57">
        <v>0.39940562000000002</v>
      </c>
      <c r="D26" s="57">
        <v>1.1268657</v>
      </c>
      <c r="E26" s="57">
        <v>0.17894842999999999</v>
      </c>
      <c r="F26" s="57">
        <v>0.32452059999999999</v>
      </c>
      <c r="G26" s="57">
        <v>0.56347479</v>
      </c>
      <c r="H26" s="57">
        <v>0.39226918999999999</v>
      </c>
      <c r="I26" s="57"/>
      <c r="J26" s="57"/>
      <c r="K26" s="57"/>
      <c r="L26" s="57"/>
      <c r="M26" s="57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6" ht="18" customHeight="1" x14ac:dyDescent="0.3">
      <c r="A27" s="45">
        <v>2000</v>
      </c>
      <c r="B27" s="70">
        <v>0.48244084999999998</v>
      </c>
      <c r="C27" s="57">
        <v>0.42091922999999998</v>
      </c>
      <c r="D27" s="57">
        <v>1.1479413000000001</v>
      </c>
      <c r="E27" s="57">
        <v>0.18991532</v>
      </c>
      <c r="F27" s="57">
        <v>0.34574252</v>
      </c>
      <c r="G27" s="57">
        <v>0.59678191999999997</v>
      </c>
      <c r="H27" s="57">
        <v>0.42383757999999999</v>
      </c>
      <c r="I27" s="57"/>
      <c r="J27" s="57"/>
      <c r="K27" s="57"/>
      <c r="L27" s="57"/>
      <c r="M27" s="57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8" customHeight="1" x14ac:dyDescent="0.3">
      <c r="A28" s="45">
        <v>2001</v>
      </c>
      <c r="B28" s="70">
        <v>0.50132058000000002</v>
      </c>
      <c r="C28" s="57">
        <v>0.45602183000000002</v>
      </c>
      <c r="D28" s="57">
        <v>1.1940693</v>
      </c>
      <c r="E28" s="57">
        <v>0.20566859000000001</v>
      </c>
      <c r="F28" s="57">
        <v>0.37348967</v>
      </c>
      <c r="G28" s="57">
        <v>0.63511187999999996</v>
      </c>
      <c r="H28" s="57">
        <v>0.46783364999999999</v>
      </c>
      <c r="I28" s="57"/>
      <c r="J28" s="57"/>
      <c r="K28" s="57"/>
      <c r="L28" s="57"/>
      <c r="M28" s="57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18" customHeight="1" x14ac:dyDescent="0.3">
      <c r="A29" s="45">
        <v>2002</v>
      </c>
      <c r="B29" s="70">
        <v>0.51236612999999998</v>
      </c>
      <c r="C29" s="57">
        <v>0.48830932999999999</v>
      </c>
      <c r="D29" s="57">
        <v>1.2873444999999999</v>
      </c>
      <c r="E29" s="57">
        <v>0.21491868</v>
      </c>
      <c r="F29" s="57">
        <v>0.38125888000000002</v>
      </c>
      <c r="G29" s="57">
        <v>0.61751065000000005</v>
      </c>
      <c r="H29" s="57">
        <v>0.48027145999999998</v>
      </c>
      <c r="I29" s="57"/>
      <c r="J29" s="57"/>
      <c r="K29" s="57"/>
      <c r="L29" s="57"/>
      <c r="M29" s="57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18" customHeight="1" x14ac:dyDescent="0.3">
      <c r="A30" s="45">
        <v>2003</v>
      </c>
      <c r="B30" s="70">
        <v>0.50575702</v>
      </c>
      <c r="C30" s="57">
        <v>0.47283006999999999</v>
      </c>
      <c r="D30" s="57">
        <v>1.2607173</v>
      </c>
      <c r="E30" s="57">
        <v>0.20802646999999999</v>
      </c>
      <c r="F30" s="57">
        <v>0.36820116000000003</v>
      </c>
      <c r="G30" s="57">
        <v>0.59455395</v>
      </c>
      <c r="H30" s="57">
        <v>0.45926534000000002</v>
      </c>
      <c r="I30" s="57"/>
      <c r="J30" s="57"/>
      <c r="K30" s="57"/>
      <c r="L30" s="57"/>
      <c r="M30" s="57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6" ht="18" customHeight="1" x14ac:dyDescent="0.3">
      <c r="A31" s="46" t="s">
        <v>60</v>
      </c>
      <c r="B31" s="70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6" ht="18" customHeight="1" x14ac:dyDescent="0.3">
      <c r="A32" s="45" t="s">
        <v>61</v>
      </c>
      <c r="B32" s="70">
        <v>0.48466569999999998</v>
      </c>
      <c r="C32" s="57">
        <v>0.47108928</v>
      </c>
      <c r="D32" s="57">
        <v>2.1777055999999999</v>
      </c>
      <c r="E32" s="57">
        <v>0.19655217</v>
      </c>
      <c r="F32" s="57">
        <v>0.35089636000000002</v>
      </c>
      <c r="G32" s="57">
        <v>0.60002845999999999</v>
      </c>
      <c r="H32" s="57">
        <v>0.43215325999999998</v>
      </c>
      <c r="I32" s="57"/>
      <c r="J32" s="57"/>
      <c r="K32" s="57"/>
      <c r="L32" s="57"/>
      <c r="M32" s="57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spans="1:26" ht="18" customHeight="1" x14ac:dyDescent="0.3">
      <c r="A33" s="45" t="s">
        <v>62</v>
      </c>
      <c r="B33" s="70">
        <v>0.47115425999999999</v>
      </c>
      <c r="C33" s="57">
        <v>0.41232723999999998</v>
      </c>
      <c r="D33" s="57">
        <v>1.3638638000000001</v>
      </c>
      <c r="E33" s="57">
        <v>0.1829566</v>
      </c>
      <c r="F33" s="57">
        <v>0.33368913</v>
      </c>
      <c r="G33" s="57">
        <v>0.58282509999999998</v>
      </c>
      <c r="H33" s="57">
        <v>0.40598957000000002</v>
      </c>
      <c r="I33" s="57"/>
      <c r="J33" s="57"/>
      <c r="K33" s="57"/>
      <c r="L33" s="57"/>
      <c r="M33" s="57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spans="1:26" ht="18" customHeight="1" x14ac:dyDescent="0.3">
      <c r="A34" s="45" t="s">
        <v>63</v>
      </c>
      <c r="B34" s="70">
        <v>0.45893576000000003</v>
      </c>
      <c r="C34" s="57">
        <v>0.37771822999999999</v>
      </c>
      <c r="D34" s="57">
        <v>1.0976486999999999</v>
      </c>
      <c r="E34" s="57">
        <v>0.17240981999999999</v>
      </c>
      <c r="F34" s="57">
        <v>0.31839293000000002</v>
      </c>
      <c r="G34" s="57">
        <v>0.55318151999999998</v>
      </c>
      <c r="H34" s="57">
        <v>0.38329327000000002</v>
      </c>
      <c r="I34" s="57"/>
      <c r="J34" s="57"/>
      <c r="K34" s="57"/>
      <c r="L34" s="57"/>
      <c r="M34" s="57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8" customHeight="1" x14ac:dyDescent="0.3">
      <c r="A35" s="45" t="s">
        <v>64</v>
      </c>
      <c r="B35" s="70">
        <v>0.45407593000000002</v>
      </c>
      <c r="C35" s="57">
        <v>0.36810188999999999</v>
      </c>
      <c r="D35" s="57">
        <v>1.0518924000000001</v>
      </c>
      <c r="E35" s="57">
        <v>0.16835513999999999</v>
      </c>
      <c r="F35" s="57">
        <v>0.31059822999999998</v>
      </c>
      <c r="G35" s="57">
        <v>0.53890875000000005</v>
      </c>
      <c r="H35" s="57">
        <v>0.37192322</v>
      </c>
      <c r="I35" s="57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8" customHeight="1" x14ac:dyDescent="0.3">
      <c r="A36" s="45" t="s">
        <v>65</v>
      </c>
      <c r="B36" s="70">
        <v>0.45338402</v>
      </c>
      <c r="C36" s="57">
        <v>0.38164199999999998</v>
      </c>
      <c r="D36" s="57">
        <v>1.2339420999999999</v>
      </c>
      <c r="E36" s="57">
        <v>0.16986222000000001</v>
      </c>
      <c r="F36" s="57">
        <v>0.31069436</v>
      </c>
      <c r="G36" s="57">
        <v>0.53754186999999998</v>
      </c>
      <c r="H36" s="57">
        <v>0.37206303000000002</v>
      </c>
      <c r="I36" s="57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spans="1:26" ht="18" customHeight="1" x14ac:dyDescent="0.3">
      <c r="A37" s="45" t="s">
        <v>66</v>
      </c>
      <c r="B37" s="70">
        <v>0.44415818000000001</v>
      </c>
      <c r="C37" s="57">
        <v>0.35081247999999998</v>
      </c>
      <c r="D37" s="57">
        <v>1.0336695</v>
      </c>
      <c r="E37" s="57">
        <v>0.16192528</v>
      </c>
      <c r="F37" s="57">
        <v>0.30265666000000002</v>
      </c>
      <c r="G37" s="57">
        <v>0.53865481000000004</v>
      </c>
      <c r="H37" s="57">
        <v>0.36046904000000002</v>
      </c>
      <c r="I37" s="57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spans="1:26" ht="18" customHeight="1" x14ac:dyDescent="0.3">
      <c r="A38" s="45" t="s">
        <v>67</v>
      </c>
      <c r="B38" s="70">
        <v>0.43935796999999999</v>
      </c>
      <c r="C38" s="57">
        <v>0.36354394000000001</v>
      </c>
      <c r="D38" s="57">
        <v>1.6102345</v>
      </c>
      <c r="E38" s="57">
        <v>0.16070644000000001</v>
      </c>
      <c r="F38" s="57">
        <v>0.29797732999999998</v>
      </c>
      <c r="G38" s="57">
        <v>0.53657721000000003</v>
      </c>
      <c r="H38" s="57">
        <v>0.35378173000000002</v>
      </c>
      <c r="I38" s="57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8" customHeight="1" x14ac:dyDescent="0.3">
      <c r="A39" s="45" t="s">
        <v>68</v>
      </c>
      <c r="B39" s="70">
        <v>0.43002186999999997</v>
      </c>
      <c r="C39" s="57">
        <v>0.32406009000000002</v>
      </c>
      <c r="D39" s="57">
        <v>0.97298309000000005</v>
      </c>
      <c r="E39" s="57">
        <v>0.15112622000000001</v>
      </c>
      <c r="F39" s="57">
        <v>0.28475985999999998</v>
      </c>
      <c r="G39" s="57">
        <v>0.51539926000000003</v>
      </c>
      <c r="H39" s="57">
        <v>0.33512946999999998</v>
      </c>
      <c r="I39" s="57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8" customHeight="1" x14ac:dyDescent="0.3">
      <c r="A40" s="45" t="s">
        <v>69</v>
      </c>
      <c r="B40" s="70">
        <v>0.43797624000000002</v>
      </c>
      <c r="C40" s="57">
        <v>0.36123913000000002</v>
      </c>
      <c r="D40" s="57">
        <v>1.2248266000000001</v>
      </c>
      <c r="E40" s="57">
        <v>0.15967054999999999</v>
      </c>
      <c r="F40" s="57">
        <v>0.29260826000000001</v>
      </c>
      <c r="G40" s="57">
        <v>0.51693292999999996</v>
      </c>
      <c r="H40" s="57">
        <v>0.34616424000000001</v>
      </c>
      <c r="I40" s="57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8" customHeight="1" x14ac:dyDescent="0.3">
      <c r="A41" s="45" t="s">
        <v>70</v>
      </c>
      <c r="B41" s="70">
        <v>0.41931020000000002</v>
      </c>
      <c r="C41" s="57">
        <v>0.30685742999999999</v>
      </c>
      <c r="D41" s="57">
        <v>0.92833494999999999</v>
      </c>
      <c r="E41" s="57">
        <v>0.14433675000000001</v>
      </c>
      <c r="F41" s="57">
        <v>0.2745109</v>
      </c>
      <c r="G41" s="57">
        <v>0.50597055999999996</v>
      </c>
      <c r="H41" s="57">
        <v>0.32090181000000001</v>
      </c>
      <c r="I41" s="57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8" customHeight="1" x14ac:dyDescent="0.3">
      <c r="A42" s="45" t="s">
        <v>71</v>
      </c>
      <c r="B42" s="70">
        <v>0.42365236000000001</v>
      </c>
      <c r="C42" s="57">
        <v>0.32283113000000002</v>
      </c>
      <c r="D42" s="57">
        <v>1.0522670999999999</v>
      </c>
      <c r="E42" s="57">
        <v>0.14802468999999999</v>
      </c>
      <c r="F42" s="57">
        <v>0.27754465</v>
      </c>
      <c r="G42" s="57">
        <v>0.50384061000000002</v>
      </c>
      <c r="H42" s="57">
        <v>0.32509287999999997</v>
      </c>
      <c r="I42" s="57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spans="1:26" ht="18" customHeight="1" x14ac:dyDescent="0.3">
      <c r="A43" s="45" t="s">
        <v>72</v>
      </c>
      <c r="B43" s="70">
        <v>0.42097943999999998</v>
      </c>
      <c r="C43" s="57">
        <v>0.31490987999999998</v>
      </c>
      <c r="D43" s="57">
        <v>0.99605275000000004</v>
      </c>
      <c r="E43" s="57">
        <v>0.14623051000000001</v>
      </c>
      <c r="F43" s="57">
        <v>0.27679081</v>
      </c>
      <c r="G43" s="57">
        <v>0.51100623000000001</v>
      </c>
      <c r="H43" s="57">
        <v>0.32404935000000001</v>
      </c>
      <c r="I43" s="57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8" customHeight="1" x14ac:dyDescent="0.3">
      <c r="A44" s="45" t="s">
        <v>73</v>
      </c>
      <c r="B44" s="70">
        <v>0.41129030999999999</v>
      </c>
      <c r="C44" s="57">
        <v>0.29248860999999998</v>
      </c>
      <c r="D44" s="57">
        <v>0.89656866999999996</v>
      </c>
      <c r="E44" s="57">
        <v>0.13850472999999999</v>
      </c>
      <c r="F44" s="57">
        <v>0.26473034000000001</v>
      </c>
      <c r="G44" s="57">
        <v>0.49013679999999998</v>
      </c>
      <c r="H44" s="57">
        <v>0.30751099999999998</v>
      </c>
      <c r="I44" s="57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8" customHeight="1" x14ac:dyDescent="0.3">
      <c r="A45" s="45" t="s">
        <v>74</v>
      </c>
      <c r="B45" s="70">
        <v>0.40947438000000003</v>
      </c>
      <c r="C45" s="57">
        <v>0.28991297999999999</v>
      </c>
      <c r="D45" s="57">
        <v>0.88829570999999996</v>
      </c>
      <c r="E45" s="57">
        <v>0.13672444</v>
      </c>
      <c r="F45" s="57">
        <v>0.26001632000000002</v>
      </c>
      <c r="G45" s="57">
        <v>0.48520611000000002</v>
      </c>
      <c r="H45" s="57">
        <v>0.30112086999999998</v>
      </c>
      <c r="I45" s="57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8" customHeight="1" x14ac:dyDescent="0.3">
      <c r="A46" s="45" t="s">
        <v>75</v>
      </c>
      <c r="B46" s="70">
        <v>0.40944836000000001</v>
      </c>
      <c r="C46" s="57">
        <v>0.29368984999999997</v>
      </c>
      <c r="D46" s="57">
        <v>0.91974610000000001</v>
      </c>
      <c r="E46" s="57">
        <v>0.13685595</v>
      </c>
      <c r="F46" s="57">
        <v>0.25784674000000002</v>
      </c>
      <c r="G46" s="57">
        <v>0.46708081000000001</v>
      </c>
      <c r="H46" s="57">
        <v>0.29819400000000001</v>
      </c>
      <c r="I46" s="57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spans="1:26" ht="18" customHeight="1" x14ac:dyDescent="0.3">
      <c r="A47" s="45" t="s">
        <v>76</v>
      </c>
      <c r="B47" s="70">
        <v>0.39920878999999998</v>
      </c>
      <c r="C47" s="57">
        <v>0.27473113999999998</v>
      </c>
      <c r="D47" s="57">
        <v>0.85669713999999997</v>
      </c>
      <c r="E47" s="57">
        <v>0.129722</v>
      </c>
      <c r="F47" s="57">
        <v>0.24701202999999999</v>
      </c>
      <c r="G47" s="57">
        <v>0.46253474</v>
      </c>
      <c r="H47" s="57">
        <v>0.28370053000000001</v>
      </c>
      <c r="I47" s="57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spans="1:26" ht="18" customHeight="1" x14ac:dyDescent="0.3">
      <c r="A48" s="45" t="s">
        <v>77</v>
      </c>
      <c r="B48" s="70">
        <v>0.39972954999999999</v>
      </c>
      <c r="C48" s="57">
        <v>0.27649853000000002</v>
      </c>
      <c r="D48" s="57">
        <v>0.86749244999999997</v>
      </c>
      <c r="E48" s="57">
        <v>0.12992769000000001</v>
      </c>
      <c r="F48" s="57">
        <v>0.24621107</v>
      </c>
      <c r="G48" s="57">
        <v>0.45186647000000002</v>
      </c>
      <c r="H48" s="57">
        <v>0.28263777000000001</v>
      </c>
      <c r="I48" s="57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spans="1:55" ht="18" customHeight="1" x14ac:dyDescent="0.3">
      <c r="A49" s="45" t="s">
        <v>78</v>
      </c>
      <c r="B49" s="70">
        <v>0.38929766999999998</v>
      </c>
      <c r="C49" s="57">
        <v>0.25880147999999997</v>
      </c>
      <c r="D49" s="57">
        <v>0.81943955000000002</v>
      </c>
      <c r="E49" s="57">
        <v>0.12347195</v>
      </c>
      <c r="F49" s="57">
        <v>0.23738298999999999</v>
      </c>
      <c r="G49" s="57">
        <v>0.44955026999999997</v>
      </c>
      <c r="H49" s="57">
        <v>0.27099385999999998</v>
      </c>
      <c r="I49" s="57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spans="1:55" ht="18" customHeight="1" x14ac:dyDescent="0.3">
      <c r="A50" s="45" t="s">
        <v>79</v>
      </c>
      <c r="B50" s="70">
        <v>0.38569885999999998</v>
      </c>
      <c r="C50" s="57">
        <v>0.25415736</v>
      </c>
      <c r="D50" s="57">
        <v>0.80911319999999998</v>
      </c>
      <c r="E50" s="57">
        <v>0.12124512</v>
      </c>
      <c r="F50" s="57">
        <v>0.23321534999999999</v>
      </c>
      <c r="G50" s="57">
        <v>0.44350345000000002</v>
      </c>
      <c r="H50" s="57">
        <v>0.26554401999999999</v>
      </c>
      <c r="I50" s="57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spans="1:55" ht="18" customHeight="1" x14ac:dyDescent="0.3">
      <c r="A51" s="45" t="s">
        <v>80</v>
      </c>
      <c r="B51" s="70">
        <v>0.38926237000000002</v>
      </c>
      <c r="C51" s="57">
        <v>0.26614767</v>
      </c>
      <c r="D51" s="57">
        <v>0.94380713000000005</v>
      </c>
      <c r="E51" s="57">
        <v>0.12392039000000001</v>
      </c>
      <c r="F51" s="57">
        <v>0.23478937</v>
      </c>
      <c r="G51" s="57">
        <v>0.43582453999999998</v>
      </c>
      <c r="H51" s="57">
        <v>0.26759961999999998</v>
      </c>
      <c r="I51" s="57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spans="1:55" ht="18" customHeight="1" x14ac:dyDescent="0.3">
      <c r="A52" s="45" t="s">
        <v>81</v>
      </c>
      <c r="B52" s="70">
        <v>0.38209421999999998</v>
      </c>
      <c r="C52" s="57">
        <v>0.24966708000000001</v>
      </c>
      <c r="D52" s="57">
        <v>0.81010278999999996</v>
      </c>
      <c r="E52" s="57">
        <v>0.11893332</v>
      </c>
      <c r="F52" s="57">
        <v>0.22858985000000001</v>
      </c>
      <c r="G52" s="57">
        <v>0.43367938</v>
      </c>
      <c r="H52" s="57">
        <v>0.25953016000000001</v>
      </c>
      <c r="I52" s="57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spans="1:55" ht="18" customHeight="1" x14ac:dyDescent="0.3">
      <c r="A53" s="45" t="s">
        <v>82</v>
      </c>
      <c r="B53" s="70">
        <v>0.38292124999999999</v>
      </c>
      <c r="C53" s="57">
        <v>0.25235722999999999</v>
      </c>
      <c r="D53" s="57">
        <v>0.82205110999999997</v>
      </c>
      <c r="E53" s="57">
        <v>0.11932245</v>
      </c>
      <c r="F53" s="57">
        <v>0.22775490000000001</v>
      </c>
      <c r="G53" s="57">
        <v>0.42796310999999998</v>
      </c>
      <c r="H53" s="57">
        <v>0.25844883000000002</v>
      </c>
      <c r="I53" s="57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spans="1:55" ht="18" customHeight="1" x14ac:dyDescent="0.3">
      <c r="A54" s="45" t="s">
        <v>83</v>
      </c>
      <c r="B54" s="70">
        <v>0.38797049</v>
      </c>
      <c r="C54" s="57">
        <v>0.26002845000000002</v>
      </c>
      <c r="D54" s="57">
        <v>0.84208446000000003</v>
      </c>
      <c r="E54" s="57">
        <v>0.12224037</v>
      </c>
      <c r="F54" s="57">
        <v>0.23193985</v>
      </c>
      <c r="G54" s="57">
        <v>0.42710299000000002</v>
      </c>
      <c r="H54" s="57">
        <v>0.26388289999999998</v>
      </c>
      <c r="I54" s="57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55" ht="18" customHeight="1" x14ac:dyDescent="0.3">
      <c r="A55" s="45" t="s">
        <v>84</v>
      </c>
      <c r="B55" s="70">
        <v>0.37957988999999998</v>
      </c>
      <c r="C55" s="57">
        <v>0.24671940000000001</v>
      </c>
      <c r="D55" s="57">
        <v>0.80778422999999999</v>
      </c>
      <c r="E55" s="57">
        <v>0.11704586</v>
      </c>
      <c r="F55" s="57">
        <v>0.22406243000000001</v>
      </c>
      <c r="G55" s="57">
        <v>0.42467129999999997</v>
      </c>
      <c r="H55" s="57">
        <v>0.25367877999999999</v>
      </c>
      <c r="I55" s="57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55" ht="18" customHeight="1" x14ac:dyDescent="0.3">
      <c r="A56" s="45"/>
      <c r="B56" s="57"/>
      <c r="C56" s="57"/>
      <c r="D56" s="57"/>
      <c r="E56" s="57"/>
      <c r="F56" s="57"/>
      <c r="G56" s="70"/>
      <c r="H56" s="57"/>
      <c r="I56" s="47"/>
      <c r="J56" s="47"/>
      <c r="K56" s="47"/>
      <c r="L56" s="47"/>
      <c r="M56" s="47"/>
      <c r="N56" s="47"/>
      <c r="O56" s="47"/>
      <c r="P56" s="50"/>
      <c r="Q56" s="47"/>
      <c r="R56" s="47"/>
      <c r="S56" s="47"/>
      <c r="T56" s="47"/>
      <c r="U56" s="47"/>
      <c r="V56" s="47"/>
      <c r="W56" s="50"/>
      <c r="X56" s="47"/>
      <c r="Y56" s="47"/>
      <c r="Z56" s="47"/>
    </row>
    <row r="57" spans="1:55" ht="18" customHeight="1" x14ac:dyDescent="0.3">
      <c r="A57" s="45" t="s">
        <v>85</v>
      </c>
      <c r="B57" s="70">
        <v>0.39428668</v>
      </c>
      <c r="C57" s="57">
        <v>0.27259621000000001</v>
      </c>
      <c r="D57" s="57">
        <v>0.90278607</v>
      </c>
      <c r="E57" s="57">
        <v>0.12705362000000001</v>
      </c>
      <c r="F57" s="57">
        <v>0.24036734000000001</v>
      </c>
      <c r="G57" s="57">
        <v>0.44440192000000001</v>
      </c>
      <c r="H57" s="57">
        <v>0.27491554000000001</v>
      </c>
      <c r="I57" s="47"/>
      <c r="J57" s="47"/>
      <c r="K57" s="47"/>
      <c r="L57" s="47"/>
      <c r="M57" s="47"/>
      <c r="N57" s="47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spans="1:55" ht="18" customHeight="1" x14ac:dyDescent="0.3">
      <c r="A58" s="45" t="s">
        <v>86</v>
      </c>
      <c r="B58" s="70">
        <v>0.39262649999999999</v>
      </c>
      <c r="C58" s="57">
        <v>0.26256251000000003</v>
      </c>
      <c r="D58" s="57">
        <v>0.81933438999999997</v>
      </c>
      <c r="E58" s="57">
        <v>0.12553605000000001</v>
      </c>
      <c r="F58" s="57">
        <v>0.24177657999999999</v>
      </c>
      <c r="G58" s="57">
        <v>0.46143601000000001</v>
      </c>
      <c r="H58" s="57">
        <v>0.27677130999999999</v>
      </c>
      <c r="I58" s="47"/>
      <c r="J58" s="47"/>
      <c r="K58" s="47"/>
      <c r="L58" s="47"/>
      <c r="M58" s="47"/>
      <c r="N58" s="47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spans="1:55" ht="18" customHeight="1" x14ac:dyDescent="0.3">
      <c r="A59" s="45" t="s">
        <v>87</v>
      </c>
      <c r="B59" s="70">
        <v>0.38505096</v>
      </c>
      <c r="C59" s="57">
        <v>0.25481668000000002</v>
      </c>
      <c r="D59" s="57">
        <v>0.81574285000000002</v>
      </c>
      <c r="E59" s="57">
        <v>0.12081773</v>
      </c>
      <c r="F59" s="57">
        <v>0.23099797</v>
      </c>
      <c r="G59" s="57">
        <v>0.43244257000000003</v>
      </c>
      <c r="H59" s="57">
        <v>0.26265692000000002</v>
      </c>
      <c r="I59" s="47"/>
      <c r="J59" s="47"/>
      <c r="K59" s="47"/>
      <c r="L59" s="47"/>
      <c r="M59" s="47"/>
      <c r="N59" s="47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spans="1:55" ht="18" customHeight="1" x14ac:dyDescent="0.3">
      <c r="A60" s="45" t="s">
        <v>88</v>
      </c>
      <c r="B60" s="70">
        <v>0.39257309000000001</v>
      </c>
      <c r="C60" s="57">
        <v>0.26759585000000002</v>
      </c>
      <c r="D60" s="57">
        <v>0.86255881000000001</v>
      </c>
      <c r="E60" s="57">
        <v>0.12554794</v>
      </c>
      <c r="F60" s="57">
        <v>0.23809137999999999</v>
      </c>
      <c r="G60" s="57">
        <v>0.44103806000000001</v>
      </c>
      <c r="H60" s="57">
        <v>0.27192391999999999</v>
      </c>
      <c r="I60" s="47"/>
      <c r="J60" s="47"/>
      <c r="K60" s="47"/>
      <c r="L60" s="47"/>
      <c r="M60" s="47"/>
      <c r="N60" s="47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spans="1:55" ht="18" customHeight="1" x14ac:dyDescent="0.3">
      <c r="A61" s="45" t="s">
        <v>89</v>
      </c>
      <c r="B61" s="70">
        <v>0.38895436999999999</v>
      </c>
      <c r="C61" s="57">
        <v>0.26068799999999998</v>
      </c>
      <c r="D61" s="57">
        <v>0.82833351</v>
      </c>
      <c r="E61" s="57">
        <v>0.12364562</v>
      </c>
      <c r="F61" s="57">
        <v>0.23694977</v>
      </c>
      <c r="G61" s="57">
        <v>0.45132167000000001</v>
      </c>
      <c r="H61" s="57">
        <v>0.27042607000000002</v>
      </c>
      <c r="I61" s="47"/>
      <c r="J61" s="47"/>
      <c r="K61" s="47"/>
      <c r="L61" s="47"/>
      <c r="M61" s="47"/>
      <c r="N61" s="47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spans="1:55" ht="18" customHeight="1" x14ac:dyDescent="0.3">
      <c r="A62" s="45" t="s">
        <v>90</v>
      </c>
      <c r="B62" s="70">
        <v>0.40164454999999999</v>
      </c>
      <c r="C62" s="57">
        <v>0.28141778000000001</v>
      </c>
      <c r="D62" s="57">
        <v>0.89804492999999996</v>
      </c>
      <c r="E62" s="57">
        <v>0.13154782000000001</v>
      </c>
      <c r="F62" s="57">
        <v>0.24874133000000001</v>
      </c>
      <c r="G62" s="57">
        <v>0.45485282999999999</v>
      </c>
      <c r="H62" s="57">
        <v>0.28600007999999999</v>
      </c>
      <c r="I62" s="47"/>
      <c r="J62" s="47"/>
      <c r="K62" s="47"/>
      <c r="L62" s="47"/>
      <c r="M62" s="47"/>
      <c r="N62" s="47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spans="1:55" ht="18" customHeight="1" x14ac:dyDescent="0.3">
      <c r="A63" s="45" t="s">
        <v>91</v>
      </c>
      <c r="B63" s="70">
        <v>0.40459422</v>
      </c>
      <c r="C63" s="57">
        <v>0.28746938999999999</v>
      </c>
      <c r="D63" s="57">
        <v>0.91240060000000001</v>
      </c>
      <c r="E63" s="57">
        <v>0.13393432</v>
      </c>
      <c r="F63" s="57">
        <v>0.25291162</v>
      </c>
      <c r="G63" s="57">
        <v>0.46479899000000002</v>
      </c>
      <c r="H63" s="57">
        <v>0.29156636000000002</v>
      </c>
      <c r="I63" s="47"/>
      <c r="J63" s="47"/>
      <c r="K63" s="47"/>
      <c r="L63" s="47"/>
      <c r="M63" s="47"/>
      <c r="N63" s="47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spans="1:55" ht="18" customHeight="1" x14ac:dyDescent="0.3">
      <c r="A64" s="45" t="s">
        <v>92</v>
      </c>
      <c r="B64" s="70">
        <v>0.40272161000000001</v>
      </c>
      <c r="C64" s="57">
        <v>0.27678164999999999</v>
      </c>
      <c r="D64" s="57">
        <v>0.84894676999999996</v>
      </c>
      <c r="E64" s="57">
        <v>0.13150303999999999</v>
      </c>
      <c r="F64" s="57">
        <v>0.25139536000000001</v>
      </c>
      <c r="G64" s="57">
        <v>0.47605386</v>
      </c>
      <c r="H64" s="57">
        <v>0.28953824</v>
      </c>
      <c r="I64" s="52"/>
      <c r="J64" s="52"/>
      <c r="K64" s="52"/>
      <c r="L64" s="52"/>
      <c r="M64" s="52"/>
      <c r="N64" s="52"/>
      <c r="O64" s="52"/>
      <c r="P64" s="52"/>
      <c r="Q64" s="46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</row>
    <row r="65" spans="1:55" ht="18" customHeight="1" x14ac:dyDescent="0.3">
      <c r="A65" s="45" t="s">
        <v>93</v>
      </c>
      <c r="B65" s="70">
        <v>0.39737508999999999</v>
      </c>
      <c r="C65" s="57">
        <v>0.26967998999999998</v>
      </c>
      <c r="D65" s="57">
        <v>0.84758898000000005</v>
      </c>
      <c r="E65" s="57">
        <v>0.12777759999999999</v>
      </c>
      <c r="F65" s="57">
        <v>0.24330431999999999</v>
      </c>
      <c r="G65" s="57">
        <v>0.44427810000000001</v>
      </c>
      <c r="H65" s="57">
        <v>0.27878901</v>
      </c>
      <c r="I65" s="52"/>
      <c r="J65" s="52"/>
      <c r="K65" s="52"/>
      <c r="L65" s="52"/>
      <c r="M65" s="52"/>
      <c r="N65" s="52"/>
      <c r="O65" s="52"/>
      <c r="P65" s="52"/>
      <c r="Q65" s="46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</row>
    <row r="66" spans="1:55" ht="18" customHeight="1" x14ac:dyDescent="0.3">
      <c r="A66" s="45" t="s">
        <v>94</v>
      </c>
      <c r="B66" s="70">
        <v>0.39425763000000003</v>
      </c>
      <c r="C66" s="57">
        <v>0.26505054</v>
      </c>
      <c r="D66" s="57">
        <v>0.82765774999999997</v>
      </c>
      <c r="E66" s="57">
        <v>0.12569022999999999</v>
      </c>
      <c r="F66" s="57">
        <v>0.23939598000000001</v>
      </c>
      <c r="G66" s="57">
        <v>0.44098607000000001</v>
      </c>
      <c r="H66" s="57">
        <v>0.27363747999999999</v>
      </c>
      <c r="I66" s="52"/>
      <c r="J66" s="52"/>
      <c r="K66" s="52"/>
      <c r="L66" s="52"/>
      <c r="M66" s="52"/>
      <c r="N66" s="52"/>
      <c r="O66" s="52"/>
      <c r="P66" s="52"/>
      <c r="Q66" s="46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</row>
    <row r="67" spans="1:55" ht="18" customHeight="1" x14ac:dyDescent="0.3">
      <c r="A67" s="45" t="s">
        <v>95</v>
      </c>
      <c r="B67" s="70">
        <v>0.39821094000000001</v>
      </c>
      <c r="C67" s="57">
        <v>0.29754678000000001</v>
      </c>
      <c r="D67" s="57">
        <v>1.1374078000000001</v>
      </c>
      <c r="E67" s="57">
        <v>0.13223684999999999</v>
      </c>
      <c r="F67" s="57">
        <v>0.24505584</v>
      </c>
      <c r="G67" s="57">
        <v>0.45013417</v>
      </c>
      <c r="H67" s="57">
        <v>0.28110727000000002</v>
      </c>
      <c r="I67" s="52"/>
      <c r="J67" s="52"/>
      <c r="K67" s="52"/>
      <c r="L67" s="52"/>
      <c r="M67" s="52"/>
      <c r="N67" s="52"/>
      <c r="O67" s="52"/>
      <c r="P67" s="52"/>
      <c r="Q67" s="46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</row>
    <row r="68" spans="1:55" s="133" customFormat="1" ht="18" customHeight="1" x14ac:dyDescent="0.3">
      <c r="A68" s="131" t="s">
        <v>96</v>
      </c>
      <c r="B68" s="134">
        <v>0.38429331999999999</v>
      </c>
      <c r="C68" s="135">
        <v>0.25277013999999998</v>
      </c>
      <c r="D68" s="135">
        <v>0.81688119000000003</v>
      </c>
      <c r="E68" s="135">
        <v>0.11901510999999999</v>
      </c>
      <c r="F68" s="135">
        <v>0.22539598999999999</v>
      </c>
      <c r="G68" s="135">
        <v>0.42542208999999997</v>
      </c>
      <c r="H68" s="135">
        <v>0.25539949000000001</v>
      </c>
      <c r="I68" s="57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spans="1:55" s="133" customFormat="1" ht="18" customHeight="1" x14ac:dyDescent="0.3">
      <c r="A69" s="131" t="s">
        <v>97</v>
      </c>
      <c r="B69" s="134">
        <v>0.37958152000000001</v>
      </c>
      <c r="C69" s="135">
        <v>0.24666926</v>
      </c>
      <c r="D69" s="135">
        <v>0.80755432999999999</v>
      </c>
      <c r="E69" s="135">
        <v>0.11613970999999999</v>
      </c>
      <c r="F69" s="135">
        <v>0.22008332</v>
      </c>
      <c r="G69" s="135">
        <v>0.40562264999999997</v>
      </c>
      <c r="H69" s="135">
        <v>0.24856458000000001</v>
      </c>
      <c r="I69" s="57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spans="1:55" ht="18" customHeight="1" x14ac:dyDescent="0.3">
      <c r="A70" s="21" t="s">
        <v>98</v>
      </c>
      <c r="B70" s="70"/>
      <c r="C70" s="57"/>
      <c r="D70" s="57"/>
      <c r="E70" s="57"/>
      <c r="F70" s="57"/>
      <c r="G70" s="57"/>
      <c r="H70" s="57"/>
      <c r="I70" s="57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spans="1:55" ht="18" customHeight="1" x14ac:dyDescent="0.3">
      <c r="A71" s="46" t="s">
        <v>99</v>
      </c>
      <c r="B71" s="70"/>
      <c r="C71" s="57"/>
      <c r="D71" s="57"/>
      <c r="E71" s="57"/>
      <c r="F71" s="57"/>
      <c r="G71" s="57"/>
      <c r="H71" s="57"/>
      <c r="I71" s="57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spans="1:55" ht="18" customHeight="1" x14ac:dyDescent="0.3">
      <c r="A72" s="45">
        <v>1992</v>
      </c>
      <c r="B72" s="70">
        <v>0.46711472999999998</v>
      </c>
      <c r="C72" s="57">
        <v>0.43730341</v>
      </c>
      <c r="D72" s="57">
        <v>1.3098095000000001</v>
      </c>
      <c r="E72" s="57">
        <v>0.18189216</v>
      </c>
      <c r="F72" s="57">
        <v>0.31035404</v>
      </c>
      <c r="G72" s="57">
        <v>0.49056875999999999</v>
      </c>
      <c r="H72" s="57">
        <v>0.37201659999999998</v>
      </c>
      <c r="I72" s="57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spans="1:55" ht="18" customHeight="1" x14ac:dyDescent="0.3">
      <c r="A73" s="45">
        <v>1993</v>
      </c>
      <c r="B73" s="70">
        <v>0.50956966999999997</v>
      </c>
      <c r="C73" s="57">
        <v>0.57589815</v>
      </c>
      <c r="D73" s="57">
        <v>2.1875490000000002</v>
      </c>
      <c r="E73" s="57">
        <v>0.22085332999999999</v>
      </c>
      <c r="F73" s="57">
        <v>0.36390620000000001</v>
      </c>
      <c r="G73" s="57">
        <v>0.55409558999999997</v>
      </c>
      <c r="H73" s="57">
        <v>0.45267868999999999</v>
      </c>
      <c r="I73" s="57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spans="1:55" ht="18" customHeight="1" x14ac:dyDescent="0.3">
      <c r="A74" s="45">
        <v>1997</v>
      </c>
      <c r="B74" s="70">
        <v>0.50617124000000002</v>
      </c>
      <c r="C74" s="57">
        <v>0.51585537000000004</v>
      </c>
      <c r="D74" s="57">
        <v>1.4789611</v>
      </c>
      <c r="E74" s="57">
        <v>0.21319314</v>
      </c>
      <c r="F74" s="57">
        <v>0.36286812000000002</v>
      </c>
      <c r="G74" s="57">
        <v>0.57202321</v>
      </c>
      <c r="H74" s="57">
        <v>0.45026084</v>
      </c>
      <c r="I74" s="57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spans="1:55" ht="18" customHeight="1" x14ac:dyDescent="0.3">
      <c r="A75" s="46" t="s">
        <v>100</v>
      </c>
      <c r="B75" s="70"/>
      <c r="C75" s="57"/>
      <c r="D75" s="57"/>
      <c r="E75" s="57"/>
      <c r="F75" s="57"/>
      <c r="G75" s="57"/>
      <c r="H75" s="57"/>
      <c r="I75" s="57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spans="1:55" ht="18" customHeight="1" x14ac:dyDescent="0.3">
      <c r="A76" s="45">
        <v>1997</v>
      </c>
      <c r="B76" s="70">
        <v>0.56123135000000002</v>
      </c>
      <c r="C76" s="57">
        <v>0.64495298999999995</v>
      </c>
      <c r="D76" s="57">
        <v>1.7727298</v>
      </c>
      <c r="E76" s="57">
        <v>0.26948994999999998</v>
      </c>
      <c r="F76" s="57">
        <v>0.47295380999999997</v>
      </c>
      <c r="G76" s="57">
        <v>0.77543828999999997</v>
      </c>
      <c r="H76" s="57">
        <v>0.64048640000000001</v>
      </c>
      <c r="I76" s="57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spans="1:55" ht="18" customHeight="1" x14ac:dyDescent="0.3">
      <c r="A77" s="45">
        <v>1999</v>
      </c>
      <c r="B77" s="70">
        <v>0.56185335999999997</v>
      </c>
      <c r="C77" s="57">
        <v>0.59535455999999998</v>
      </c>
      <c r="D77" s="57">
        <v>1.5232721</v>
      </c>
      <c r="E77" s="57">
        <v>0.27335409999999999</v>
      </c>
      <c r="F77" s="57">
        <v>0.51627182999999999</v>
      </c>
      <c r="G77" s="57">
        <v>0.85983271999999999</v>
      </c>
      <c r="H77" s="57">
        <v>0.72649600000000003</v>
      </c>
      <c r="I77" s="57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spans="1:55" ht="18" customHeight="1" x14ac:dyDescent="0.3">
      <c r="A78" s="45">
        <v>2000</v>
      </c>
      <c r="B78" s="70">
        <v>0.59674640999999995</v>
      </c>
      <c r="C78" s="57">
        <v>0.71910766000000004</v>
      </c>
      <c r="D78" s="57">
        <v>1.7934013</v>
      </c>
      <c r="E78" s="57">
        <v>0.30977539999999998</v>
      </c>
      <c r="F78" s="57">
        <v>0.55611628000000002</v>
      </c>
      <c r="G78" s="57">
        <v>0.87797117000000002</v>
      </c>
      <c r="H78" s="57">
        <v>0.81201933000000004</v>
      </c>
      <c r="I78" s="57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spans="1:55" ht="18" customHeight="1" x14ac:dyDescent="0.3">
      <c r="A79" s="45">
        <v>2001</v>
      </c>
      <c r="B79" s="70">
        <v>0.55330372999999999</v>
      </c>
      <c r="C79" s="57">
        <v>0.61173977000000002</v>
      </c>
      <c r="D79" s="57">
        <v>1.6201443</v>
      </c>
      <c r="E79" s="57">
        <v>0.26309276999999998</v>
      </c>
      <c r="F79" s="57">
        <v>0.47290392999999997</v>
      </c>
      <c r="G79" s="57">
        <v>0.7956801</v>
      </c>
      <c r="H79" s="57">
        <v>0.64057383999999995</v>
      </c>
      <c r="I79" s="57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spans="1:55" ht="18" customHeight="1" x14ac:dyDescent="0.3">
      <c r="A80" s="45">
        <v>2002</v>
      </c>
      <c r="B80" s="70">
        <v>0.57539412999999995</v>
      </c>
      <c r="C80" s="57">
        <v>0.67050368000000005</v>
      </c>
      <c r="D80" s="57">
        <v>1.7014308</v>
      </c>
      <c r="E80" s="57">
        <v>0.28507662</v>
      </c>
      <c r="F80" s="57">
        <v>0.50587114</v>
      </c>
      <c r="G80" s="57">
        <v>0.82707609999999998</v>
      </c>
      <c r="H80" s="57">
        <v>0.70492893000000001</v>
      </c>
      <c r="I80" s="57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spans="1:55" ht="18" customHeight="1" x14ac:dyDescent="0.3">
      <c r="A81" s="45">
        <v>2005</v>
      </c>
      <c r="B81" s="70">
        <v>0.56539737999999995</v>
      </c>
      <c r="C81" s="57">
        <v>0.63548114</v>
      </c>
      <c r="D81" s="57">
        <v>1.7041626999999999</v>
      </c>
      <c r="E81" s="57">
        <v>0.27071383999999998</v>
      </c>
      <c r="F81" s="57">
        <v>0.47820973</v>
      </c>
      <c r="G81" s="57">
        <v>0.77874564999999996</v>
      </c>
      <c r="H81" s="57">
        <v>0.65056318999999996</v>
      </c>
      <c r="I81" s="57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spans="1:55" ht="18" customHeight="1" x14ac:dyDescent="0.3">
      <c r="A82" s="45">
        <v>2006</v>
      </c>
      <c r="B82" s="70">
        <v>0.54515413999999995</v>
      </c>
      <c r="C82" s="57">
        <v>0.58023848</v>
      </c>
      <c r="D82" s="57">
        <v>1.5455215</v>
      </c>
      <c r="E82" s="57">
        <v>0.25094765000000002</v>
      </c>
      <c r="F82" s="57">
        <v>0.44832288999999997</v>
      </c>
      <c r="G82" s="57">
        <v>0.74366781000000004</v>
      </c>
      <c r="H82" s="57">
        <v>0.59509741000000005</v>
      </c>
      <c r="I82" s="57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spans="1:55" ht="18" customHeight="1" x14ac:dyDescent="0.3">
      <c r="A83" s="45">
        <v>2007</v>
      </c>
      <c r="B83" s="70">
        <v>0.52205968000000003</v>
      </c>
      <c r="C83" s="57">
        <v>0.51611026000000004</v>
      </c>
      <c r="D83" s="57">
        <v>1.3445016999999999</v>
      </c>
      <c r="E83" s="57">
        <v>0.22710225000000001</v>
      </c>
      <c r="F83" s="57">
        <v>0.40825085</v>
      </c>
      <c r="G83" s="57">
        <v>0.69870069000000001</v>
      </c>
      <c r="H83" s="57">
        <v>0.52421063999999995</v>
      </c>
      <c r="I83" s="57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spans="1:55" ht="18" customHeight="1" x14ac:dyDescent="0.3">
      <c r="A84" s="45">
        <v>2008</v>
      </c>
      <c r="B84" s="70">
        <v>0.48711283</v>
      </c>
      <c r="C84" s="57">
        <v>0.45308865999999998</v>
      </c>
      <c r="D84" s="57">
        <v>1.3316523</v>
      </c>
      <c r="E84" s="57">
        <v>0.20075870000000001</v>
      </c>
      <c r="F84" s="57">
        <v>0.36905386000000001</v>
      </c>
      <c r="G84" s="57">
        <v>0.66277476000000002</v>
      </c>
      <c r="H84" s="57">
        <v>0.46024088000000002</v>
      </c>
      <c r="I84" s="57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spans="1:55" ht="18" customHeight="1" x14ac:dyDescent="0.3">
      <c r="A85" s="45">
        <v>2009</v>
      </c>
      <c r="B85" s="70">
        <v>0.47005313999999998</v>
      </c>
      <c r="C85" s="57">
        <v>0.43367355000000002</v>
      </c>
      <c r="D85" s="57">
        <v>1.3670165999999999</v>
      </c>
      <c r="E85" s="57">
        <v>0.19120379000000001</v>
      </c>
      <c r="F85" s="57">
        <v>0.35573790999999999</v>
      </c>
      <c r="G85" s="57">
        <v>0.65466848</v>
      </c>
      <c r="H85" s="57">
        <v>0.44001234</v>
      </c>
      <c r="I85" s="57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spans="1:55" ht="18" customHeight="1" x14ac:dyDescent="0.3">
      <c r="A86" s="45">
        <v>2011</v>
      </c>
      <c r="B86" s="70">
        <v>0.4385233</v>
      </c>
      <c r="C86" s="57">
        <v>0.34150003000000001</v>
      </c>
      <c r="D86" s="57">
        <v>0.98907084999999995</v>
      </c>
      <c r="E86" s="57">
        <v>0.16109345999999999</v>
      </c>
      <c r="F86" s="57">
        <v>0.31005366000000001</v>
      </c>
      <c r="G86" s="57">
        <v>0.59424712000000002</v>
      </c>
      <c r="H86" s="57">
        <v>0.37135294000000002</v>
      </c>
      <c r="I86" s="57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spans="1:55" ht="18" customHeight="1" x14ac:dyDescent="0.3">
      <c r="A87" s="45">
        <v>2012</v>
      </c>
      <c r="B87" s="70">
        <v>0.44549219000000001</v>
      </c>
      <c r="C87" s="57">
        <v>0.35291819000000002</v>
      </c>
      <c r="D87" s="57">
        <v>0.99883412999999999</v>
      </c>
      <c r="E87" s="57">
        <v>0.16847967</v>
      </c>
      <c r="F87" s="57">
        <v>0.32969712000000001</v>
      </c>
      <c r="G87" s="57">
        <v>0.64680006999999995</v>
      </c>
      <c r="H87" s="57">
        <v>0.40047021999999999</v>
      </c>
      <c r="I87" s="57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spans="1:55" ht="18" customHeight="1" x14ac:dyDescent="0.3">
      <c r="A88" s="45">
        <v>2013</v>
      </c>
      <c r="B88" s="70">
        <v>0.45561054000000001</v>
      </c>
      <c r="C88" s="57">
        <v>0.38363813000000002</v>
      </c>
      <c r="D88" s="57">
        <v>1.1318561</v>
      </c>
      <c r="E88" s="57">
        <v>0.17605046999999999</v>
      </c>
      <c r="F88" s="57">
        <v>0.33415287999999999</v>
      </c>
      <c r="G88" s="57">
        <v>0.63613790000000003</v>
      </c>
      <c r="H88" s="57">
        <v>0.40644400000000003</v>
      </c>
      <c r="I88" s="57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spans="1:55" ht="18" customHeight="1" x14ac:dyDescent="0.3">
      <c r="A89" s="45">
        <v>2014</v>
      </c>
      <c r="B89" s="70">
        <v>0.45613429999999999</v>
      </c>
      <c r="C89" s="57">
        <v>0.41511303999999999</v>
      </c>
      <c r="D89" s="57">
        <v>1.4526117000000001</v>
      </c>
      <c r="E89" s="57">
        <v>0.17903214000000001</v>
      </c>
      <c r="F89" s="57">
        <v>0.32851130000000001</v>
      </c>
      <c r="G89" s="57">
        <v>0.62203600999999997</v>
      </c>
      <c r="H89" s="57">
        <v>0.39826723000000003</v>
      </c>
      <c r="I89" s="57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spans="1:55" ht="18" customHeight="1" x14ac:dyDescent="0.3">
      <c r="A90" s="45">
        <v>2015</v>
      </c>
      <c r="B90" s="70">
        <v>0.44542749999999998</v>
      </c>
      <c r="C90" s="57">
        <v>0.38825762000000003</v>
      </c>
      <c r="D90" s="57">
        <v>1.2666250999999999</v>
      </c>
      <c r="E90" s="57">
        <v>0.17177982</v>
      </c>
      <c r="F90" s="57">
        <v>0.32195152999999999</v>
      </c>
      <c r="G90" s="57">
        <v>0.62874938000000002</v>
      </c>
      <c r="H90" s="57">
        <v>0.38833679999999998</v>
      </c>
      <c r="I90" s="57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spans="1:55" ht="18" customHeight="1" x14ac:dyDescent="0.3">
      <c r="A91" s="45">
        <v>2016</v>
      </c>
      <c r="B91" s="70">
        <v>0.42832152000000001</v>
      </c>
      <c r="C91" s="57">
        <v>0.32187022999999998</v>
      </c>
      <c r="D91" s="57">
        <v>0.93893598</v>
      </c>
      <c r="E91" s="57">
        <v>0.15565103</v>
      </c>
      <c r="F91" s="57">
        <v>0.30832685999999998</v>
      </c>
      <c r="G91" s="57">
        <v>0.63220653000000004</v>
      </c>
      <c r="H91" s="57">
        <v>0.36896552999999999</v>
      </c>
      <c r="I91" s="73"/>
      <c r="J91" s="73"/>
      <c r="K91" s="73"/>
      <c r="L91" s="73"/>
      <c r="M91" s="73"/>
      <c r="N91" s="73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55" ht="18" customHeight="1" x14ac:dyDescent="0.3">
      <c r="A92" s="45">
        <v>2017</v>
      </c>
      <c r="B92" s="70">
        <v>0.42385214999999998</v>
      </c>
      <c r="C92" s="57">
        <v>0.31359939999999997</v>
      </c>
      <c r="D92" s="57">
        <v>0.92338710999999996</v>
      </c>
      <c r="E92" s="57">
        <v>0.15132091</v>
      </c>
      <c r="F92" s="57">
        <v>0.29776576999999999</v>
      </c>
      <c r="G92" s="57">
        <v>0.59351509999999996</v>
      </c>
      <c r="H92" s="57">
        <v>0.35340638000000002</v>
      </c>
      <c r="I92" s="47"/>
      <c r="J92" s="47"/>
      <c r="K92" s="47"/>
      <c r="L92" s="47"/>
      <c r="M92" s="47"/>
      <c r="N92" s="47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spans="1:55" ht="18" customHeight="1" x14ac:dyDescent="0.3">
      <c r="A93" s="45">
        <v>2018</v>
      </c>
      <c r="B93" s="70">
        <v>0.39950179000000002</v>
      </c>
      <c r="C93" s="57">
        <v>0.27588555999999997</v>
      </c>
      <c r="D93" s="57">
        <v>0.84404007000000003</v>
      </c>
      <c r="E93" s="57">
        <v>0.13365827999999999</v>
      </c>
      <c r="F93" s="57">
        <v>0.26365811</v>
      </c>
      <c r="G93" s="57">
        <v>0.54183338000000003</v>
      </c>
      <c r="H93" s="57">
        <v>0.30630905000000003</v>
      </c>
      <c r="I93" s="9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spans="1:55" ht="18" customHeight="1" x14ac:dyDescent="0.3">
      <c r="A94" s="45">
        <v>2019</v>
      </c>
      <c r="B94" s="70">
        <v>0.38745790000000002</v>
      </c>
      <c r="C94" s="57">
        <v>0.26344047999999998</v>
      </c>
      <c r="D94" s="57">
        <v>0.84392330999999998</v>
      </c>
      <c r="E94" s="57">
        <v>0.12427008</v>
      </c>
      <c r="F94" s="57">
        <v>0.23798788000000001</v>
      </c>
      <c r="G94" s="57">
        <v>0.4516579</v>
      </c>
      <c r="H94" s="57">
        <v>0.27145066000000001</v>
      </c>
      <c r="I94" s="9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spans="1:55" ht="18" customHeight="1" x14ac:dyDescent="0.3">
      <c r="A95" s="45">
        <v>2020</v>
      </c>
      <c r="B95" s="70">
        <v>0.41120456999999999</v>
      </c>
      <c r="C95" s="57">
        <v>0.30810493</v>
      </c>
      <c r="D95" s="57">
        <v>1.001787</v>
      </c>
      <c r="E95" s="57">
        <v>0.14109427999999999</v>
      </c>
      <c r="F95" s="57">
        <v>0.26507720000000001</v>
      </c>
      <c r="G95" s="57">
        <v>0.48697888</v>
      </c>
      <c r="H95" s="57">
        <v>0.30764046</v>
      </c>
      <c r="I95" s="57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80"/>
      <c r="AB95" s="80"/>
      <c r="AC95" s="81"/>
      <c r="AD95" s="81"/>
      <c r="AE95" s="81"/>
      <c r="AF95" s="81"/>
      <c r="AG95" s="81"/>
      <c r="AH95" s="81"/>
      <c r="AI95" s="81"/>
      <c r="AJ95" s="81"/>
      <c r="AK95" s="81"/>
      <c r="AL95" s="81"/>
      <c r="AM95" s="81"/>
      <c r="AN95" s="81"/>
      <c r="AO95" s="81"/>
      <c r="AP95" s="81"/>
      <c r="AQ95" s="81"/>
      <c r="AR95" s="81"/>
      <c r="AS95" s="81"/>
      <c r="AT95" s="81"/>
      <c r="AU95" s="81"/>
      <c r="AV95" s="81"/>
      <c r="AW95" s="81"/>
      <c r="AX95" s="81"/>
      <c r="AY95" s="81"/>
      <c r="AZ95" s="81"/>
      <c r="BA95" s="81"/>
      <c r="BB95" s="81"/>
      <c r="BC95" s="81"/>
    </row>
    <row r="96" spans="1:55" ht="18" customHeight="1" x14ac:dyDescent="0.3">
      <c r="A96" s="45">
        <v>2021</v>
      </c>
      <c r="B96" s="70">
        <v>0.38221454999999999</v>
      </c>
      <c r="C96" s="57">
        <v>0.25357302999999998</v>
      </c>
      <c r="D96" s="57">
        <v>0.81668342000000005</v>
      </c>
      <c r="E96" s="57">
        <v>0.12043421999999999</v>
      </c>
      <c r="F96" s="57">
        <v>0.23180206</v>
      </c>
      <c r="G96" s="57">
        <v>0.44472669999999997</v>
      </c>
      <c r="H96" s="57">
        <v>0.26370249000000001</v>
      </c>
      <c r="I96" s="57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80"/>
      <c r="AB96" s="80"/>
      <c r="AC96" s="81"/>
      <c r="AD96" s="81"/>
      <c r="AE96" s="81"/>
      <c r="AF96" s="81"/>
      <c r="AG96" s="81"/>
      <c r="AH96" s="81"/>
      <c r="AI96" s="81"/>
      <c r="AJ96" s="81"/>
      <c r="AK96" s="81"/>
      <c r="AL96" s="81"/>
      <c r="AM96" s="81"/>
      <c r="AN96" s="81"/>
      <c r="AO96" s="81"/>
      <c r="AP96" s="81"/>
      <c r="AQ96" s="81"/>
      <c r="AR96" s="81"/>
      <c r="AS96" s="81"/>
      <c r="AT96" s="81"/>
      <c r="AU96" s="81"/>
      <c r="AV96" s="81"/>
      <c r="AW96" s="81"/>
      <c r="AX96" s="81"/>
      <c r="AY96" s="81"/>
      <c r="AZ96" s="81"/>
      <c r="BA96" s="81"/>
      <c r="BB96" s="81"/>
      <c r="BC96" s="81"/>
    </row>
    <row r="97" spans="1:26" ht="18" customHeight="1" x14ac:dyDescent="0.3">
      <c r="A97" s="21" t="s">
        <v>101</v>
      </c>
      <c r="B97" s="70"/>
      <c r="C97" s="57"/>
      <c r="D97" s="57"/>
      <c r="E97" s="57"/>
      <c r="F97" s="57"/>
      <c r="G97" s="57"/>
      <c r="H97" s="57"/>
      <c r="I97" s="57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spans="1:26" ht="18" customHeight="1" x14ac:dyDescent="0.3">
      <c r="A98" s="46" t="s">
        <v>102</v>
      </c>
      <c r="B98" s="70"/>
      <c r="C98" s="57"/>
      <c r="D98" s="57"/>
      <c r="E98" s="57"/>
      <c r="F98" s="57"/>
      <c r="G98" s="57"/>
      <c r="H98" s="57"/>
      <c r="I98" s="57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spans="1:26" ht="18" customHeight="1" x14ac:dyDescent="0.3">
      <c r="A99" s="45">
        <v>1981</v>
      </c>
      <c r="B99" s="70">
        <v>0.55254057000000001</v>
      </c>
      <c r="C99" s="57">
        <v>0.60235552999999997</v>
      </c>
      <c r="D99" s="57">
        <v>1.5695897999999999</v>
      </c>
      <c r="E99" s="57">
        <v>0.25073008000000002</v>
      </c>
      <c r="F99" s="57">
        <v>0.42439262</v>
      </c>
      <c r="G99" s="57">
        <v>0.95118406</v>
      </c>
      <c r="H99" s="57">
        <v>0.55217132000000002</v>
      </c>
      <c r="I99" s="57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spans="1:26" ht="18" customHeight="1" x14ac:dyDescent="0.3">
      <c r="A100" s="45">
        <v>1982</v>
      </c>
      <c r="B100" s="70">
        <v>0.55835811999999996</v>
      </c>
      <c r="C100" s="57">
        <v>0.61894828999999996</v>
      </c>
      <c r="D100" s="57">
        <v>1.6701074</v>
      </c>
      <c r="E100" s="57">
        <v>0.25593174000000002</v>
      </c>
      <c r="F100" s="57">
        <v>0.43002731999999999</v>
      </c>
      <c r="G100" s="57">
        <v>0.67484966999999996</v>
      </c>
      <c r="H100" s="57">
        <v>0.56183857000000004</v>
      </c>
      <c r="I100" s="57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spans="1:26" ht="18" customHeight="1" x14ac:dyDescent="0.3">
      <c r="A101" s="45">
        <v>1983</v>
      </c>
      <c r="B101" s="70">
        <v>0.56424819000000004</v>
      </c>
      <c r="C101" s="57">
        <v>0.63771986999999997</v>
      </c>
      <c r="D101" s="57">
        <v>1.7102253000000001</v>
      </c>
      <c r="E101" s="57">
        <v>0.26131598</v>
      </c>
      <c r="F101" s="57">
        <v>0.43562294000000001</v>
      </c>
      <c r="G101" s="57">
        <v>0.68499920000000003</v>
      </c>
      <c r="H101" s="57">
        <v>0.57173704000000003</v>
      </c>
      <c r="I101" s="57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spans="1:26" ht="18" customHeight="1" x14ac:dyDescent="0.3">
      <c r="A102" s="45">
        <v>1984</v>
      </c>
      <c r="B102" s="70">
        <v>0.55939528999999999</v>
      </c>
      <c r="C102" s="57">
        <v>0.61905889999999997</v>
      </c>
      <c r="D102" s="57">
        <v>1.5933978</v>
      </c>
      <c r="E102" s="57">
        <v>0.25630568999999997</v>
      </c>
      <c r="F102" s="57">
        <v>0.42928189</v>
      </c>
      <c r="G102" s="57">
        <v>0.69857581999999996</v>
      </c>
      <c r="H102" s="57">
        <v>0.56086431999999997</v>
      </c>
      <c r="I102" s="57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spans="1:26" ht="18" customHeight="1" x14ac:dyDescent="0.3">
      <c r="A103" s="45">
        <v>1985</v>
      </c>
      <c r="B103" s="70">
        <v>0.53221702000000004</v>
      </c>
      <c r="C103" s="57">
        <v>0.52157197</v>
      </c>
      <c r="D103" s="57">
        <v>1.3051865</v>
      </c>
      <c r="E103" s="57">
        <v>0.22881808000000001</v>
      </c>
      <c r="F103" s="57">
        <v>0.40051277000000002</v>
      </c>
      <c r="G103" s="57">
        <v>0.76813540000000002</v>
      </c>
      <c r="H103" s="57">
        <v>0.51179072999999997</v>
      </c>
      <c r="I103" s="57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spans="1:26" ht="18" customHeight="1" x14ac:dyDescent="0.3">
      <c r="A104" s="45">
        <v>1986</v>
      </c>
      <c r="B104" s="70">
        <v>0.56292724999999999</v>
      </c>
      <c r="C104" s="57">
        <v>0.65260936999999997</v>
      </c>
      <c r="D104" s="57">
        <v>1.9927465</v>
      </c>
      <c r="E104" s="57">
        <v>0.26241346999999998</v>
      </c>
      <c r="F104" s="57">
        <v>0.43624201000000001</v>
      </c>
      <c r="G104" s="57">
        <v>0.67981579999999997</v>
      </c>
      <c r="H104" s="57">
        <v>0.57337262</v>
      </c>
      <c r="I104" s="57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spans="1:26" ht="18" customHeight="1" x14ac:dyDescent="0.3">
      <c r="A105" s="45">
        <v>1987</v>
      </c>
      <c r="B105" s="70">
        <v>0.57419701000000001</v>
      </c>
      <c r="C105" s="57">
        <v>0.66680815000000004</v>
      </c>
      <c r="D105" s="57">
        <v>1.7977554</v>
      </c>
      <c r="E105" s="57">
        <v>0.27250254000000002</v>
      </c>
      <c r="F105" s="57">
        <v>0.45568523</v>
      </c>
      <c r="G105" s="57">
        <v>0.69539609000000002</v>
      </c>
      <c r="H105" s="57">
        <v>0.60846928</v>
      </c>
      <c r="I105" s="57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spans="1:26" ht="18" customHeight="1" x14ac:dyDescent="0.3">
      <c r="A106" s="45">
        <v>1988</v>
      </c>
      <c r="B106" s="70">
        <v>0.59431089999999998</v>
      </c>
      <c r="C106" s="57">
        <v>0.71520112000000002</v>
      </c>
      <c r="D106" s="57">
        <v>1.8114303</v>
      </c>
      <c r="E106" s="57">
        <v>0.29188292999999998</v>
      </c>
      <c r="F106" s="57">
        <v>0.48475687000000001</v>
      </c>
      <c r="G106" s="57">
        <v>0.75120456000000002</v>
      </c>
      <c r="H106" s="57">
        <v>0.66259318</v>
      </c>
      <c r="I106" s="57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spans="1:26" ht="18" customHeight="1" x14ac:dyDescent="0.3">
      <c r="A107" s="45">
        <v>1989</v>
      </c>
      <c r="B107" s="70">
        <v>0.61264945000000004</v>
      </c>
      <c r="C107" s="57">
        <v>0.81438611999999999</v>
      </c>
      <c r="D107" s="57">
        <v>3.1878674999999999</v>
      </c>
      <c r="E107" s="57">
        <v>0.31332149999999998</v>
      </c>
      <c r="F107" s="57">
        <v>0.50698094999999999</v>
      </c>
      <c r="G107" s="57">
        <v>0.73760652000000004</v>
      </c>
      <c r="H107" s="57">
        <v>0.70677520999999999</v>
      </c>
      <c r="I107" s="57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spans="1:26" ht="18" customHeight="1" x14ac:dyDescent="0.3">
      <c r="A108" s="45">
        <v>1990</v>
      </c>
      <c r="B108" s="70">
        <v>0.58543668999999998</v>
      </c>
      <c r="C108" s="57">
        <v>0.69212815000000005</v>
      </c>
      <c r="D108" s="57">
        <v>1.8868966</v>
      </c>
      <c r="E108" s="57">
        <v>0.28264633</v>
      </c>
      <c r="F108" s="57">
        <v>0.47102131000000003</v>
      </c>
      <c r="G108" s="57">
        <v>0.74594528999999998</v>
      </c>
      <c r="H108" s="57">
        <v>0.63730023999999996</v>
      </c>
      <c r="I108" s="57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spans="1:26" ht="18" customHeight="1" x14ac:dyDescent="0.3">
      <c r="A109" s="46" t="s">
        <v>103</v>
      </c>
      <c r="B109" s="70"/>
      <c r="C109" s="57"/>
      <c r="D109" s="57"/>
      <c r="E109" s="57"/>
      <c r="F109" s="57"/>
      <c r="G109" s="57"/>
      <c r="H109" s="57"/>
      <c r="I109" s="57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spans="1:26" ht="18" customHeight="1" x14ac:dyDescent="0.3">
      <c r="A110" s="45">
        <v>1993</v>
      </c>
      <c r="B110" s="70">
        <v>0.5805302</v>
      </c>
      <c r="C110" s="57">
        <v>0.71018747000000004</v>
      </c>
      <c r="D110" s="57">
        <v>2.0266635000000002</v>
      </c>
      <c r="E110" s="57">
        <v>0.28206875999999997</v>
      </c>
      <c r="F110" s="57">
        <v>0.46653451000000001</v>
      </c>
      <c r="G110" s="57">
        <v>0.83302365</v>
      </c>
      <c r="H110" s="57">
        <v>0.62878204000000004</v>
      </c>
      <c r="I110" s="57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spans="1:26" ht="18" customHeight="1" x14ac:dyDescent="0.3">
      <c r="A111" s="45">
        <v>1995</v>
      </c>
      <c r="B111" s="70">
        <v>0.57324217</v>
      </c>
      <c r="C111" s="57">
        <v>0.65959023000000006</v>
      </c>
      <c r="D111" s="57">
        <v>1.7049080999999999</v>
      </c>
      <c r="E111" s="57">
        <v>0.27082672000000002</v>
      </c>
      <c r="F111" s="57">
        <v>0.45227453000000001</v>
      </c>
      <c r="G111" s="57">
        <v>0.68067564000000003</v>
      </c>
      <c r="H111" s="57">
        <v>0.60157123999999995</v>
      </c>
      <c r="I111" s="57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spans="1:26" ht="18" customHeight="1" x14ac:dyDescent="0.3">
      <c r="A112" s="45">
        <v>1996</v>
      </c>
      <c r="B112" s="70">
        <v>0.57587423000000004</v>
      </c>
      <c r="C112" s="57">
        <v>0.66259900000000005</v>
      </c>
      <c r="D112" s="57">
        <v>1.7207269000000001</v>
      </c>
      <c r="E112" s="57">
        <v>0.27345195</v>
      </c>
      <c r="F112" s="57">
        <v>0.45902059000000001</v>
      </c>
      <c r="G112" s="57">
        <v>0.69041554999999999</v>
      </c>
      <c r="H112" s="57">
        <v>0.61403894000000003</v>
      </c>
      <c r="I112" s="57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spans="1:26" ht="18" customHeight="1" x14ac:dyDescent="0.3">
      <c r="A113" s="45">
        <v>1997</v>
      </c>
      <c r="B113" s="70">
        <v>0.57569106000000003</v>
      </c>
      <c r="C113" s="57">
        <v>0.66654391000000002</v>
      </c>
      <c r="D113" s="57">
        <v>1.7760144</v>
      </c>
      <c r="E113" s="57">
        <v>0.27375944000000002</v>
      </c>
      <c r="F113" s="57">
        <v>0.45905749000000001</v>
      </c>
      <c r="G113" s="57">
        <v>0.69478448000000004</v>
      </c>
      <c r="H113" s="57">
        <v>0.61420644000000002</v>
      </c>
      <c r="I113" s="57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spans="1:26" ht="18" customHeight="1" x14ac:dyDescent="0.3">
      <c r="A114" s="45">
        <v>1998</v>
      </c>
      <c r="B114" s="70">
        <v>0.57304580000000005</v>
      </c>
      <c r="C114" s="57">
        <v>0.66273097999999997</v>
      </c>
      <c r="D114" s="57">
        <v>1.7430303</v>
      </c>
      <c r="E114" s="57">
        <v>0.27090996000000001</v>
      </c>
      <c r="F114" s="57">
        <v>0.45122427999999998</v>
      </c>
      <c r="G114" s="57">
        <v>0.67886707999999996</v>
      </c>
      <c r="H114" s="57">
        <v>0.60055333</v>
      </c>
      <c r="I114" s="57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spans="1:26" ht="18" customHeight="1" x14ac:dyDescent="0.3">
      <c r="A115" s="45">
        <v>1999</v>
      </c>
      <c r="B115" s="70">
        <v>0.56441653000000003</v>
      </c>
      <c r="C115" s="57">
        <v>0.63350846999999999</v>
      </c>
      <c r="D115" s="57">
        <v>1.6718024</v>
      </c>
      <c r="E115" s="57">
        <v>0.26387094</v>
      </c>
      <c r="F115" s="57">
        <v>0.44943564000000003</v>
      </c>
      <c r="G115" s="57">
        <v>0.70676375999999996</v>
      </c>
      <c r="H115" s="57">
        <v>0.59662797000000001</v>
      </c>
      <c r="I115" s="57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spans="1:26" ht="18" customHeight="1" x14ac:dyDescent="0.3">
      <c r="A116" s="45">
        <v>2001</v>
      </c>
      <c r="B116" s="70">
        <v>0.56161519000000004</v>
      </c>
      <c r="C116" s="57">
        <v>0.62835757000000003</v>
      </c>
      <c r="D116" s="57">
        <v>1.7568284000000001</v>
      </c>
      <c r="E116" s="57">
        <v>0.26041636000000001</v>
      </c>
      <c r="F116" s="57">
        <v>0.44068826999999999</v>
      </c>
      <c r="G116" s="57">
        <v>0.6820754</v>
      </c>
      <c r="H116" s="57">
        <v>0.58099104000000001</v>
      </c>
      <c r="I116" s="57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spans="1:26" ht="18" customHeight="1" x14ac:dyDescent="0.3">
      <c r="A117" s="45">
        <v>2002</v>
      </c>
      <c r="B117" s="70">
        <v>0.55565339999999996</v>
      </c>
      <c r="C117" s="57">
        <v>0.60933844999999998</v>
      </c>
      <c r="D117" s="57">
        <v>1.5895284000000001</v>
      </c>
      <c r="E117" s="57">
        <v>0.25515529999999997</v>
      </c>
      <c r="F117" s="57">
        <v>0.43563858999999999</v>
      </c>
      <c r="G117" s="57">
        <v>0.68905612000000005</v>
      </c>
      <c r="H117" s="57">
        <v>0.57191051999999998</v>
      </c>
      <c r="I117" s="57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spans="1:26" ht="18" customHeight="1" x14ac:dyDescent="0.3">
      <c r="A118" s="45">
        <v>2003</v>
      </c>
      <c r="B118" s="70">
        <v>0.54399361999999996</v>
      </c>
      <c r="C118" s="57">
        <v>0.58697937</v>
      </c>
      <c r="D118" s="57">
        <v>1.6111241000000001</v>
      </c>
      <c r="E118" s="57">
        <v>0.24481357000000001</v>
      </c>
      <c r="F118" s="57">
        <v>0.41826226</v>
      </c>
      <c r="G118" s="57">
        <v>0.66448439000000004</v>
      </c>
      <c r="H118" s="57">
        <v>0.54141669999999997</v>
      </c>
      <c r="I118" s="57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spans="1:26" ht="18" customHeight="1" x14ac:dyDescent="0.3">
      <c r="A119" s="46" t="s">
        <v>104</v>
      </c>
      <c r="B119" s="70"/>
      <c r="C119" s="57"/>
      <c r="D119" s="57"/>
      <c r="E119" s="57"/>
      <c r="F119" s="57"/>
      <c r="G119" s="57"/>
      <c r="H119" s="57"/>
      <c r="I119" s="47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spans="1:26" ht="18" customHeight="1" x14ac:dyDescent="0.3">
      <c r="A120" s="45">
        <v>2004</v>
      </c>
      <c r="B120" s="70">
        <v>0.54456888999999997</v>
      </c>
      <c r="C120" s="57">
        <v>0.58899820000000003</v>
      </c>
      <c r="D120" s="57">
        <v>1.6170956000000001</v>
      </c>
      <c r="E120" s="57">
        <v>0.24536187000000001</v>
      </c>
      <c r="F120" s="57">
        <v>0.41876645000000001</v>
      </c>
      <c r="G120" s="57">
        <v>0.66391171999999998</v>
      </c>
      <c r="H120" s="57">
        <v>0.54248348999999996</v>
      </c>
      <c r="I120" s="47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spans="1:26" ht="18" customHeight="1" x14ac:dyDescent="0.3">
      <c r="A121" s="45">
        <v>2005</v>
      </c>
      <c r="B121" s="70">
        <v>0.54262107999999998</v>
      </c>
      <c r="C121" s="57">
        <v>0.58867692000000005</v>
      </c>
      <c r="D121" s="57">
        <v>1.6253799</v>
      </c>
      <c r="E121" s="57">
        <v>0.24402765000000001</v>
      </c>
      <c r="F121" s="57">
        <v>0.41498895000000002</v>
      </c>
      <c r="G121" s="57">
        <v>0.65572200999999997</v>
      </c>
      <c r="H121" s="57">
        <v>0.53646841000000001</v>
      </c>
      <c r="I121" s="47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spans="1:26" ht="18" customHeight="1" x14ac:dyDescent="0.3">
      <c r="A122" s="45">
        <v>2006</v>
      </c>
      <c r="B122" s="70">
        <v>0.53641656000000004</v>
      </c>
      <c r="C122" s="57">
        <v>0.57416252999999995</v>
      </c>
      <c r="D122" s="57">
        <v>1.5845511000000001</v>
      </c>
      <c r="E122" s="57">
        <v>0.23859238999999999</v>
      </c>
      <c r="F122" s="57">
        <v>0.40671239999999997</v>
      </c>
      <c r="G122" s="57">
        <v>0.64465848999999997</v>
      </c>
      <c r="H122" s="57">
        <v>0.52194653000000002</v>
      </c>
      <c r="I122" s="47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spans="1:26" ht="18" customHeight="1" x14ac:dyDescent="0.3">
      <c r="A123" s="45">
        <v>2007</v>
      </c>
      <c r="B123" s="70">
        <v>0.52924150000000003</v>
      </c>
      <c r="C123" s="57">
        <v>0.55600877000000004</v>
      </c>
      <c r="D123" s="57">
        <v>1.5364116999999999</v>
      </c>
      <c r="E123" s="57">
        <v>0.2330661</v>
      </c>
      <c r="F123" s="57">
        <v>0.40227857</v>
      </c>
      <c r="G123" s="57">
        <v>0.67243744000000005</v>
      </c>
      <c r="H123" s="57">
        <v>0.51437805999999997</v>
      </c>
      <c r="I123" s="47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spans="1:26" ht="18" customHeight="1" x14ac:dyDescent="0.3">
      <c r="A124" s="45">
        <v>2008</v>
      </c>
      <c r="B124" s="70">
        <v>0.52022100000000004</v>
      </c>
      <c r="C124" s="57">
        <v>0.53652464</v>
      </c>
      <c r="D124" s="57">
        <v>1.5159802</v>
      </c>
      <c r="E124" s="57">
        <v>0.22497871</v>
      </c>
      <c r="F124" s="57">
        <v>0.38830726999999998</v>
      </c>
      <c r="G124" s="57">
        <v>0.64248461999999995</v>
      </c>
      <c r="H124" s="57">
        <v>0.49158371000000001</v>
      </c>
      <c r="I124" s="47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spans="1:26" ht="18" customHeight="1" x14ac:dyDescent="0.3">
      <c r="A125" s="45">
        <v>2009</v>
      </c>
      <c r="B125" s="70">
        <v>0.51669862</v>
      </c>
      <c r="C125" s="57">
        <v>0.52920619000000002</v>
      </c>
      <c r="D125" s="57">
        <v>1.5274688999999999</v>
      </c>
      <c r="E125" s="57">
        <v>0.22223746</v>
      </c>
      <c r="F125" s="57">
        <v>0.38473850999999998</v>
      </c>
      <c r="G125" s="57">
        <v>0.64122484000000002</v>
      </c>
      <c r="H125" s="57">
        <v>0.48588439999999999</v>
      </c>
      <c r="I125" s="57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spans="1:26" ht="18" customHeight="1" x14ac:dyDescent="0.3">
      <c r="A126" s="45">
        <v>2011</v>
      </c>
      <c r="B126" s="70">
        <v>0.50967284999999996</v>
      </c>
      <c r="C126" s="57">
        <v>0.51780674000000004</v>
      </c>
      <c r="D126" s="57">
        <v>1.4874779</v>
      </c>
      <c r="E126" s="57">
        <v>0.2172577</v>
      </c>
      <c r="F126" s="57">
        <v>0.37641005999999999</v>
      </c>
      <c r="G126" s="57">
        <v>0.62026665000000003</v>
      </c>
      <c r="H126" s="57">
        <v>0.47232805999999999</v>
      </c>
      <c r="I126" s="57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spans="1:26" ht="18" customHeight="1" x14ac:dyDescent="0.3">
      <c r="A127" s="45">
        <v>2012</v>
      </c>
      <c r="B127" s="70">
        <v>0.50560828999999996</v>
      </c>
      <c r="C127" s="57">
        <v>0.52742995999999998</v>
      </c>
      <c r="D127" s="57">
        <v>1.757522</v>
      </c>
      <c r="E127" s="57">
        <v>0.21544763</v>
      </c>
      <c r="F127" s="57">
        <v>0.36944398000000001</v>
      </c>
      <c r="G127" s="57">
        <v>0.60235961999999998</v>
      </c>
      <c r="H127" s="57">
        <v>0.46139785999999999</v>
      </c>
      <c r="I127" s="57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spans="1:26" ht="18" customHeight="1" x14ac:dyDescent="0.3">
      <c r="A128" s="45">
        <v>2013</v>
      </c>
      <c r="B128" s="70">
        <v>0.50816658000000003</v>
      </c>
      <c r="C128" s="57">
        <v>0.51554398000000001</v>
      </c>
      <c r="D128" s="57">
        <v>1.4681107</v>
      </c>
      <c r="E128" s="57">
        <v>0.2160561</v>
      </c>
      <c r="F128" s="57">
        <v>0.37363297000000001</v>
      </c>
      <c r="G128" s="57">
        <v>0.61743073999999998</v>
      </c>
      <c r="H128" s="57">
        <v>0.46763303000000001</v>
      </c>
      <c r="I128" s="57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spans="1:55" ht="18" customHeight="1" x14ac:dyDescent="0.3">
      <c r="A129" s="45">
        <v>2014</v>
      </c>
      <c r="B129" s="70">
        <v>0.49612865</v>
      </c>
      <c r="C129" s="57">
        <v>0.48961356</v>
      </c>
      <c r="D129" s="57">
        <v>1.4586872</v>
      </c>
      <c r="E129" s="57">
        <v>0.20527666999999999</v>
      </c>
      <c r="F129" s="57">
        <v>0.35482130000000001</v>
      </c>
      <c r="G129" s="57">
        <v>0.57595889</v>
      </c>
      <c r="H129" s="57">
        <v>0.43823599000000002</v>
      </c>
      <c r="I129" s="57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spans="1:55" ht="18" customHeight="1" x14ac:dyDescent="0.3">
      <c r="A130" s="45">
        <v>2015</v>
      </c>
      <c r="B130" s="70">
        <v>0.49476965000000001</v>
      </c>
      <c r="C130" s="57">
        <v>0.48297894000000002</v>
      </c>
      <c r="D130" s="57">
        <v>1.3964637</v>
      </c>
      <c r="E130" s="57">
        <v>0.20421407</v>
      </c>
      <c r="F130" s="57">
        <v>0.35518095999999999</v>
      </c>
      <c r="G130" s="57">
        <v>0.58140192000000002</v>
      </c>
      <c r="H130" s="57">
        <v>0.43889801000000001</v>
      </c>
      <c r="I130" s="57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spans="1:55" ht="18" customHeight="1" x14ac:dyDescent="0.3">
      <c r="A131" s="54" t="s">
        <v>105</v>
      </c>
      <c r="B131" s="70"/>
      <c r="C131" s="57"/>
      <c r="D131" s="57"/>
      <c r="E131" s="57"/>
      <c r="F131" s="57"/>
      <c r="G131" s="57"/>
      <c r="H131" s="57"/>
      <c r="I131" s="96"/>
      <c r="J131" s="73"/>
      <c r="K131" s="73"/>
      <c r="L131" s="73"/>
      <c r="M131" s="73"/>
      <c r="N131" s="73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55" ht="18" customHeight="1" x14ac:dyDescent="0.3">
      <c r="A132" s="45">
        <v>2012</v>
      </c>
      <c r="B132" s="70">
        <v>0.51311993</v>
      </c>
      <c r="C132" s="57">
        <v>0.52427257999999999</v>
      </c>
      <c r="D132" s="57">
        <v>1.4610765999999999</v>
      </c>
      <c r="E132" s="57">
        <v>0.21938481000000001</v>
      </c>
      <c r="F132" s="57">
        <v>0.37699692000000001</v>
      </c>
      <c r="G132" s="57">
        <v>0.60380334000000002</v>
      </c>
      <c r="H132" s="57">
        <v>0.47291178</v>
      </c>
      <c r="I132" s="96"/>
      <c r="J132" s="73"/>
      <c r="K132" s="73"/>
      <c r="L132" s="73"/>
      <c r="M132" s="73"/>
      <c r="N132" s="73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55" ht="18" customHeight="1" x14ac:dyDescent="0.3">
      <c r="A133" s="45">
        <v>2013</v>
      </c>
      <c r="B133" s="70">
        <v>0.50628276999999999</v>
      </c>
      <c r="C133" s="57">
        <v>0.50342388000000005</v>
      </c>
      <c r="D133" s="57">
        <v>1.3880789</v>
      </c>
      <c r="E133" s="57">
        <v>0.21263055</v>
      </c>
      <c r="F133" s="57">
        <v>0.36694431</v>
      </c>
      <c r="G133" s="57">
        <v>0.58760827000000004</v>
      </c>
      <c r="H133" s="57">
        <v>0.4571576</v>
      </c>
      <c r="I133" s="96"/>
      <c r="J133" s="73"/>
      <c r="K133" s="73"/>
      <c r="L133" s="73"/>
      <c r="M133" s="73"/>
      <c r="N133" s="73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55" ht="18" customHeight="1" x14ac:dyDescent="0.3">
      <c r="A134" s="45">
        <v>2014</v>
      </c>
      <c r="B134" s="70">
        <v>0.49989992999999999</v>
      </c>
      <c r="C134" s="57">
        <v>0.48721905999999998</v>
      </c>
      <c r="D134" s="57">
        <v>1.3574265000000001</v>
      </c>
      <c r="E134" s="57">
        <v>0.20677309999999999</v>
      </c>
      <c r="F134" s="57">
        <v>0.35802005999999997</v>
      </c>
      <c r="G134" s="57">
        <v>0.57544127</v>
      </c>
      <c r="H134" s="57">
        <v>0.44344724000000002</v>
      </c>
      <c r="I134" s="96"/>
      <c r="J134" s="73"/>
      <c r="K134" s="73"/>
      <c r="L134" s="73"/>
      <c r="M134" s="73"/>
      <c r="N134" s="73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55" ht="18" customHeight="1" x14ac:dyDescent="0.3">
      <c r="A135" s="45">
        <v>2015</v>
      </c>
      <c r="B135" s="70">
        <v>0.49880049999999998</v>
      </c>
      <c r="C135" s="57">
        <v>0.48628233999999998</v>
      </c>
      <c r="D135" s="57">
        <v>1.3592417999999999</v>
      </c>
      <c r="E135" s="57">
        <v>0.20646593999999999</v>
      </c>
      <c r="F135" s="57">
        <v>0.35848308000000001</v>
      </c>
      <c r="G135" s="57">
        <v>0.58146386000000005</v>
      </c>
      <c r="H135" s="57">
        <v>0.44422050000000002</v>
      </c>
      <c r="I135" s="96"/>
      <c r="J135" s="73"/>
      <c r="K135" s="73"/>
      <c r="L135" s="73"/>
      <c r="M135" s="73"/>
      <c r="N135" s="73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55" ht="18" customHeight="1" x14ac:dyDescent="0.3">
      <c r="A136" s="45">
        <v>2016</v>
      </c>
      <c r="B136" s="70">
        <v>0.51588708999999999</v>
      </c>
      <c r="C136" s="57">
        <v>0.52384744999999999</v>
      </c>
      <c r="D136" s="57">
        <v>1.4522499</v>
      </c>
      <c r="E136" s="57">
        <v>0.22110005999999999</v>
      </c>
      <c r="F136" s="57">
        <v>0.38223300999999998</v>
      </c>
      <c r="G136" s="57">
        <v>0.61437302999999999</v>
      </c>
      <c r="H136" s="57">
        <v>0.48200056000000002</v>
      </c>
      <c r="I136" s="96"/>
      <c r="J136" s="57"/>
      <c r="K136" s="57"/>
      <c r="L136" s="47"/>
      <c r="M136" s="47"/>
      <c r="N136" s="47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spans="1:55" ht="18" customHeight="1" x14ac:dyDescent="0.3">
      <c r="A137" s="45">
        <v>2017</v>
      </c>
      <c r="B137" s="70">
        <v>0.51572624</v>
      </c>
      <c r="C137" s="57">
        <v>0.52793447000000004</v>
      </c>
      <c r="D137" s="57">
        <v>1.4977631</v>
      </c>
      <c r="E137" s="57">
        <v>0.22219332</v>
      </c>
      <c r="F137" s="57">
        <v>0.38520554000000001</v>
      </c>
      <c r="G137" s="57">
        <v>0.62697413000000002</v>
      </c>
      <c r="H137" s="57">
        <v>0.48620453000000002</v>
      </c>
      <c r="I137" s="96"/>
      <c r="J137" s="57"/>
      <c r="K137" s="57"/>
      <c r="L137" s="47"/>
      <c r="M137" s="47"/>
      <c r="N137" s="47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spans="1:55" ht="18" customHeight="1" x14ac:dyDescent="0.3">
      <c r="A138" s="45">
        <v>2018</v>
      </c>
      <c r="B138" s="70">
        <v>0.52227979000000002</v>
      </c>
      <c r="C138" s="57">
        <v>0.54639241000000005</v>
      </c>
      <c r="D138" s="57">
        <v>1.5365507</v>
      </c>
      <c r="E138" s="57">
        <v>0.2282961</v>
      </c>
      <c r="F138" s="57">
        <v>0.39379657000000001</v>
      </c>
      <c r="G138" s="57">
        <v>0.63624212000000002</v>
      </c>
      <c r="H138" s="57">
        <v>0.50014303000000004</v>
      </c>
      <c r="I138" s="96"/>
      <c r="J138" s="57"/>
      <c r="K138" s="57"/>
      <c r="L138" s="47"/>
      <c r="M138" s="47"/>
      <c r="N138" s="47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spans="1:55" ht="18" customHeight="1" x14ac:dyDescent="0.3">
      <c r="A139" s="45">
        <v>2019</v>
      </c>
      <c r="B139" s="70">
        <v>0.51902090999999995</v>
      </c>
      <c r="C139" s="57">
        <v>0.5395527</v>
      </c>
      <c r="D139" s="57">
        <v>1.5468634999999999</v>
      </c>
      <c r="E139" s="57">
        <v>0.22604219</v>
      </c>
      <c r="F139" s="57">
        <v>0.39196658000000001</v>
      </c>
      <c r="G139" s="57">
        <v>0.64012608999999998</v>
      </c>
      <c r="H139" s="57">
        <v>0.49778093000000001</v>
      </c>
      <c r="I139" s="96"/>
      <c r="J139" s="57"/>
      <c r="K139" s="57"/>
      <c r="L139" s="47"/>
      <c r="M139" s="47"/>
      <c r="N139" s="47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spans="1:55" ht="18" customHeight="1" x14ac:dyDescent="0.3">
      <c r="A140" s="45">
        <v>2020</v>
      </c>
      <c r="B140" s="70">
        <v>0.47054446</v>
      </c>
      <c r="C140" s="57">
        <v>0.45366235999999999</v>
      </c>
      <c r="D140" s="57">
        <v>1.4115180000000001</v>
      </c>
      <c r="E140" s="57">
        <v>0.18709244999999999</v>
      </c>
      <c r="F140" s="57">
        <v>0.31987553000000002</v>
      </c>
      <c r="G140" s="57">
        <v>0.51838240999999996</v>
      </c>
      <c r="H140" s="57">
        <v>0.38562190000000002</v>
      </c>
      <c r="I140" s="96"/>
      <c r="J140" s="57"/>
      <c r="K140" s="57"/>
      <c r="L140" s="47"/>
      <c r="M140" s="47"/>
      <c r="N140" s="47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spans="1:55" ht="18" customHeight="1" x14ac:dyDescent="0.3">
      <c r="A141" s="45">
        <v>2021</v>
      </c>
      <c r="B141" s="70">
        <v>0.51743181000000005</v>
      </c>
      <c r="C141" s="57">
        <v>0.52587479999999998</v>
      </c>
      <c r="D141" s="57">
        <v>1.4578587999999999</v>
      </c>
      <c r="E141" s="57">
        <v>0.22380156000000001</v>
      </c>
      <c r="F141" s="57">
        <v>0.39164072</v>
      </c>
      <c r="G141" s="57">
        <v>0.64499547999999995</v>
      </c>
      <c r="H141" s="57">
        <v>0.49723698</v>
      </c>
      <c r="I141" s="96"/>
      <c r="J141" s="57"/>
      <c r="K141" s="57"/>
      <c r="L141" s="47"/>
      <c r="M141" s="47"/>
      <c r="N141" s="47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80"/>
      <c r="AB141" s="80"/>
      <c r="AC141" s="81"/>
      <c r="AD141" s="81"/>
      <c r="AE141" s="81"/>
      <c r="AF141" s="81"/>
      <c r="AG141" s="81"/>
      <c r="AH141" s="81"/>
      <c r="AI141" s="81"/>
      <c r="AJ141" s="81"/>
      <c r="AK141" s="81"/>
      <c r="AL141" s="81"/>
      <c r="AM141" s="81"/>
      <c r="AN141" s="81"/>
      <c r="AO141" s="81"/>
      <c r="AP141" s="81"/>
      <c r="AQ141" s="81"/>
      <c r="AR141" s="81"/>
      <c r="AS141" s="81"/>
      <c r="AT141" s="81"/>
      <c r="AU141" s="81"/>
      <c r="AV141" s="81"/>
      <c r="AW141" s="81"/>
      <c r="AX141" s="81"/>
      <c r="AY141" s="81"/>
      <c r="AZ141" s="81"/>
      <c r="BA141" s="81"/>
      <c r="BB141" s="81"/>
      <c r="BC141" s="81"/>
    </row>
    <row r="142" spans="1:55" ht="18" customHeight="1" x14ac:dyDescent="0.3">
      <c r="A142" s="45">
        <v>2022</v>
      </c>
      <c r="B142" s="70">
        <v>0.50316552000000003</v>
      </c>
      <c r="C142" s="57">
        <v>0.50380157000000003</v>
      </c>
      <c r="D142" s="57">
        <v>1.5354455</v>
      </c>
      <c r="E142" s="57">
        <v>0.21077725999999999</v>
      </c>
      <c r="F142" s="57">
        <v>0.36368729</v>
      </c>
      <c r="G142" s="57">
        <v>0.58725508999999998</v>
      </c>
      <c r="H142" s="57">
        <v>0.45205820000000002</v>
      </c>
      <c r="I142" s="96"/>
      <c r="J142" s="57"/>
      <c r="K142" s="57"/>
      <c r="L142" s="47"/>
      <c r="M142" s="47"/>
      <c r="N142" s="47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80"/>
      <c r="AB142" s="80"/>
      <c r="AC142" s="81"/>
      <c r="AD142" s="81"/>
      <c r="AE142" s="81"/>
      <c r="AF142" s="81"/>
      <c r="AG142" s="81"/>
      <c r="AH142" s="81"/>
      <c r="AI142" s="81"/>
      <c r="AJ142" s="81"/>
      <c r="AK142" s="81"/>
      <c r="AL142" s="81"/>
      <c r="AM142" s="81"/>
      <c r="AN142" s="81"/>
      <c r="AO142" s="81"/>
      <c r="AP142" s="81"/>
      <c r="AQ142" s="81"/>
      <c r="AR142" s="81"/>
      <c r="AS142" s="81"/>
      <c r="AT142" s="81"/>
      <c r="AU142" s="81"/>
      <c r="AV142" s="81"/>
      <c r="AW142" s="81"/>
      <c r="AX142" s="81"/>
      <c r="AY142" s="81"/>
      <c r="AZ142" s="81"/>
      <c r="BA142" s="81"/>
      <c r="BB142" s="81"/>
      <c r="BC142" s="81"/>
    </row>
    <row r="143" spans="1:55" ht="18" customHeight="1" x14ac:dyDescent="0.3">
      <c r="A143" s="21" t="s">
        <v>106</v>
      </c>
      <c r="B143" s="80"/>
      <c r="C143" s="80"/>
      <c r="D143" s="80"/>
      <c r="E143" s="80"/>
      <c r="F143" s="80"/>
      <c r="G143" s="80"/>
      <c r="H143" s="80"/>
      <c r="I143" s="57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spans="1:55" ht="18" customHeight="1" x14ac:dyDescent="0.3">
      <c r="A144" s="45">
        <v>1987</v>
      </c>
      <c r="B144" s="70">
        <v>0.54775004000000005</v>
      </c>
      <c r="C144" s="57">
        <v>0.60600432000000004</v>
      </c>
      <c r="D144" s="57">
        <v>1.6221300999999999</v>
      </c>
      <c r="E144" s="57">
        <v>0.24794273</v>
      </c>
      <c r="F144" s="57">
        <v>0.41533807</v>
      </c>
      <c r="G144" s="57">
        <v>0.92038651999999999</v>
      </c>
      <c r="H144" s="57">
        <v>0.53646351999999997</v>
      </c>
      <c r="I144" s="57"/>
      <c r="J144" s="46"/>
      <c r="K144" s="44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spans="1:55" ht="18" customHeight="1" x14ac:dyDescent="0.3">
      <c r="A145" s="45">
        <v>1990</v>
      </c>
      <c r="B145" s="70">
        <v>0.55814967999999998</v>
      </c>
      <c r="C145" s="57">
        <v>0.66322170999999996</v>
      </c>
      <c r="D145" s="57">
        <v>1.8768939</v>
      </c>
      <c r="E145" s="57">
        <v>0.26061044999999999</v>
      </c>
      <c r="F145" s="57">
        <v>0.42507096</v>
      </c>
      <c r="G145" s="57">
        <v>0.66185466000000004</v>
      </c>
      <c r="H145" s="57">
        <v>0.55362007999999996</v>
      </c>
      <c r="I145" s="57"/>
      <c r="J145" s="46"/>
      <c r="K145" s="44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spans="1:55" ht="18" customHeight="1" x14ac:dyDescent="0.3">
      <c r="A146" s="45">
        <v>1992</v>
      </c>
      <c r="B146" s="70">
        <v>0.53136494000000001</v>
      </c>
      <c r="C146" s="57">
        <v>0.60324568000000001</v>
      </c>
      <c r="D146" s="57">
        <v>1.7184292000000001</v>
      </c>
      <c r="E146" s="57">
        <v>0.23756102000000001</v>
      </c>
      <c r="F146" s="57">
        <v>0.38793717999999999</v>
      </c>
      <c r="G146" s="57">
        <v>0.58775487000000004</v>
      </c>
      <c r="H146" s="57">
        <v>0.49087407</v>
      </c>
      <c r="I146" s="57"/>
      <c r="J146" s="46"/>
      <c r="K146" s="44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spans="1:55" ht="18" customHeight="1" x14ac:dyDescent="0.3">
      <c r="A147" s="45">
        <v>1994</v>
      </c>
      <c r="B147" s="70">
        <v>0.54917294000000005</v>
      </c>
      <c r="C147" s="57">
        <v>0.68998643999999998</v>
      </c>
      <c r="D147" s="57">
        <v>2.8374025</v>
      </c>
      <c r="E147" s="57">
        <v>0.25633167000000001</v>
      </c>
      <c r="F147" s="57">
        <v>0.41362685999999999</v>
      </c>
      <c r="G147" s="57">
        <v>0.62756871000000003</v>
      </c>
      <c r="H147" s="57">
        <v>0.53401414999999997</v>
      </c>
      <c r="I147" s="57"/>
      <c r="J147" s="46"/>
      <c r="K147" s="44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spans="1:55" ht="18" customHeight="1" x14ac:dyDescent="0.3">
      <c r="A148" s="45">
        <v>1996</v>
      </c>
      <c r="B148" s="70">
        <v>0.53529316000000005</v>
      </c>
      <c r="C148" s="57">
        <v>0.59259726000000001</v>
      </c>
      <c r="D148" s="57">
        <v>1.6805057000000001</v>
      </c>
      <c r="E148" s="57">
        <v>0.23849962</v>
      </c>
      <c r="F148" s="57">
        <v>0.39553521000000003</v>
      </c>
      <c r="G148" s="57">
        <v>0.61790321999999998</v>
      </c>
      <c r="H148" s="57">
        <v>0.50367932000000004</v>
      </c>
      <c r="I148" s="57"/>
      <c r="J148" s="46"/>
      <c r="K148" s="44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spans="1:55" ht="18" customHeight="1" x14ac:dyDescent="0.3">
      <c r="A149" s="45">
        <v>1998</v>
      </c>
      <c r="B149" s="70">
        <v>0.54110625999999995</v>
      </c>
      <c r="C149" s="57">
        <v>0.61433795999999996</v>
      </c>
      <c r="D149" s="57">
        <v>1.7941012000000001</v>
      </c>
      <c r="E149" s="57">
        <v>0.24466300999999999</v>
      </c>
      <c r="F149" s="57">
        <v>0.40445832999999998</v>
      </c>
      <c r="G149" s="57">
        <v>0.63260057999999997</v>
      </c>
      <c r="H149" s="57">
        <v>0.51805838999999998</v>
      </c>
      <c r="I149" s="57"/>
      <c r="J149" s="46"/>
      <c r="K149" s="44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spans="1:55" ht="18" customHeight="1" x14ac:dyDescent="0.3">
      <c r="A150" s="56" t="s">
        <v>107</v>
      </c>
      <c r="B150" s="70"/>
      <c r="C150" s="57"/>
      <c r="D150" s="57"/>
      <c r="E150" s="57"/>
      <c r="F150" s="57"/>
      <c r="G150" s="57"/>
      <c r="H150" s="57"/>
      <c r="I150" s="57"/>
      <c r="J150" s="46"/>
      <c r="K150" s="44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spans="1:55" ht="18" customHeight="1" x14ac:dyDescent="0.3">
      <c r="A151" s="45">
        <v>2000</v>
      </c>
      <c r="B151" s="70">
        <v>0.514158</v>
      </c>
      <c r="C151" s="57">
        <v>0.56071256999999997</v>
      </c>
      <c r="D151" s="57">
        <v>2.2760028999999999</v>
      </c>
      <c r="E151" s="57">
        <v>0.22288735000000001</v>
      </c>
      <c r="F151" s="57">
        <v>0.37364460999999999</v>
      </c>
      <c r="G151" s="57">
        <v>0.61762011000000006</v>
      </c>
      <c r="H151" s="57">
        <v>0.46783193000000001</v>
      </c>
      <c r="I151" s="57"/>
      <c r="J151" s="46"/>
      <c r="K151" s="44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spans="1:55" ht="18" customHeight="1" x14ac:dyDescent="0.3">
      <c r="A152" s="45">
        <v>2003</v>
      </c>
      <c r="B152" s="70">
        <v>0.49603988999999998</v>
      </c>
      <c r="C152" s="57">
        <v>0.51631621000000005</v>
      </c>
      <c r="D152" s="57">
        <v>1.8179978999999999</v>
      </c>
      <c r="E152" s="57">
        <v>0.20789205999999999</v>
      </c>
      <c r="F152" s="57">
        <v>0.35339494999999999</v>
      </c>
      <c r="G152" s="57">
        <v>0.60713178999999995</v>
      </c>
      <c r="H152" s="57">
        <v>0.43601420000000002</v>
      </c>
      <c r="I152" s="57"/>
      <c r="J152" s="46"/>
      <c r="K152" s="44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spans="1:55" ht="18" customHeight="1" x14ac:dyDescent="0.3">
      <c r="A153" s="45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spans="1:55" ht="18" customHeight="1" x14ac:dyDescent="0.3">
      <c r="A154" s="45">
        <v>2006</v>
      </c>
      <c r="B154" s="70">
        <v>0.46039546999999997</v>
      </c>
      <c r="C154" s="57">
        <v>0.42331233000000001</v>
      </c>
      <c r="D154" s="57">
        <v>1.3629804999999999</v>
      </c>
      <c r="E154" s="57">
        <v>0.17661780999999999</v>
      </c>
      <c r="F154" s="57">
        <v>0.30360575000000001</v>
      </c>
      <c r="G154" s="57">
        <v>0.50557726000000003</v>
      </c>
      <c r="H154" s="57">
        <v>0.36183727999999998</v>
      </c>
      <c r="I154" s="57"/>
      <c r="J154" s="46"/>
      <c r="K154" s="44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spans="1:55" ht="18" customHeight="1" x14ac:dyDescent="0.3">
      <c r="A155" s="45">
        <v>2009</v>
      </c>
      <c r="B155" s="70">
        <v>0.45709014999999997</v>
      </c>
      <c r="C155" s="57">
        <v>0.41825992000000001</v>
      </c>
      <c r="D155" s="57">
        <v>1.2654061999999999</v>
      </c>
      <c r="E155" s="57">
        <v>0.17467284999999999</v>
      </c>
      <c r="F155" s="57">
        <v>0.29925605999999999</v>
      </c>
      <c r="G155" s="57">
        <v>0.48343504999999998</v>
      </c>
      <c r="H155" s="57">
        <v>0.35561124999999999</v>
      </c>
      <c r="I155" s="57"/>
      <c r="J155" s="46"/>
      <c r="K155" s="44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spans="1:55" ht="18" customHeight="1" x14ac:dyDescent="0.3">
      <c r="A156" s="45">
        <v>2011</v>
      </c>
      <c r="B156" s="70">
        <v>0.45096986</v>
      </c>
      <c r="C156" s="57">
        <v>0.40437135000000002</v>
      </c>
      <c r="D156" s="57">
        <v>1.2355497</v>
      </c>
      <c r="E156" s="57">
        <v>0.16938669000000001</v>
      </c>
      <c r="F156" s="57">
        <v>0.29012293</v>
      </c>
      <c r="G156" s="57">
        <v>0.46297584000000003</v>
      </c>
      <c r="H156" s="57">
        <v>0.34266260999999998</v>
      </c>
      <c r="I156" s="57"/>
      <c r="J156" s="46"/>
      <c r="K156" s="44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spans="1:55" ht="18" customHeight="1" x14ac:dyDescent="0.3">
      <c r="A157" s="45">
        <v>2013</v>
      </c>
      <c r="B157" s="70">
        <v>0.45057362000000001</v>
      </c>
      <c r="C157" s="57">
        <v>0.40775426999999997</v>
      </c>
      <c r="D157" s="57">
        <v>1.2813665999999999</v>
      </c>
      <c r="E157" s="57">
        <v>0.16934763</v>
      </c>
      <c r="F157" s="57">
        <v>0.28844289000000001</v>
      </c>
      <c r="G157" s="57">
        <v>0.45629631999999998</v>
      </c>
      <c r="H157" s="57">
        <v>0.34029925</v>
      </c>
      <c r="I157" s="57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spans="1:55" ht="18" customHeight="1" x14ac:dyDescent="0.3">
      <c r="A158" s="45">
        <v>2015</v>
      </c>
      <c r="B158" s="70">
        <v>0.43613532999999999</v>
      </c>
      <c r="C158" s="57">
        <v>0.38117538000000001</v>
      </c>
      <c r="D158" s="57">
        <v>1.2379438</v>
      </c>
      <c r="E158" s="57">
        <v>0.15914529999999999</v>
      </c>
      <c r="F158" s="57">
        <v>0.27298506</v>
      </c>
      <c r="G158" s="57">
        <v>0.43972021</v>
      </c>
      <c r="H158" s="57">
        <v>0.31880799999999998</v>
      </c>
      <c r="I158" s="57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spans="1:55" ht="18" customHeight="1" x14ac:dyDescent="0.3">
      <c r="A159" s="45">
        <v>2017</v>
      </c>
      <c r="B159" s="70">
        <v>0.43597555999999998</v>
      </c>
      <c r="C159" s="57">
        <v>0.38877225999999998</v>
      </c>
      <c r="D159" s="57">
        <v>1.3116897000000001</v>
      </c>
      <c r="E159" s="57">
        <v>0.16010961000000001</v>
      </c>
      <c r="F159" s="57">
        <v>0.27277310999999999</v>
      </c>
      <c r="G159" s="57">
        <v>0.43844150999999998</v>
      </c>
      <c r="H159" s="57">
        <v>0.31851689</v>
      </c>
      <c r="I159" s="57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80"/>
      <c r="AB159" s="80"/>
      <c r="AC159" s="81"/>
      <c r="AD159" s="81"/>
      <c r="AE159" s="81"/>
      <c r="AF159" s="81"/>
      <c r="AG159" s="81"/>
      <c r="AH159" s="81"/>
      <c r="AI159" s="81"/>
      <c r="AJ159" s="81"/>
      <c r="AK159" s="81"/>
      <c r="AL159" s="81"/>
      <c r="AM159" s="81"/>
      <c r="AN159" s="81"/>
      <c r="AO159" s="81"/>
      <c r="AP159" s="81"/>
      <c r="AQ159" s="81"/>
      <c r="AR159" s="81"/>
      <c r="AS159" s="81"/>
      <c r="AT159" s="81"/>
      <c r="AU159" s="81"/>
      <c r="AV159" s="81"/>
      <c r="AW159" s="81"/>
      <c r="AX159" s="81"/>
      <c r="AY159" s="81"/>
      <c r="AZ159" s="81"/>
      <c r="BA159" s="81"/>
      <c r="BB159" s="81"/>
      <c r="BC159" s="81"/>
    </row>
    <row r="160" spans="1:55" ht="18" customHeight="1" x14ac:dyDescent="0.3">
      <c r="A160" s="45">
        <v>2020</v>
      </c>
      <c r="B160" s="70">
        <v>0.45287685999999999</v>
      </c>
      <c r="C160" s="57">
        <v>0.41993091999999999</v>
      </c>
      <c r="D160" s="57">
        <v>2.0057136999999998</v>
      </c>
      <c r="E160" s="57">
        <v>0.17209874</v>
      </c>
      <c r="F160" s="57">
        <v>0.29922922000000002</v>
      </c>
      <c r="G160" s="57">
        <v>0.55135807000000003</v>
      </c>
      <c r="H160" s="57">
        <v>0.35557104</v>
      </c>
      <c r="I160" s="57"/>
      <c r="J160" s="46"/>
      <c r="K160" s="44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80"/>
      <c r="AB160" s="80"/>
      <c r="AC160" s="81"/>
      <c r="AD160" s="81"/>
      <c r="AE160" s="81"/>
      <c r="AF160" s="81"/>
      <c r="AG160" s="81"/>
      <c r="AH160" s="81"/>
      <c r="AI160" s="81"/>
      <c r="AJ160" s="81"/>
      <c r="AK160" s="81"/>
      <c r="AL160" s="81"/>
      <c r="AM160" s="81"/>
      <c r="AN160" s="81"/>
      <c r="AO160" s="81"/>
      <c r="AP160" s="81"/>
      <c r="AQ160" s="81"/>
      <c r="AR160" s="81"/>
      <c r="AS160" s="81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</row>
    <row r="161" spans="1:55" ht="18" customHeight="1" x14ac:dyDescent="0.3">
      <c r="A161" s="45">
        <v>2022</v>
      </c>
      <c r="B161" s="70">
        <v>0.41386047999999998</v>
      </c>
      <c r="C161" s="57">
        <v>0.33251396</v>
      </c>
      <c r="D161" s="57">
        <v>1.1016463000000001</v>
      </c>
      <c r="E161" s="57">
        <v>0.14240638</v>
      </c>
      <c r="F161" s="57">
        <v>0.24965717000000001</v>
      </c>
      <c r="G161" s="57">
        <v>0.43106032</v>
      </c>
      <c r="H161" s="57">
        <v>0.28722434000000002</v>
      </c>
      <c r="I161" s="57"/>
      <c r="J161" s="46"/>
      <c r="K161" s="44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80"/>
      <c r="AB161" s="80"/>
      <c r="AC161" s="81"/>
      <c r="AD161" s="81"/>
      <c r="AE161" s="81"/>
      <c r="AF161" s="81"/>
      <c r="AG161" s="81"/>
      <c r="AH161" s="81"/>
      <c r="AI161" s="81"/>
      <c r="AJ161" s="81"/>
      <c r="AK161" s="81"/>
      <c r="AL161" s="81"/>
      <c r="AM161" s="81"/>
      <c r="AN161" s="81"/>
      <c r="AO161" s="81"/>
      <c r="AP161" s="81"/>
      <c r="AQ161" s="81"/>
      <c r="AR161" s="81"/>
      <c r="AS161" s="81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</row>
    <row r="162" spans="1:55" ht="18" customHeight="1" x14ac:dyDescent="0.3">
      <c r="A162" s="21" t="s">
        <v>108</v>
      </c>
      <c r="B162" s="70"/>
      <c r="C162" s="57"/>
      <c r="D162" s="57"/>
      <c r="E162" s="57"/>
      <c r="F162" s="57"/>
      <c r="G162" s="57"/>
      <c r="H162" s="57"/>
      <c r="I162" s="57"/>
      <c r="J162" s="46"/>
      <c r="K162" s="44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</row>
    <row r="163" spans="1:55" ht="18" customHeight="1" x14ac:dyDescent="0.3">
      <c r="A163" s="46" t="s">
        <v>109</v>
      </c>
      <c r="B163" s="70"/>
      <c r="C163" s="57"/>
      <c r="D163" s="57"/>
      <c r="E163" s="57"/>
      <c r="F163" s="57"/>
      <c r="G163" s="57"/>
      <c r="H163" s="57"/>
      <c r="I163" s="57"/>
      <c r="J163" s="46"/>
      <c r="K163" s="44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</row>
    <row r="164" spans="1:55" ht="18" customHeight="1" x14ac:dyDescent="0.3">
      <c r="A164" s="45">
        <v>2001</v>
      </c>
      <c r="B164" s="70">
        <v>0.53996027999999996</v>
      </c>
      <c r="C164" s="57">
        <v>0.61311853000000005</v>
      </c>
      <c r="D164" s="57">
        <v>1.7263177999999999</v>
      </c>
      <c r="E164" s="57">
        <v>0.2482663</v>
      </c>
      <c r="F164" s="57">
        <v>0.42226866000000002</v>
      </c>
      <c r="G164" s="57">
        <v>0.70903581000000004</v>
      </c>
      <c r="H164" s="57">
        <v>0.54856727000000005</v>
      </c>
      <c r="I164" s="57"/>
      <c r="J164" s="46"/>
      <c r="K164" s="44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</row>
    <row r="165" spans="1:55" ht="18" customHeight="1" x14ac:dyDescent="0.3">
      <c r="A165" s="45">
        <v>2002</v>
      </c>
      <c r="B165" s="70">
        <v>0.53583387000000005</v>
      </c>
      <c r="C165" s="57">
        <v>0.60920600000000003</v>
      </c>
      <c r="D165" s="57">
        <v>1.9322665999999999</v>
      </c>
      <c r="E165" s="57">
        <v>0.24207371999999999</v>
      </c>
      <c r="F165" s="57">
        <v>0.40499181000000001</v>
      </c>
      <c r="G165" s="57">
        <v>0.65126706000000001</v>
      </c>
      <c r="H165" s="57">
        <v>0.51868634000000002</v>
      </c>
      <c r="I165" s="57"/>
      <c r="J165" s="46"/>
      <c r="K165" s="44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</row>
    <row r="166" spans="1:55" ht="18" customHeight="1" x14ac:dyDescent="0.3">
      <c r="A166" s="45">
        <v>2003</v>
      </c>
      <c r="B166" s="70">
        <v>0.51048638000000002</v>
      </c>
      <c r="C166" s="57">
        <v>0.51826631000000001</v>
      </c>
      <c r="D166" s="57">
        <v>1.4468384999999999</v>
      </c>
      <c r="E166" s="57">
        <v>0.21700832</v>
      </c>
      <c r="F166" s="57">
        <v>0.37323029000000002</v>
      </c>
      <c r="G166" s="57">
        <v>0.60780529000000005</v>
      </c>
      <c r="H166" s="57">
        <v>0.46671836999999999</v>
      </c>
      <c r="I166" s="57"/>
      <c r="J166" s="46"/>
      <c r="K166" s="44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5">
        <v>2004</v>
      </c>
      <c r="B167" s="70">
        <v>0.52587746000000002</v>
      </c>
      <c r="C167" s="57">
        <v>0.57151898000000001</v>
      </c>
      <c r="D167" s="57">
        <v>1.6065091</v>
      </c>
      <c r="E167" s="57">
        <v>0.23133079000000001</v>
      </c>
      <c r="F167" s="57">
        <v>0.38673028999999998</v>
      </c>
      <c r="G167" s="57">
        <v>0.60794749999999997</v>
      </c>
      <c r="H167" s="57">
        <v>0.48923399000000001</v>
      </c>
      <c r="I167" s="57"/>
      <c r="J167" s="46"/>
      <c r="K167" s="44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5">
        <v>2005</v>
      </c>
      <c r="B168" s="70">
        <v>0.51370483</v>
      </c>
      <c r="C168" s="57">
        <v>0.53349078000000005</v>
      </c>
      <c r="D168" s="57">
        <v>1.5257099000000001</v>
      </c>
      <c r="E168" s="57">
        <v>0.22013362</v>
      </c>
      <c r="F168" s="57">
        <v>0.37453951000000002</v>
      </c>
      <c r="G168" s="57">
        <v>0.59663096000000004</v>
      </c>
      <c r="H168" s="57">
        <v>0.46919048000000002</v>
      </c>
      <c r="I168" s="57"/>
      <c r="J168" s="46"/>
      <c r="K168" s="44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6" t="s">
        <v>110</v>
      </c>
      <c r="B169" s="70"/>
      <c r="C169" s="57"/>
      <c r="D169" s="57"/>
      <c r="E169" s="57"/>
      <c r="F169" s="57"/>
      <c r="G169" s="57"/>
      <c r="H169" s="57"/>
      <c r="I169" s="57"/>
      <c r="J169" s="46"/>
      <c r="K169" s="44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5">
        <v>2008</v>
      </c>
      <c r="B170" s="70">
        <v>0.52910869999999999</v>
      </c>
      <c r="C170" s="57">
        <v>0.56109843000000004</v>
      </c>
      <c r="D170" s="57">
        <v>1.5677551000000001</v>
      </c>
      <c r="E170" s="57">
        <v>0.23368762000000001</v>
      </c>
      <c r="F170" s="57">
        <v>0.40195824000000002</v>
      </c>
      <c r="G170" s="57">
        <v>0.65825953999999998</v>
      </c>
      <c r="H170" s="57">
        <v>0.51374017999999999</v>
      </c>
      <c r="I170" s="57"/>
      <c r="J170" s="46"/>
      <c r="K170" s="44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5">
        <v>2009</v>
      </c>
      <c r="B171" s="70">
        <v>0.51956575000000005</v>
      </c>
      <c r="C171" s="57">
        <v>0.54277865999999997</v>
      </c>
      <c r="D171" s="57">
        <v>1.5323875</v>
      </c>
      <c r="E171" s="57">
        <v>0.22554221999999999</v>
      </c>
      <c r="F171" s="57">
        <v>0.38746884999999998</v>
      </c>
      <c r="G171" s="57">
        <v>0.64125555000000001</v>
      </c>
      <c r="H171" s="57">
        <v>0.49044533000000001</v>
      </c>
      <c r="I171" s="57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5">
        <v>2010</v>
      </c>
      <c r="B172" s="70">
        <v>0.52239018999999998</v>
      </c>
      <c r="C172" s="57">
        <v>0.55250376999999995</v>
      </c>
      <c r="D172" s="57">
        <v>1.5872084</v>
      </c>
      <c r="E172" s="57">
        <v>0.22781729000000001</v>
      </c>
      <c r="F172" s="57">
        <v>0.38844339999999999</v>
      </c>
      <c r="G172" s="57">
        <v>0.62719411999999997</v>
      </c>
      <c r="H172" s="57">
        <v>0.49195074</v>
      </c>
      <c r="I172" s="57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5">
        <v>2011</v>
      </c>
      <c r="B173" s="70">
        <v>0.51193803999999998</v>
      </c>
      <c r="C173" s="57">
        <v>0.52914351999999998</v>
      </c>
      <c r="D173" s="57">
        <v>1.5382126</v>
      </c>
      <c r="E173" s="57">
        <v>0.21894522</v>
      </c>
      <c r="F173" s="57">
        <v>0.37498831999999999</v>
      </c>
      <c r="G173" s="57">
        <v>0.61637966</v>
      </c>
      <c r="H173" s="57">
        <v>0.47016648</v>
      </c>
      <c r="I173" s="57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2012</v>
      </c>
      <c r="B174" s="70">
        <v>0.50324374999999999</v>
      </c>
      <c r="C174" s="57">
        <v>0.50286649000000005</v>
      </c>
      <c r="D174" s="57">
        <v>1.4584063</v>
      </c>
      <c r="E174" s="57">
        <v>0.21122529000000001</v>
      </c>
      <c r="F174" s="57">
        <v>0.36635986999999998</v>
      </c>
      <c r="G174" s="57">
        <v>0.60972959000000004</v>
      </c>
      <c r="H174" s="57">
        <v>0.45617457</v>
      </c>
      <c r="I174" s="57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2013</v>
      </c>
      <c r="B175" s="70">
        <v>0.50235121000000005</v>
      </c>
      <c r="C175" s="57">
        <v>0.50286642999999998</v>
      </c>
      <c r="D175" s="57">
        <v>1.4699816000000001</v>
      </c>
      <c r="E175" s="57">
        <v>0.21085374000000001</v>
      </c>
      <c r="F175" s="57">
        <v>0.3658072</v>
      </c>
      <c r="G175" s="57">
        <v>0.61606667999999998</v>
      </c>
      <c r="H175" s="57">
        <v>0.45509639000000002</v>
      </c>
      <c r="I175" s="57"/>
      <c r="J175" s="57"/>
      <c r="K175" s="57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2014</v>
      </c>
      <c r="B176" s="70">
        <v>0.50110270999999995</v>
      </c>
      <c r="C176" s="57">
        <v>0.50190511000000004</v>
      </c>
      <c r="D176" s="57">
        <v>1.5023819</v>
      </c>
      <c r="E176" s="57">
        <v>0.20985307</v>
      </c>
      <c r="F176" s="57">
        <v>0.36318122000000003</v>
      </c>
      <c r="G176" s="57">
        <v>0.60637680999999999</v>
      </c>
      <c r="H176" s="57">
        <v>0.45121979000000001</v>
      </c>
      <c r="I176" s="57"/>
      <c r="J176" s="57"/>
      <c r="K176" s="57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2015</v>
      </c>
      <c r="B177" s="70">
        <v>0.48572969999999999</v>
      </c>
      <c r="C177" s="57">
        <v>0.46730493000000001</v>
      </c>
      <c r="D177" s="57">
        <v>1.3807161999999999</v>
      </c>
      <c r="E177" s="57">
        <v>0.19723154000000001</v>
      </c>
      <c r="F177" s="57">
        <v>0.34404475000000001</v>
      </c>
      <c r="G177" s="57">
        <v>0.58104056999999998</v>
      </c>
      <c r="H177" s="57">
        <v>0.42160374</v>
      </c>
      <c r="I177" s="57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2016</v>
      </c>
      <c r="B178" s="70">
        <v>0.48112628000000002</v>
      </c>
      <c r="C178" s="57">
        <v>0.46143828999999997</v>
      </c>
      <c r="D178" s="57">
        <v>1.375861</v>
      </c>
      <c r="E178" s="57">
        <v>0.19430871</v>
      </c>
      <c r="F178" s="57">
        <v>0.33899097</v>
      </c>
      <c r="G178" s="57">
        <v>0.58290076999999996</v>
      </c>
      <c r="H178" s="57">
        <v>0.41390711000000002</v>
      </c>
      <c r="I178" s="47"/>
      <c r="J178" s="47"/>
      <c r="K178" s="47"/>
      <c r="L178" s="47"/>
      <c r="M178" s="47"/>
      <c r="N178" s="47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2017</v>
      </c>
      <c r="B179" s="70">
        <v>0.47196996000000002</v>
      </c>
      <c r="C179" s="57">
        <v>0.43886796</v>
      </c>
      <c r="D179" s="57">
        <v>1.3071387999999999</v>
      </c>
      <c r="E179" s="57">
        <v>0.18628227999999999</v>
      </c>
      <c r="F179" s="57">
        <v>0.32630230999999998</v>
      </c>
      <c r="G179" s="57">
        <v>0.55695083999999995</v>
      </c>
      <c r="H179" s="57">
        <v>0.39478131</v>
      </c>
      <c r="I179" s="57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ht="18" customHeight="1" x14ac:dyDescent="0.3">
      <c r="A180" s="45">
        <v>2018</v>
      </c>
      <c r="B180" s="70">
        <v>0.47941233</v>
      </c>
      <c r="C180" s="57">
        <v>0.458368</v>
      </c>
      <c r="D180" s="57">
        <v>1.3828665</v>
      </c>
      <c r="E180" s="57">
        <v>0.19273767</v>
      </c>
      <c r="F180" s="57">
        <v>0.33570473000000001</v>
      </c>
      <c r="G180" s="57">
        <v>0.56577169999999999</v>
      </c>
      <c r="H180" s="57">
        <v>0.40921373999999999</v>
      </c>
      <c r="I180" s="57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ht="18" customHeight="1" x14ac:dyDescent="0.3">
      <c r="A181" s="45">
        <v>2019</v>
      </c>
      <c r="B181" s="70">
        <v>0.48911567</v>
      </c>
      <c r="C181" s="57">
        <v>0.47396886999999999</v>
      </c>
      <c r="D181" s="57">
        <v>1.3901043</v>
      </c>
      <c r="E181" s="57">
        <v>0.20008891000000001</v>
      </c>
      <c r="F181" s="57">
        <v>0.34874111000000002</v>
      </c>
      <c r="G181" s="57">
        <v>0.58415627999999997</v>
      </c>
      <c r="H181" s="57">
        <v>0.42900392999999998</v>
      </c>
      <c r="I181" s="57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s="133" customFormat="1" ht="18" customHeight="1" x14ac:dyDescent="0.3">
      <c r="A182" s="131">
        <v>2020</v>
      </c>
      <c r="B182" s="134">
        <v>0.50537273999999999</v>
      </c>
      <c r="C182" s="135">
        <v>0.51532263</v>
      </c>
      <c r="D182" s="135">
        <v>1.7887963</v>
      </c>
      <c r="E182" s="135">
        <v>0.21518654000000001</v>
      </c>
      <c r="F182" s="135">
        <v>0.37652364999999999</v>
      </c>
      <c r="G182" s="135">
        <v>0.65256654999999997</v>
      </c>
      <c r="H182" s="135">
        <v>0.47275238000000003</v>
      </c>
      <c r="I182" s="135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9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1"/>
      <c r="AO182" s="141"/>
      <c r="AP182" s="141"/>
      <c r="AQ182" s="141"/>
      <c r="AR182" s="141"/>
      <c r="AS182" s="141"/>
      <c r="AT182" s="141"/>
      <c r="AU182" s="141"/>
      <c r="AV182" s="141"/>
      <c r="AW182" s="141"/>
      <c r="AX182" s="141"/>
      <c r="AY182" s="141"/>
      <c r="AZ182" s="141"/>
      <c r="BA182" s="141"/>
      <c r="BB182" s="141"/>
      <c r="BC182" s="141"/>
    </row>
    <row r="183" spans="1:55" s="133" customFormat="1" ht="18" customHeight="1" x14ac:dyDescent="0.3">
      <c r="A183" s="131">
        <v>2021</v>
      </c>
      <c r="B183" s="134">
        <v>0.48838109000000002</v>
      </c>
      <c r="C183" s="135">
        <v>0.46680318999999998</v>
      </c>
      <c r="D183" s="135">
        <v>1.3471582</v>
      </c>
      <c r="E183" s="135">
        <v>0.19844846999999999</v>
      </c>
      <c r="F183" s="135">
        <v>0.34694275000000002</v>
      </c>
      <c r="G183" s="135">
        <v>0.58656465000000002</v>
      </c>
      <c r="H183" s="135">
        <v>0.42638417000000001</v>
      </c>
      <c r="I183" s="135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9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1"/>
      <c r="AO183" s="141"/>
      <c r="AP183" s="141"/>
      <c r="AQ183" s="141"/>
      <c r="AR183" s="141"/>
      <c r="AS183" s="141"/>
      <c r="AT183" s="141"/>
      <c r="AU183" s="141"/>
      <c r="AV183" s="141"/>
      <c r="AW183" s="141"/>
      <c r="AX183" s="141"/>
      <c r="AY183" s="141"/>
      <c r="AZ183" s="141"/>
      <c r="BA183" s="141"/>
      <c r="BB183" s="141"/>
      <c r="BC183" s="141"/>
    </row>
    <row r="184" spans="1:55" s="133" customFormat="1" ht="18" customHeight="1" x14ac:dyDescent="0.3">
      <c r="A184" s="142" t="s">
        <v>111</v>
      </c>
      <c r="B184" s="134"/>
      <c r="C184" s="135"/>
      <c r="D184" s="135"/>
      <c r="E184" s="135"/>
      <c r="F184" s="135"/>
      <c r="G184" s="135"/>
      <c r="H184" s="135"/>
      <c r="I184" s="135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9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</row>
    <row r="185" spans="1:55" s="133" customFormat="1" ht="18" customHeight="1" x14ac:dyDescent="0.3">
      <c r="A185" s="131">
        <v>2021</v>
      </c>
      <c r="B185" s="134">
        <v>0.52852226999999996</v>
      </c>
      <c r="C185" s="135">
        <v>0.55695751000000004</v>
      </c>
      <c r="D185" s="135">
        <v>1.5266761</v>
      </c>
      <c r="E185" s="135">
        <v>0.23248843</v>
      </c>
      <c r="F185" s="135">
        <v>0.39908732000000002</v>
      </c>
      <c r="G185" s="135">
        <v>0.65134608999999999</v>
      </c>
      <c r="H185" s="135">
        <v>0.50929537999999996</v>
      </c>
      <c r="I185" s="135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9"/>
      <c r="U185" s="143"/>
      <c r="V185" s="143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</row>
    <row r="186" spans="1:55" s="133" customFormat="1" ht="18" customHeight="1" x14ac:dyDescent="0.3">
      <c r="A186" s="131">
        <v>2022</v>
      </c>
      <c r="B186" s="134">
        <v>0.52562909999999996</v>
      </c>
      <c r="C186" s="135">
        <v>0.55163448000000004</v>
      </c>
      <c r="D186" s="135">
        <v>1.5320864000000001</v>
      </c>
      <c r="E186" s="135">
        <v>0.22982732</v>
      </c>
      <c r="F186" s="135">
        <v>0.39410798000000002</v>
      </c>
      <c r="G186" s="135">
        <v>0.64317435999999995</v>
      </c>
      <c r="H186" s="135">
        <v>0.50104391000000004</v>
      </c>
      <c r="I186" s="135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9"/>
      <c r="U186" s="143"/>
      <c r="V186" s="143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ht="18" customHeight="1" x14ac:dyDescent="0.3">
      <c r="A187" s="21" t="s">
        <v>112</v>
      </c>
      <c r="B187" s="70"/>
      <c r="C187" s="57"/>
      <c r="D187" s="57"/>
      <c r="E187" s="57"/>
      <c r="F187" s="57"/>
      <c r="G187" s="57"/>
      <c r="H187" s="57"/>
      <c r="I187" s="57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 spans="1:55" ht="18" customHeight="1" x14ac:dyDescent="0.3">
      <c r="A188" s="46" t="s">
        <v>113</v>
      </c>
      <c r="B188" s="70"/>
      <c r="C188" s="57"/>
      <c r="D188" s="57"/>
      <c r="E188" s="57"/>
      <c r="F188" s="57"/>
      <c r="G188" s="57"/>
      <c r="H188" s="57"/>
      <c r="I188" s="57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 spans="1:55" ht="18" customHeight="1" x14ac:dyDescent="0.3">
      <c r="A189" s="46" t="s">
        <v>114</v>
      </c>
      <c r="B189" s="70"/>
      <c r="C189" s="57"/>
      <c r="D189" s="57"/>
      <c r="E189" s="57"/>
      <c r="F189" s="57"/>
      <c r="G189" s="57"/>
      <c r="H189" s="57"/>
      <c r="I189" s="57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 spans="1:55" ht="18" customHeight="1" x14ac:dyDescent="0.3">
      <c r="A190" s="45">
        <v>1989</v>
      </c>
      <c r="B190" s="70">
        <v>0.42023319999999997</v>
      </c>
      <c r="C190" s="57">
        <v>0.31943274999999999</v>
      </c>
      <c r="D190" s="57">
        <v>0.99536486000000002</v>
      </c>
      <c r="E190" s="57">
        <v>0.14731300999999999</v>
      </c>
      <c r="F190" s="57">
        <v>0.27843366000000003</v>
      </c>
      <c r="G190" s="57">
        <v>0.52778988000000004</v>
      </c>
      <c r="H190" s="57">
        <v>0.32658688000000002</v>
      </c>
      <c r="I190" s="57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 spans="1:55" ht="18" customHeight="1" x14ac:dyDescent="0.3">
      <c r="A191" s="45">
        <v>1990</v>
      </c>
      <c r="B191" s="70">
        <v>0.42157510999999998</v>
      </c>
      <c r="C191" s="57">
        <v>0.31929521</v>
      </c>
      <c r="D191" s="57">
        <v>0.96851454999999997</v>
      </c>
      <c r="E191" s="57">
        <v>0.14834818</v>
      </c>
      <c r="F191" s="57">
        <v>0.28212728999999998</v>
      </c>
      <c r="G191" s="57">
        <v>0.54935524000000002</v>
      </c>
      <c r="H191" s="57">
        <v>0.33086761999999997</v>
      </c>
      <c r="I191" s="57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 spans="1:55" ht="18" customHeight="1" x14ac:dyDescent="0.3">
      <c r="A192" s="45">
        <v>1991</v>
      </c>
      <c r="B192" s="70">
        <v>0.43340769000000001</v>
      </c>
      <c r="C192" s="57">
        <v>0.34896789</v>
      </c>
      <c r="D192" s="57">
        <v>1.1055415</v>
      </c>
      <c r="E192" s="57">
        <v>0.15760057999999999</v>
      </c>
      <c r="F192" s="57">
        <v>0.29400324</v>
      </c>
      <c r="G192" s="57">
        <v>0.55024236000000004</v>
      </c>
      <c r="H192" s="57">
        <v>0.34847110999999997</v>
      </c>
      <c r="I192" s="57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 spans="1:26" ht="18" customHeight="1" x14ac:dyDescent="0.3">
      <c r="A193" s="45">
        <v>1992</v>
      </c>
      <c r="B193" s="70">
        <v>0.42791747000000002</v>
      </c>
      <c r="C193" s="57">
        <v>0.33834600999999997</v>
      </c>
      <c r="D193" s="57">
        <v>1.0397677999999999</v>
      </c>
      <c r="E193" s="57">
        <v>0.15348619999999999</v>
      </c>
      <c r="F193" s="57">
        <v>0.28644457000000001</v>
      </c>
      <c r="G193" s="57">
        <v>0.53980949</v>
      </c>
      <c r="H193" s="57">
        <v>0.33770903000000002</v>
      </c>
      <c r="I193" s="57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 spans="1:26" ht="18" customHeight="1" x14ac:dyDescent="0.3">
      <c r="A194" s="45">
        <v>1993</v>
      </c>
      <c r="B194" s="70">
        <v>0.42869128000000001</v>
      </c>
      <c r="C194" s="57">
        <v>0.33212048999999999</v>
      </c>
      <c r="D194" s="57">
        <v>1.0206214</v>
      </c>
      <c r="E194" s="57">
        <v>0.15223102999999999</v>
      </c>
      <c r="F194" s="57">
        <v>0.28567864999999998</v>
      </c>
      <c r="G194" s="57">
        <v>0.56422835999999998</v>
      </c>
      <c r="H194" s="57">
        <v>0.33612648000000001</v>
      </c>
      <c r="I194" s="57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 spans="1:26" ht="18" customHeight="1" x14ac:dyDescent="0.3">
      <c r="A195" s="45">
        <v>1994</v>
      </c>
      <c r="B195" s="70">
        <v>0.43806098999999998</v>
      </c>
      <c r="C195" s="57">
        <v>0.35705995000000001</v>
      </c>
      <c r="D195" s="57">
        <v>1.0820367</v>
      </c>
      <c r="E195" s="57">
        <v>0.15982409</v>
      </c>
      <c r="F195" s="57">
        <v>0.29331544999999998</v>
      </c>
      <c r="G195" s="57">
        <v>0.53158501000000002</v>
      </c>
      <c r="H195" s="57">
        <v>0.34682218999999997</v>
      </c>
      <c r="I195" s="57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 spans="1:26" ht="18" customHeight="1" x14ac:dyDescent="0.3">
      <c r="A196" s="45">
        <v>1995</v>
      </c>
      <c r="B196" s="70">
        <v>0.43008552</v>
      </c>
      <c r="C196" s="57">
        <v>0.33641314</v>
      </c>
      <c r="D196" s="57">
        <v>1.0109119</v>
      </c>
      <c r="E196" s="57">
        <v>0.15363378</v>
      </c>
      <c r="F196" s="57">
        <v>0.28675517</v>
      </c>
      <c r="G196" s="57">
        <v>0.54437164000000005</v>
      </c>
      <c r="H196" s="57">
        <v>0.33811046</v>
      </c>
      <c r="I196" s="57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 spans="1:26" ht="18" customHeight="1" x14ac:dyDescent="0.3">
      <c r="A197" s="45">
        <v>1996</v>
      </c>
      <c r="B197" s="70">
        <v>0.43706959000000001</v>
      </c>
      <c r="C197" s="57">
        <v>0.34125305</v>
      </c>
      <c r="D197" s="57">
        <v>0.99438961999999997</v>
      </c>
      <c r="E197" s="57">
        <v>0.15754488999999999</v>
      </c>
      <c r="F197" s="57">
        <v>0.29940095</v>
      </c>
      <c r="G197" s="57">
        <v>0.98965422000000003</v>
      </c>
      <c r="H197" s="57">
        <v>0.35589273999999999</v>
      </c>
      <c r="I197" s="57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 spans="1:26" ht="18" customHeight="1" x14ac:dyDescent="0.3">
      <c r="A198" s="45">
        <v>1997</v>
      </c>
      <c r="B198" s="70">
        <v>0.42867280000000002</v>
      </c>
      <c r="C198" s="57">
        <v>0.33092969999999999</v>
      </c>
      <c r="D198" s="57">
        <v>0.99717867000000004</v>
      </c>
      <c r="E198" s="57">
        <v>0.15140218999999999</v>
      </c>
      <c r="F198" s="57">
        <v>0.28176251000000002</v>
      </c>
      <c r="G198" s="57">
        <v>0.51263935000000005</v>
      </c>
      <c r="H198" s="57">
        <v>0.33067776999999998</v>
      </c>
      <c r="I198" s="57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 spans="1:26" ht="18" customHeight="1" x14ac:dyDescent="0.3">
      <c r="A199" s="45">
        <v>1998</v>
      </c>
      <c r="B199" s="70">
        <v>0.43086480999999999</v>
      </c>
      <c r="C199" s="57">
        <v>0.33056116000000002</v>
      </c>
      <c r="D199" s="57">
        <v>0.97629988999999995</v>
      </c>
      <c r="E199" s="57">
        <v>0.15170802999999999</v>
      </c>
      <c r="F199" s="57">
        <v>0.28153557000000001</v>
      </c>
      <c r="G199" s="57">
        <v>0.50595632000000001</v>
      </c>
      <c r="H199" s="57">
        <v>0.33107857000000002</v>
      </c>
      <c r="I199" s="57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 spans="1:26" ht="18" customHeight="1" x14ac:dyDescent="0.3">
      <c r="A200" s="45">
        <v>1999</v>
      </c>
      <c r="B200" s="70">
        <v>0.45058816000000002</v>
      </c>
      <c r="C200" s="57">
        <v>0.36542156999999997</v>
      </c>
      <c r="D200" s="57">
        <v>1.0410714000000001</v>
      </c>
      <c r="E200" s="57">
        <v>0.16625891000000001</v>
      </c>
      <c r="F200" s="57">
        <v>0.30604551000000002</v>
      </c>
      <c r="G200" s="57">
        <v>0.54691603</v>
      </c>
      <c r="H200" s="57">
        <v>0.36561248000000002</v>
      </c>
      <c r="I200" s="57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 spans="1:26" ht="18" customHeight="1" x14ac:dyDescent="0.3">
      <c r="A201" s="45">
        <v>2000</v>
      </c>
      <c r="B201" s="70">
        <v>0.448766</v>
      </c>
      <c r="C201" s="57">
        <v>0.36576296000000003</v>
      </c>
      <c r="D201" s="57">
        <v>1.0512701</v>
      </c>
      <c r="E201" s="57">
        <v>0.16634319</v>
      </c>
      <c r="F201" s="57">
        <v>0.31091505000000003</v>
      </c>
      <c r="G201" s="57">
        <v>0.99089764999999996</v>
      </c>
      <c r="H201" s="57">
        <v>0.37274626999999999</v>
      </c>
      <c r="I201" s="57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 spans="1:26" ht="18" customHeight="1" x14ac:dyDescent="0.3">
      <c r="A202" s="45">
        <v>2001</v>
      </c>
      <c r="B202" s="70">
        <v>0.48048881999999998</v>
      </c>
      <c r="C202" s="57">
        <v>0.43590729</v>
      </c>
      <c r="D202" s="57">
        <v>1.2329779000000001</v>
      </c>
      <c r="E202" s="57">
        <v>0.19112111000000001</v>
      </c>
      <c r="F202" s="57">
        <v>0.34265844000000001</v>
      </c>
      <c r="G202" s="57">
        <v>0.60234177</v>
      </c>
      <c r="H202" s="57">
        <v>0.41947361999999999</v>
      </c>
      <c r="I202" s="57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 spans="1:26" ht="18" customHeight="1" x14ac:dyDescent="0.3">
      <c r="A203" s="54" t="s">
        <v>31</v>
      </c>
      <c r="B203" s="70"/>
      <c r="C203" s="57"/>
      <c r="D203" s="57"/>
      <c r="E203" s="57"/>
      <c r="F203" s="57"/>
      <c r="G203" s="57"/>
      <c r="H203" s="57"/>
      <c r="I203" s="57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 spans="1:26" ht="18" customHeight="1" x14ac:dyDescent="0.3">
      <c r="A204" s="45">
        <v>2001</v>
      </c>
      <c r="B204" s="70">
        <v>0.49383243999999998</v>
      </c>
      <c r="C204" s="57">
        <v>0.46070519999999998</v>
      </c>
      <c r="D204" s="57">
        <v>1.2655282000000001</v>
      </c>
      <c r="E204" s="57">
        <v>0.20224520000000001</v>
      </c>
      <c r="F204" s="57">
        <v>0.36362044999999998</v>
      </c>
      <c r="G204" s="57">
        <v>0.65494463999999997</v>
      </c>
      <c r="H204" s="57">
        <v>0.45208545</v>
      </c>
      <c r="I204" s="57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 spans="1:26" ht="18" customHeight="1" x14ac:dyDescent="0.3">
      <c r="A205" s="45">
        <v>2002</v>
      </c>
      <c r="B205" s="70">
        <v>0.49966247000000003</v>
      </c>
      <c r="C205" s="57">
        <v>0.48680164999999997</v>
      </c>
      <c r="D205" s="57">
        <v>1.3999817000000001</v>
      </c>
      <c r="E205" s="57">
        <v>0.20783162999999999</v>
      </c>
      <c r="F205" s="57">
        <v>0.36589041</v>
      </c>
      <c r="G205" s="57">
        <v>0.62741577999999998</v>
      </c>
      <c r="H205" s="57">
        <v>0.45525062999999999</v>
      </c>
      <c r="I205" s="57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spans="1:26" ht="18" customHeight="1" x14ac:dyDescent="0.3">
      <c r="A206" s="45">
        <v>2003</v>
      </c>
      <c r="B206" s="70">
        <v>0.47276435</v>
      </c>
      <c r="C206" s="57">
        <v>0.41086814999999999</v>
      </c>
      <c r="D206" s="57">
        <v>1.1667386</v>
      </c>
      <c r="E206" s="57">
        <v>0.18437195000000001</v>
      </c>
      <c r="F206" s="57">
        <v>0.33742953999999997</v>
      </c>
      <c r="G206" s="57">
        <v>0.60514818999999997</v>
      </c>
      <c r="H206" s="57">
        <v>0.41191336000000001</v>
      </c>
      <c r="I206" s="57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 spans="1:26" ht="18" customHeight="1" x14ac:dyDescent="0.3">
      <c r="A207" s="45">
        <v>2004</v>
      </c>
      <c r="B207" s="70">
        <v>0.46448352999999998</v>
      </c>
      <c r="C207" s="57">
        <v>0.39477964999999998</v>
      </c>
      <c r="D207" s="57">
        <v>1.1185273</v>
      </c>
      <c r="E207" s="57">
        <v>0.17761861000000001</v>
      </c>
      <c r="F207" s="57">
        <v>0.32568899000000001</v>
      </c>
      <c r="G207" s="57">
        <v>0.60263427999999997</v>
      </c>
      <c r="H207" s="57">
        <v>0.39428674000000002</v>
      </c>
      <c r="I207" s="57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 spans="1:26" ht="18" customHeight="1" x14ac:dyDescent="0.3">
      <c r="A208" s="45">
        <v>2005</v>
      </c>
      <c r="B208" s="70">
        <v>0.45450934999999998</v>
      </c>
      <c r="C208" s="57">
        <v>0.37489637999999997</v>
      </c>
      <c r="D208" s="57">
        <v>1.0894010999999999</v>
      </c>
      <c r="E208" s="57">
        <v>0.16866263000000001</v>
      </c>
      <c r="F208" s="57">
        <v>0.30745243999999999</v>
      </c>
      <c r="G208" s="57">
        <v>0.53849544000000005</v>
      </c>
      <c r="H208" s="57">
        <v>0.36721814000000003</v>
      </c>
      <c r="I208" s="57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 spans="1:26" ht="18" customHeight="1" x14ac:dyDescent="0.3">
      <c r="A209" s="45">
        <v>2006</v>
      </c>
      <c r="B209" s="70">
        <v>0.47340029</v>
      </c>
      <c r="C209" s="57">
        <v>0.42360744</v>
      </c>
      <c r="D209" s="57">
        <v>1.2178005999999999</v>
      </c>
      <c r="E209" s="57">
        <v>0.18464807999999999</v>
      </c>
      <c r="F209" s="57">
        <v>0.32831960999999998</v>
      </c>
      <c r="G209" s="57">
        <v>0.55914896999999997</v>
      </c>
      <c r="H209" s="57">
        <v>0.39813280000000001</v>
      </c>
      <c r="I209" s="57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 spans="1:26" ht="18" customHeight="1" x14ac:dyDescent="0.3">
      <c r="A210" s="45">
        <v>2007</v>
      </c>
      <c r="B210" s="70">
        <v>0.47525957000000002</v>
      </c>
      <c r="C210" s="57">
        <v>0.44518073000000002</v>
      </c>
      <c r="D210" s="57">
        <v>1.3691772</v>
      </c>
      <c r="E210" s="57">
        <v>0.18769131</v>
      </c>
      <c r="F210" s="57">
        <v>0.32666739</v>
      </c>
      <c r="G210" s="57">
        <v>0.54793787999999999</v>
      </c>
      <c r="H210" s="57">
        <v>0.39563885999999998</v>
      </c>
      <c r="I210" s="57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 spans="1:26" ht="18" customHeight="1" x14ac:dyDescent="0.3">
      <c r="A211" s="45">
        <v>2008</v>
      </c>
      <c r="B211" s="70">
        <v>0.46730888999999998</v>
      </c>
      <c r="C211" s="57">
        <v>0.42014826</v>
      </c>
      <c r="D211" s="57">
        <v>1.2605529</v>
      </c>
      <c r="E211" s="57">
        <v>0.18053002000000001</v>
      </c>
      <c r="F211" s="57">
        <v>0.31847088000000001</v>
      </c>
      <c r="G211" s="57">
        <v>0.54146428000000002</v>
      </c>
      <c r="H211" s="57">
        <v>0.38339043</v>
      </c>
      <c r="I211" s="57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 spans="1:26" ht="18" customHeight="1" x14ac:dyDescent="0.3">
      <c r="A212" s="45">
        <v>2009</v>
      </c>
      <c r="B212" s="70">
        <v>0.48628026000000002</v>
      </c>
      <c r="C212" s="57">
        <v>0.44579001000000001</v>
      </c>
      <c r="D212" s="57">
        <v>1.2515744</v>
      </c>
      <c r="E212" s="57">
        <v>0.19365552</v>
      </c>
      <c r="F212" s="57">
        <v>0.34179420999999999</v>
      </c>
      <c r="G212" s="57">
        <v>0.57250436999999998</v>
      </c>
      <c r="H212" s="57">
        <v>0.41840706</v>
      </c>
      <c r="I212" s="57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 spans="1:26" ht="18" customHeight="1" x14ac:dyDescent="0.3">
      <c r="A213" s="54" t="s">
        <v>115</v>
      </c>
      <c r="B213" s="70"/>
      <c r="C213" s="57"/>
      <c r="D213" s="57"/>
      <c r="E213" s="57"/>
      <c r="F213" s="57"/>
      <c r="G213" s="57"/>
      <c r="H213" s="57"/>
      <c r="I213" s="57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 spans="1:26" ht="18" customHeight="1" x14ac:dyDescent="0.3">
      <c r="A214" s="45">
        <v>2010</v>
      </c>
      <c r="B214" s="70">
        <v>0.46142338999999999</v>
      </c>
      <c r="C214" s="57">
        <v>0.39804105000000001</v>
      </c>
      <c r="D214" s="57">
        <v>1.1693134000000001</v>
      </c>
      <c r="E214" s="57">
        <v>0.17406489</v>
      </c>
      <c r="F214" s="57">
        <v>0.30956349999999999</v>
      </c>
      <c r="G214" s="57">
        <v>0.52157586</v>
      </c>
      <c r="H214" s="57">
        <v>0.37083536</v>
      </c>
      <c r="I214" s="57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 spans="1:26" ht="18" customHeight="1" x14ac:dyDescent="0.3">
      <c r="A215" s="45">
        <v>2011</v>
      </c>
      <c r="B215" s="70">
        <v>0.46728818</v>
      </c>
      <c r="C215" s="57">
        <v>0.40984094999999998</v>
      </c>
      <c r="D215" s="57">
        <v>1.2671072999999999</v>
      </c>
      <c r="E215" s="57">
        <v>0.17875931</v>
      </c>
      <c r="F215" s="57">
        <v>0.31879768000000003</v>
      </c>
      <c r="G215" s="57">
        <v>0.54058856</v>
      </c>
      <c r="H215" s="57">
        <v>0.38396492999999998</v>
      </c>
      <c r="I215" s="57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 spans="1:26" ht="18" customHeight="1" x14ac:dyDescent="0.3">
      <c r="A216" s="45">
        <v>2012</v>
      </c>
      <c r="B216" s="70">
        <v>0.46485967</v>
      </c>
      <c r="C216" s="57">
        <v>0.40304115000000001</v>
      </c>
      <c r="D216" s="57">
        <v>1.1957549000000001</v>
      </c>
      <c r="E216" s="57">
        <v>0.17696213</v>
      </c>
      <c r="F216" s="57">
        <v>0.31656466</v>
      </c>
      <c r="G216" s="57">
        <v>0.53544077999999995</v>
      </c>
      <c r="H216" s="57">
        <v>0.38073926000000002</v>
      </c>
      <c r="I216" s="57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 spans="1:26" ht="18" customHeight="1" x14ac:dyDescent="0.3">
      <c r="A217" s="45">
        <v>2013</v>
      </c>
      <c r="B217" s="70">
        <v>0.47420173999999998</v>
      </c>
      <c r="C217" s="57">
        <v>0.41388447</v>
      </c>
      <c r="D217" s="57">
        <v>1.1647989999999999</v>
      </c>
      <c r="E217" s="57">
        <v>0.18314742000000001</v>
      </c>
      <c r="F217" s="57">
        <v>0.32799885000000001</v>
      </c>
      <c r="G217" s="57">
        <v>0.55590616000000004</v>
      </c>
      <c r="H217" s="57">
        <v>0.39789333999999998</v>
      </c>
      <c r="I217" s="57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 spans="1:26" ht="18" customHeight="1" x14ac:dyDescent="0.3">
      <c r="A218" s="45">
        <v>2014</v>
      </c>
      <c r="B218" s="70">
        <v>0.46798600000000001</v>
      </c>
      <c r="C218" s="57">
        <v>0.3985979</v>
      </c>
      <c r="D218" s="57">
        <v>1.1154934999999999</v>
      </c>
      <c r="E218" s="57">
        <v>0.17763266999999999</v>
      </c>
      <c r="F218" s="57">
        <v>0.31910588000000001</v>
      </c>
      <c r="G218" s="57">
        <v>0.54958138999999995</v>
      </c>
      <c r="H218" s="57">
        <v>0.38384620000000003</v>
      </c>
      <c r="I218" s="57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 spans="1:26" ht="18" customHeight="1" x14ac:dyDescent="0.3">
      <c r="A219" s="45">
        <v>2015</v>
      </c>
      <c r="B219" s="70">
        <v>0.46548317</v>
      </c>
      <c r="C219" s="57">
        <v>0.39284961000000002</v>
      </c>
      <c r="D219" s="57">
        <v>1.098724</v>
      </c>
      <c r="E219" s="57">
        <v>0.17564162999999999</v>
      </c>
      <c r="F219" s="57">
        <v>0.31623836999999999</v>
      </c>
      <c r="G219" s="57">
        <v>0.54113630000000001</v>
      </c>
      <c r="H219" s="57">
        <v>0.38011309999999998</v>
      </c>
      <c r="I219" s="57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 spans="1:26" ht="18" customHeight="1" x14ac:dyDescent="0.3">
      <c r="A220" s="45">
        <v>2016</v>
      </c>
      <c r="B220" s="70">
        <v>0.46829369999999998</v>
      </c>
      <c r="C220" s="57">
        <v>0.40291779</v>
      </c>
      <c r="D220" s="57">
        <v>1.1489183000000001</v>
      </c>
      <c r="E220" s="57">
        <v>0.17823375999999999</v>
      </c>
      <c r="F220" s="57">
        <v>0.31843334000000001</v>
      </c>
      <c r="G220" s="57">
        <v>0.53151599000000005</v>
      </c>
      <c r="H220" s="57">
        <v>0.38309988</v>
      </c>
      <c r="I220" s="47"/>
      <c r="J220" s="47"/>
      <c r="K220" s="47"/>
      <c r="L220" s="47"/>
      <c r="M220" s="47"/>
      <c r="N220" s="47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 spans="1:26" ht="18" customHeight="1" x14ac:dyDescent="0.3">
      <c r="A221" s="45">
        <v>2017</v>
      </c>
      <c r="B221" s="70">
        <v>0.46574009999999999</v>
      </c>
      <c r="C221" s="57">
        <v>0.39964326999999999</v>
      </c>
      <c r="D221" s="57">
        <v>1.1536169999999999</v>
      </c>
      <c r="E221" s="57">
        <v>0.17592964</v>
      </c>
      <c r="F221" s="57">
        <v>0.31298078000000001</v>
      </c>
      <c r="G221" s="57">
        <v>0.52610999999999997</v>
      </c>
      <c r="H221" s="57">
        <v>0.3752894</v>
      </c>
      <c r="I221" s="47"/>
      <c r="J221" s="47"/>
      <c r="K221" s="47"/>
      <c r="L221" s="47"/>
      <c r="M221" s="47"/>
      <c r="N221" s="47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 spans="1:26" ht="18" customHeight="1" x14ac:dyDescent="0.3">
      <c r="A222" s="45">
        <v>2018</v>
      </c>
      <c r="B222" s="70">
        <v>0.46133458999999999</v>
      </c>
      <c r="C222" s="57">
        <v>0.39141293999999999</v>
      </c>
      <c r="D222" s="57">
        <v>1.1566687</v>
      </c>
      <c r="E222" s="57">
        <v>0.17330329999999999</v>
      </c>
      <c r="F222" s="57">
        <v>0.31116276999999998</v>
      </c>
      <c r="G222" s="57">
        <v>0.52722674999999997</v>
      </c>
      <c r="H222" s="57">
        <v>0.37234411000000001</v>
      </c>
      <c r="I222" s="47"/>
      <c r="J222" s="47"/>
      <c r="K222" s="47"/>
      <c r="L222" s="47"/>
      <c r="M222" s="47"/>
      <c r="N222" s="47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 spans="1:26" ht="18" customHeight="1" x14ac:dyDescent="0.3">
      <c r="A223" s="45">
        <v>2019</v>
      </c>
      <c r="B223" s="70">
        <v>0.46292909999999998</v>
      </c>
      <c r="C223" s="57">
        <v>0.39534886000000002</v>
      </c>
      <c r="D223" s="57">
        <v>1.1741074</v>
      </c>
      <c r="E223" s="57">
        <v>0.17390163</v>
      </c>
      <c r="F223" s="57">
        <v>0.30992910000000001</v>
      </c>
      <c r="G223" s="57">
        <v>0.51554078000000003</v>
      </c>
      <c r="H223" s="57">
        <v>0.37070777999999999</v>
      </c>
      <c r="I223" s="47"/>
      <c r="J223" s="47"/>
      <c r="K223" s="47"/>
      <c r="L223" s="47"/>
      <c r="M223" s="47"/>
      <c r="N223" s="47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 spans="1:26" ht="18" customHeight="1" x14ac:dyDescent="0.3">
      <c r="A224" s="45">
        <v>2020</v>
      </c>
      <c r="B224" s="70">
        <v>0.47556949999999998</v>
      </c>
      <c r="C224" s="57">
        <v>0.40598577000000002</v>
      </c>
      <c r="D224" s="57">
        <v>1.1062194999999999</v>
      </c>
      <c r="E224" s="57">
        <v>0.18260219999999999</v>
      </c>
      <c r="F224" s="57">
        <v>0.32963054000000003</v>
      </c>
      <c r="G224" s="57">
        <v>0.56663050000000004</v>
      </c>
      <c r="H224" s="57">
        <v>0.39954727000000001</v>
      </c>
      <c r="I224" s="47"/>
      <c r="J224" s="47"/>
      <c r="K224" s="47"/>
      <c r="L224" s="47"/>
      <c r="M224" s="47"/>
      <c r="N224" s="47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 spans="1:55" ht="18" customHeight="1" x14ac:dyDescent="0.3">
      <c r="A225" s="45">
        <v>2021</v>
      </c>
      <c r="B225" s="70">
        <v>0.46910132999999998</v>
      </c>
      <c r="C225" s="57">
        <v>0.41473448000000002</v>
      </c>
      <c r="D225" s="57">
        <v>1.2790835</v>
      </c>
      <c r="E225" s="57">
        <v>0.17958982000000001</v>
      </c>
      <c r="F225" s="57">
        <v>0.31740153999999998</v>
      </c>
      <c r="G225" s="57">
        <v>0.52238019999999996</v>
      </c>
      <c r="H225" s="57">
        <v>0.38157044000000001</v>
      </c>
      <c r="I225" s="57"/>
      <c r="J225" s="57"/>
      <c r="K225" s="57"/>
      <c r="L225" s="57"/>
      <c r="M225" s="57"/>
      <c r="N225" s="57"/>
      <c r="O225" s="57"/>
      <c r="P225" s="47"/>
      <c r="Q225" s="47"/>
      <c r="R225" s="47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</row>
    <row r="226" spans="1:55" ht="18" customHeight="1" x14ac:dyDescent="0.3">
      <c r="A226" s="45">
        <v>2022</v>
      </c>
      <c r="B226" s="70">
        <v>0.45346986</v>
      </c>
      <c r="C226" s="57">
        <v>0.37476537999999998</v>
      </c>
      <c r="D226" s="57">
        <v>1.1151675000000001</v>
      </c>
      <c r="E226" s="57">
        <v>0.16626273999999999</v>
      </c>
      <c r="F226" s="57">
        <v>0.29795298999999997</v>
      </c>
      <c r="G226" s="57">
        <v>0.49614289</v>
      </c>
      <c r="H226" s="57">
        <v>0.35375046999999998</v>
      </c>
      <c r="I226" s="57"/>
      <c r="J226" s="57"/>
      <c r="K226" s="57"/>
      <c r="L226" s="57"/>
      <c r="M226" s="57"/>
      <c r="N226" s="57"/>
      <c r="O226" s="57"/>
      <c r="P226" s="47"/>
      <c r="Q226" s="47"/>
      <c r="R226" s="47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</row>
    <row r="227" spans="1:55" ht="18" customHeight="1" x14ac:dyDescent="0.3">
      <c r="A227" s="45">
        <v>2023</v>
      </c>
      <c r="B227" s="70">
        <v>0.45067034</v>
      </c>
      <c r="C227" s="57">
        <v>0.36647119</v>
      </c>
      <c r="D227" s="57">
        <v>1.068827</v>
      </c>
      <c r="E227" s="57">
        <v>0.16422962999999999</v>
      </c>
      <c r="F227" s="57">
        <v>0.29663002999999999</v>
      </c>
      <c r="G227" s="57">
        <v>0.50187435999999996</v>
      </c>
      <c r="H227" s="57">
        <v>0.35186727000000001</v>
      </c>
      <c r="I227" s="57"/>
      <c r="J227" s="57"/>
      <c r="K227" s="57"/>
      <c r="L227" s="57"/>
      <c r="M227" s="57"/>
      <c r="N227" s="57"/>
      <c r="O227" s="57"/>
      <c r="P227" s="47"/>
      <c r="Q227" s="47"/>
      <c r="R227" s="47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</row>
    <row r="228" spans="1:55" ht="18" customHeight="1" x14ac:dyDescent="0.3">
      <c r="A228" s="21" t="s">
        <v>116</v>
      </c>
      <c r="B228" s="70"/>
      <c r="C228" s="57"/>
      <c r="D228" s="57"/>
      <c r="E228" s="57"/>
      <c r="F228" s="57"/>
      <c r="G228" s="57"/>
      <c r="H228" s="57"/>
      <c r="I228" s="57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 spans="1:55" ht="18" customHeight="1" x14ac:dyDescent="0.3">
      <c r="A229" s="46" t="s">
        <v>117</v>
      </c>
      <c r="B229" s="70"/>
      <c r="C229" s="57"/>
      <c r="D229" s="57"/>
      <c r="E229" s="57"/>
      <c r="F229" s="57"/>
      <c r="G229" s="57"/>
      <c r="H229" s="57"/>
      <c r="I229" s="57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 spans="1:55" ht="18" customHeight="1" x14ac:dyDescent="0.3">
      <c r="A230" s="45">
        <v>1996</v>
      </c>
      <c r="B230" s="70">
        <v>0.45629270999999999</v>
      </c>
      <c r="C230" s="57">
        <v>0.38781489000000002</v>
      </c>
      <c r="D230" s="57">
        <v>1.1286415999999999</v>
      </c>
      <c r="E230" s="57">
        <v>0.17124691</v>
      </c>
      <c r="F230" s="57">
        <v>0.30797866000000002</v>
      </c>
      <c r="G230" s="57">
        <v>0.56527707999999999</v>
      </c>
      <c r="H230" s="57">
        <v>0.36811410999999999</v>
      </c>
      <c r="I230" s="57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 spans="1:55" ht="18" customHeight="1" x14ac:dyDescent="0.3">
      <c r="A231" s="45">
        <v>1997</v>
      </c>
      <c r="B231" s="70">
        <v>0.46652990999999999</v>
      </c>
      <c r="C231" s="57">
        <v>0.44184307</v>
      </c>
      <c r="D231" s="57">
        <v>1.4464165</v>
      </c>
      <c r="E231" s="57">
        <v>0.18417861999999999</v>
      </c>
      <c r="F231" s="57">
        <v>0.32216851000000002</v>
      </c>
      <c r="G231" s="57">
        <v>0.54524432</v>
      </c>
      <c r="H231" s="57">
        <v>0.38874666000000002</v>
      </c>
      <c r="I231" s="57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 spans="1:55" ht="18" customHeight="1" x14ac:dyDescent="0.3">
      <c r="A232" s="46" t="s">
        <v>118</v>
      </c>
      <c r="B232" s="70"/>
      <c r="C232" s="57"/>
      <c r="D232" s="57"/>
      <c r="E232" s="57"/>
      <c r="F232" s="57"/>
      <c r="G232" s="57"/>
      <c r="H232" s="57"/>
      <c r="I232" s="57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 spans="1:55" ht="18" customHeight="1" x14ac:dyDescent="0.3">
      <c r="A233" s="45">
        <v>2000</v>
      </c>
      <c r="B233" s="70">
        <v>0.49783873000000001</v>
      </c>
      <c r="C233" s="57">
        <v>0.49171262999999998</v>
      </c>
      <c r="D233" s="57">
        <v>1.5093331999999999</v>
      </c>
      <c r="E233" s="57">
        <v>0.20627160999999999</v>
      </c>
      <c r="F233" s="57">
        <v>0.35802683000000002</v>
      </c>
      <c r="G233" s="57">
        <v>0.59126840999999997</v>
      </c>
      <c r="H233" s="57">
        <v>0.44372791</v>
      </c>
      <c r="I233" s="57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 spans="1:55" ht="18" customHeight="1" x14ac:dyDescent="0.3">
      <c r="A234" s="45">
        <v>2001</v>
      </c>
      <c r="B234" s="70">
        <v>0.48216025000000001</v>
      </c>
      <c r="C234" s="57">
        <v>0.44396973000000001</v>
      </c>
      <c r="D234" s="57">
        <v>1.2550326000000001</v>
      </c>
      <c r="E234" s="57">
        <v>0.19096003</v>
      </c>
      <c r="F234" s="57">
        <v>0.33363607000000001</v>
      </c>
      <c r="G234" s="57">
        <v>0.53950869999999995</v>
      </c>
      <c r="H234" s="57">
        <v>0.40633450999999998</v>
      </c>
      <c r="I234" s="57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 spans="1:55" ht="18" customHeight="1" x14ac:dyDescent="0.3">
      <c r="A235" s="45">
        <v>2002</v>
      </c>
      <c r="B235" s="70">
        <v>0.47775341999999998</v>
      </c>
      <c r="C235" s="57">
        <v>0.43403353</v>
      </c>
      <c r="D235" s="57">
        <v>1.2402769</v>
      </c>
      <c r="E235" s="57">
        <v>0.18912000000000001</v>
      </c>
      <c r="F235" s="57">
        <v>0.33673547999999998</v>
      </c>
      <c r="G235" s="57">
        <v>0.56830632999999997</v>
      </c>
      <c r="H235" s="57">
        <v>0.41092689999999998</v>
      </c>
      <c r="I235" s="57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 spans="1:55" ht="18" customHeight="1" x14ac:dyDescent="0.3">
      <c r="A236" s="45">
        <v>2003</v>
      </c>
      <c r="B236" s="70">
        <v>0.50226747000000005</v>
      </c>
      <c r="C236" s="57">
        <v>0.51247708000000003</v>
      </c>
      <c r="D236" s="57">
        <v>1.4771326</v>
      </c>
      <c r="E236" s="57">
        <v>0.21128567000000001</v>
      </c>
      <c r="F236" s="57">
        <v>0.35976913999999999</v>
      </c>
      <c r="G236" s="57">
        <v>0.57486106000000003</v>
      </c>
      <c r="H236" s="57">
        <v>0.44545875000000001</v>
      </c>
      <c r="I236" s="57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 spans="1:55" ht="18" customHeight="1" x14ac:dyDescent="0.3">
      <c r="A237" s="45">
        <v>2004</v>
      </c>
      <c r="B237" s="70">
        <v>0.50127706000000005</v>
      </c>
      <c r="C237" s="57">
        <v>0.53002574999999996</v>
      </c>
      <c r="D237" s="57">
        <v>1.7470908000000001</v>
      </c>
      <c r="E237" s="57">
        <v>0.21189210999999999</v>
      </c>
      <c r="F237" s="57">
        <v>0.35664929000000001</v>
      </c>
      <c r="G237" s="57">
        <v>0.58293974000000004</v>
      </c>
      <c r="H237" s="57">
        <v>0.44073153999999998</v>
      </c>
      <c r="I237" s="57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 spans="1:55" ht="18" customHeight="1" x14ac:dyDescent="0.3">
      <c r="A238" s="54" t="s">
        <v>119</v>
      </c>
      <c r="B238" s="70"/>
      <c r="C238" s="57"/>
      <c r="D238" s="57"/>
      <c r="E238" s="57"/>
      <c r="F238" s="57"/>
      <c r="G238" s="57"/>
      <c r="H238" s="57"/>
      <c r="I238" s="57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 spans="1:55" ht="18" customHeight="1" x14ac:dyDescent="0.3">
      <c r="A239" s="45">
        <v>2005</v>
      </c>
      <c r="B239" s="70">
        <v>0.47871742</v>
      </c>
      <c r="C239" s="57">
        <v>0.44721147999999999</v>
      </c>
      <c r="D239" s="57">
        <v>1.3532782999999999</v>
      </c>
      <c r="E239" s="57">
        <v>0.18940654000000001</v>
      </c>
      <c r="F239" s="57">
        <v>0.32960299999999998</v>
      </c>
      <c r="G239" s="57">
        <v>0.53788798999999998</v>
      </c>
      <c r="H239" s="57">
        <v>0.39947463999999999</v>
      </c>
      <c r="I239" s="57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 spans="1:55" ht="18" customHeight="1" x14ac:dyDescent="0.3">
      <c r="A240" s="45">
        <v>2006</v>
      </c>
      <c r="B240" s="70">
        <v>0.50349478999999997</v>
      </c>
      <c r="C240" s="57">
        <v>0.53178336999999998</v>
      </c>
      <c r="D240" s="57">
        <v>1.6424334</v>
      </c>
      <c r="E240" s="57">
        <v>0.21333487000000001</v>
      </c>
      <c r="F240" s="57">
        <v>0.35800121000000001</v>
      </c>
      <c r="G240" s="57">
        <v>0.55889067000000003</v>
      </c>
      <c r="H240" s="57">
        <v>0.44330473999999997</v>
      </c>
      <c r="I240" s="57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 spans="1:55" ht="18" customHeight="1" x14ac:dyDescent="0.3">
      <c r="A241" s="45">
        <v>2007</v>
      </c>
      <c r="B241" s="70">
        <v>0.46842539</v>
      </c>
      <c r="C241" s="57">
        <v>0.42505660000000001</v>
      </c>
      <c r="D241" s="57">
        <v>1.2630039</v>
      </c>
      <c r="E241" s="57">
        <v>0.18127334000000001</v>
      </c>
      <c r="F241" s="57">
        <v>0.31638674999999999</v>
      </c>
      <c r="G241" s="57">
        <v>0.54167801999999998</v>
      </c>
      <c r="H241" s="57">
        <v>0.38083823</v>
      </c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 spans="1:55" ht="18" customHeight="1" x14ac:dyDescent="0.3">
      <c r="A242" s="46" t="s">
        <v>120</v>
      </c>
      <c r="B242" s="70"/>
      <c r="C242" s="57"/>
      <c r="D242" s="57"/>
      <c r="E242" s="57"/>
      <c r="F242" s="57"/>
      <c r="G242" s="57"/>
      <c r="H242" s="57"/>
      <c r="I242" s="57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 spans="1:55" ht="18" customHeight="1" x14ac:dyDescent="0.3">
      <c r="A243" s="45">
        <v>2008</v>
      </c>
      <c r="B243" s="70">
        <v>0.45678432000000002</v>
      </c>
      <c r="C243" s="57">
        <v>0.40062487000000002</v>
      </c>
      <c r="D243" s="57">
        <v>1.1975431999999999</v>
      </c>
      <c r="E243" s="57">
        <v>0.17186270000000001</v>
      </c>
      <c r="F243" s="57">
        <v>0.30046882000000003</v>
      </c>
      <c r="G243" s="57">
        <v>0.48468148999999999</v>
      </c>
      <c r="H243" s="57">
        <v>0.35702929</v>
      </c>
      <c r="I243" s="57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 spans="1:55" ht="18" customHeight="1" x14ac:dyDescent="0.3">
      <c r="A244" s="45">
        <v>2009</v>
      </c>
      <c r="B244" s="70">
        <v>0.46802989</v>
      </c>
      <c r="C244" s="57">
        <v>0.42331006999999998</v>
      </c>
      <c r="D244" s="57">
        <v>1.2875973000000001</v>
      </c>
      <c r="E244" s="57">
        <v>0.1800766</v>
      </c>
      <c r="F244" s="57">
        <v>0.31255910999999997</v>
      </c>
      <c r="G244" s="57">
        <v>0.49737831999999998</v>
      </c>
      <c r="H244" s="57">
        <v>0.37433927</v>
      </c>
      <c r="I244" s="57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 spans="1:55" ht="18" customHeight="1" x14ac:dyDescent="0.3">
      <c r="A245" s="45">
        <v>2010</v>
      </c>
      <c r="B245" s="70">
        <v>0.45464476999999998</v>
      </c>
      <c r="C245" s="57">
        <v>0.37693589</v>
      </c>
      <c r="D245" s="57">
        <v>1.082355</v>
      </c>
      <c r="E245" s="57">
        <v>0.16666412999999999</v>
      </c>
      <c r="F245" s="57">
        <v>0.29579209000000001</v>
      </c>
      <c r="G245" s="57">
        <v>0.47980866</v>
      </c>
      <c r="H245" s="57">
        <v>0.35047401</v>
      </c>
      <c r="I245" s="57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 spans="1:55" ht="18" customHeight="1" x14ac:dyDescent="0.3">
      <c r="A246" s="45">
        <v>2011</v>
      </c>
      <c r="B246" s="70">
        <v>0.45635771000000003</v>
      </c>
      <c r="C246" s="57">
        <v>0.39804970000000001</v>
      </c>
      <c r="D246" s="57">
        <v>1.1861541</v>
      </c>
      <c r="E246" s="57">
        <v>0.17109530000000001</v>
      </c>
      <c r="F246" s="57">
        <v>0.29919395999999998</v>
      </c>
      <c r="G246" s="57">
        <v>0.48361100000000001</v>
      </c>
      <c r="H246" s="57">
        <v>0.35505526999999998</v>
      </c>
      <c r="I246" s="57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 spans="1:55" ht="18" customHeight="1" x14ac:dyDescent="0.3">
      <c r="A247" s="45">
        <v>2012</v>
      </c>
      <c r="B247" s="70">
        <v>0.43988737</v>
      </c>
      <c r="C247" s="57">
        <v>0.35770932999999999</v>
      </c>
      <c r="D247" s="57">
        <v>1.0556178000000001</v>
      </c>
      <c r="E247" s="57">
        <v>0.15765208</v>
      </c>
      <c r="F247" s="57">
        <v>0.28033141</v>
      </c>
      <c r="G247" s="57">
        <v>0.46500255000000001</v>
      </c>
      <c r="H247" s="57">
        <v>0.32868809999999998</v>
      </c>
      <c r="I247" s="57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 spans="1:55" ht="18" customHeight="1" x14ac:dyDescent="0.3">
      <c r="A248" s="45">
        <v>2013</v>
      </c>
      <c r="B248" s="70">
        <v>0.45523924999999998</v>
      </c>
      <c r="C248" s="57">
        <v>0.39839021000000002</v>
      </c>
      <c r="D248" s="57">
        <v>1.1857266</v>
      </c>
      <c r="E248" s="57">
        <v>0.17031560000000001</v>
      </c>
      <c r="F248" s="57">
        <v>0.29581973</v>
      </c>
      <c r="G248" s="57">
        <v>0.47047467999999998</v>
      </c>
      <c r="H248" s="57">
        <v>0.35074199</v>
      </c>
      <c r="I248" s="57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 spans="1:55" ht="18" customHeight="1" x14ac:dyDescent="0.3">
      <c r="A249" s="45">
        <v>2014</v>
      </c>
      <c r="B249" s="70">
        <v>0.42421284999999997</v>
      </c>
      <c r="C249" s="57">
        <v>0.31604432999999998</v>
      </c>
      <c r="D249" s="57">
        <v>0.94033277000000004</v>
      </c>
      <c r="E249" s="57">
        <v>0.14443069</v>
      </c>
      <c r="F249" s="57">
        <v>0.26432738</v>
      </c>
      <c r="G249" s="57">
        <v>0.45692989000000001</v>
      </c>
      <c r="H249" s="57">
        <v>0.30691850999999998</v>
      </c>
      <c r="I249" s="57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 spans="1:55" ht="18" customHeight="1" x14ac:dyDescent="0.3">
      <c r="A250" s="45">
        <v>2015</v>
      </c>
      <c r="B250" s="70">
        <v>0.43316911000000002</v>
      </c>
      <c r="C250" s="57">
        <v>0.35822261999999999</v>
      </c>
      <c r="D250" s="57">
        <v>1.1310728000000001</v>
      </c>
      <c r="E250" s="57">
        <v>0.15508997999999999</v>
      </c>
      <c r="F250" s="57">
        <v>0.27515949000000001</v>
      </c>
      <c r="G250" s="57">
        <v>0.47642758000000002</v>
      </c>
      <c r="H250" s="57">
        <v>0.32191534999999999</v>
      </c>
      <c r="I250" s="57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 spans="1:55" ht="18" customHeight="1" x14ac:dyDescent="0.3">
      <c r="A251" s="45">
        <v>2016</v>
      </c>
      <c r="B251" s="70">
        <v>0.43915401999999998</v>
      </c>
      <c r="C251" s="57">
        <v>0.35582313999999998</v>
      </c>
      <c r="D251" s="57">
        <v>1.0613870000000001</v>
      </c>
      <c r="E251" s="57">
        <v>0.15729928000000001</v>
      </c>
      <c r="F251" s="57">
        <v>0.28142878999999998</v>
      </c>
      <c r="G251" s="57">
        <v>0.50480546000000004</v>
      </c>
      <c r="H251" s="57">
        <v>0.3309627</v>
      </c>
      <c r="I251" s="47"/>
      <c r="J251" s="47"/>
      <c r="K251" s="47"/>
      <c r="L251" s="47"/>
      <c r="M251" s="47"/>
      <c r="N251" s="47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 spans="1:55" ht="18" customHeight="1" x14ac:dyDescent="0.3">
      <c r="A252" s="46" t="s">
        <v>121</v>
      </c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 spans="1:55" ht="18" customHeight="1" x14ac:dyDescent="0.3">
      <c r="A253" s="45">
        <v>2016</v>
      </c>
      <c r="B253" s="70">
        <v>0.39563895999999998</v>
      </c>
      <c r="C253" s="57">
        <v>0.28797316000000001</v>
      </c>
      <c r="D253" s="57">
        <v>0.94674747999999997</v>
      </c>
      <c r="E253" s="57">
        <v>0.12809066999999999</v>
      </c>
      <c r="F253" s="57">
        <v>0.23134381000000001</v>
      </c>
      <c r="G253" s="57">
        <v>0.39616531999999999</v>
      </c>
      <c r="H253" s="57">
        <v>0.26289166000000003</v>
      </c>
      <c r="I253" s="47"/>
      <c r="J253" s="47"/>
      <c r="K253" s="47"/>
      <c r="L253" s="47"/>
      <c r="M253" s="47"/>
      <c r="N253" s="47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 spans="1:55" ht="18" customHeight="1" x14ac:dyDescent="0.3">
      <c r="A254" s="45">
        <v>2017</v>
      </c>
      <c r="B254" s="70">
        <v>0.39606203000000001</v>
      </c>
      <c r="C254" s="57">
        <v>0.32243094</v>
      </c>
      <c r="D254" s="57">
        <v>1.2120457</v>
      </c>
      <c r="E254" s="57">
        <v>0.13387542999999999</v>
      </c>
      <c r="F254" s="57">
        <v>0.23331995999999999</v>
      </c>
      <c r="G254" s="57">
        <v>0.39243170999999999</v>
      </c>
      <c r="H254" s="57">
        <v>0.26566553999999998</v>
      </c>
      <c r="I254" s="47"/>
      <c r="J254" s="47"/>
      <c r="K254" s="47"/>
      <c r="L254" s="47"/>
      <c r="M254" s="47"/>
      <c r="N254" s="47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 spans="1:55" ht="18" customHeight="1" x14ac:dyDescent="0.3">
      <c r="A255" s="45">
        <v>2018</v>
      </c>
      <c r="B255" s="70">
        <v>0.41279726999999999</v>
      </c>
      <c r="C255" s="57">
        <v>0.38906473000000003</v>
      </c>
      <c r="D255" s="57">
        <v>1.6528788000000001</v>
      </c>
      <c r="E255" s="57">
        <v>0.14996725</v>
      </c>
      <c r="F255" s="57">
        <v>0.25094918999999999</v>
      </c>
      <c r="G255" s="57">
        <v>0.39684982000000002</v>
      </c>
      <c r="H255" s="57">
        <v>0.28917757999999999</v>
      </c>
      <c r="I255" s="47"/>
      <c r="J255" s="47"/>
      <c r="K255" s="47"/>
      <c r="L255" s="47"/>
      <c r="M255" s="47"/>
      <c r="N255" s="47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 spans="1:55" ht="18" customHeight="1" x14ac:dyDescent="0.3">
      <c r="A256" s="45">
        <v>2019</v>
      </c>
      <c r="B256" s="70">
        <v>0.39400512999999998</v>
      </c>
      <c r="C256" s="57">
        <v>0.30087069</v>
      </c>
      <c r="D256" s="57">
        <v>1.0211465</v>
      </c>
      <c r="E256" s="57">
        <v>0.12965435</v>
      </c>
      <c r="F256" s="57">
        <v>0.22887568999999999</v>
      </c>
      <c r="G256" s="57">
        <v>0.37901395999999998</v>
      </c>
      <c r="H256" s="57">
        <v>0.25966225999999998</v>
      </c>
      <c r="I256" s="47"/>
      <c r="J256" s="47"/>
      <c r="K256" s="47"/>
      <c r="L256" s="47"/>
      <c r="M256" s="47"/>
      <c r="N256" s="47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80"/>
      <c r="AB256" s="80"/>
      <c r="AC256" s="81"/>
      <c r="AD256" s="81"/>
      <c r="AE256" s="81"/>
      <c r="AF256" s="81"/>
      <c r="AG256" s="81"/>
      <c r="AH256" s="81"/>
      <c r="AI256" s="81"/>
      <c r="AJ256" s="81"/>
      <c r="AK256" s="81"/>
      <c r="AL256" s="81"/>
      <c r="AM256" s="81"/>
      <c r="AN256" s="81"/>
      <c r="AO256" s="81"/>
      <c r="AP256" s="81"/>
      <c r="AQ256" s="81"/>
      <c r="AR256" s="81"/>
      <c r="AS256" s="81"/>
      <c r="AT256" s="81"/>
      <c r="AU256" s="81"/>
      <c r="AV256" s="81"/>
      <c r="AW256" s="81"/>
      <c r="AX256" s="81"/>
      <c r="AY256" s="81"/>
      <c r="AZ256" s="81"/>
      <c r="BA256" s="81"/>
      <c r="BB256" s="81"/>
      <c r="BC256" s="81"/>
    </row>
    <row r="257" spans="1:55" ht="18" customHeight="1" x14ac:dyDescent="0.3">
      <c r="A257" s="45">
        <v>2020</v>
      </c>
      <c r="B257" s="70">
        <v>0.36892933999999999</v>
      </c>
      <c r="C257" s="57">
        <v>0.24983609000000001</v>
      </c>
      <c r="D257" s="57">
        <v>0.86397195999999998</v>
      </c>
      <c r="E257" s="57">
        <v>0.11203865</v>
      </c>
      <c r="F257" s="57">
        <v>0.20397344000000001</v>
      </c>
      <c r="G257" s="57">
        <v>0.35291897</v>
      </c>
      <c r="H257" s="57">
        <v>0.22773102000000001</v>
      </c>
      <c r="I257" s="47"/>
      <c r="J257" s="47"/>
      <c r="K257" s="47"/>
      <c r="L257" s="47"/>
      <c r="M257" s="47"/>
      <c r="N257" s="47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80"/>
      <c r="AB257" s="80"/>
      <c r="AC257" s="81"/>
      <c r="AD257" s="81"/>
      <c r="AE257" s="81"/>
      <c r="AF257" s="81"/>
      <c r="AG257" s="81"/>
      <c r="AH257" s="81"/>
      <c r="AI257" s="81"/>
      <c r="AJ257" s="81"/>
      <c r="AK257" s="81"/>
      <c r="AL257" s="81"/>
      <c r="AM257" s="81"/>
      <c r="AN257" s="81"/>
      <c r="AO257" s="81"/>
      <c r="AP257" s="81"/>
      <c r="AQ257" s="81"/>
      <c r="AR257" s="81"/>
      <c r="AS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</row>
    <row r="258" spans="1:55" ht="18" customHeight="1" x14ac:dyDescent="0.3">
      <c r="A258" s="45">
        <v>2021</v>
      </c>
      <c r="B258" s="70">
        <v>0.35875470999999998</v>
      </c>
      <c r="C258" s="57">
        <v>0.24562870000000001</v>
      </c>
      <c r="D258" s="57">
        <v>0.92717205000000003</v>
      </c>
      <c r="E258" s="57">
        <v>0.10770649</v>
      </c>
      <c r="F258" s="57">
        <v>0.19450413</v>
      </c>
      <c r="G258" s="57">
        <v>0.33765783999999999</v>
      </c>
      <c r="H258" s="57">
        <v>0.21656466999999999</v>
      </c>
      <c r="I258" s="47"/>
      <c r="J258" s="47"/>
      <c r="K258" s="47"/>
      <c r="L258" s="47"/>
      <c r="M258" s="47"/>
      <c r="N258" s="47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80"/>
      <c r="AB258" s="80"/>
      <c r="AC258" s="81"/>
      <c r="AD258" s="81"/>
      <c r="AE258" s="81"/>
      <c r="AF258" s="81"/>
      <c r="AG258" s="81"/>
      <c r="AH258" s="81"/>
      <c r="AI258" s="81"/>
      <c r="AJ258" s="81"/>
      <c r="AK258" s="81"/>
      <c r="AL258" s="81"/>
      <c r="AM258" s="81"/>
      <c r="AN258" s="81"/>
      <c r="AO258" s="81"/>
      <c r="AP258" s="81"/>
      <c r="AQ258" s="81"/>
      <c r="AR258" s="81"/>
      <c r="AS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</row>
    <row r="259" spans="1:55" ht="18" customHeight="1" x14ac:dyDescent="0.3">
      <c r="A259" s="45">
        <v>2022</v>
      </c>
      <c r="B259" s="70">
        <v>0.34222974</v>
      </c>
      <c r="C259" s="57">
        <v>0.20654259999999999</v>
      </c>
      <c r="D259" s="57">
        <v>0.74928954999999997</v>
      </c>
      <c r="E259" s="57">
        <v>9.5346420000000001E-2</v>
      </c>
      <c r="F259" s="57">
        <v>0.17781737</v>
      </c>
      <c r="G259" s="57">
        <v>0.31777148</v>
      </c>
      <c r="H259" s="57">
        <v>0.19579157999999999</v>
      </c>
      <c r="I259" s="47"/>
      <c r="J259" s="47"/>
      <c r="K259" s="47"/>
      <c r="L259" s="47"/>
      <c r="M259" s="47"/>
      <c r="N259" s="47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80"/>
      <c r="AB259" s="80"/>
      <c r="AC259" s="81"/>
      <c r="AD259" s="81"/>
      <c r="AE259" s="81"/>
      <c r="AF259" s="81"/>
      <c r="AG259" s="81"/>
      <c r="AH259" s="81"/>
      <c r="AI259" s="81"/>
      <c r="AJ259" s="81"/>
      <c r="AK259" s="81"/>
      <c r="AL259" s="81"/>
      <c r="AM259" s="81"/>
      <c r="AN259" s="81"/>
      <c r="AO259" s="81"/>
      <c r="AP259" s="81"/>
      <c r="AQ259" s="81"/>
      <c r="AR259" s="81"/>
      <c r="AS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</row>
    <row r="260" spans="1:55" ht="18" customHeight="1" x14ac:dyDescent="0.3">
      <c r="A260" s="21" t="s">
        <v>122</v>
      </c>
      <c r="B260" s="70"/>
      <c r="C260" s="57"/>
      <c r="D260" s="57"/>
      <c r="E260" s="57"/>
      <c r="F260" s="57"/>
      <c r="G260" s="57"/>
      <c r="H260" s="57"/>
      <c r="I260" s="57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80"/>
      <c r="AB260" s="80"/>
      <c r="AC260" s="81"/>
      <c r="AD260" s="81"/>
      <c r="AE260" s="81"/>
      <c r="AF260" s="81"/>
      <c r="AG260" s="81"/>
      <c r="AH260" s="81"/>
      <c r="AI260" s="81"/>
      <c r="AJ260" s="81"/>
      <c r="AK260" s="81"/>
      <c r="AL260" s="81"/>
      <c r="AM260" s="81"/>
      <c r="AN260" s="81"/>
      <c r="AO260" s="81"/>
      <c r="AP260" s="81"/>
      <c r="AQ260" s="81"/>
      <c r="AR260" s="81"/>
      <c r="AS260" s="81"/>
      <c r="AT260" s="81"/>
      <c r="AU260" s="81"/>
      <c r="AV260" s="81"/>
      <c r="AW260" s="81"/>
      <c r="AX260" s="81"/>
      <c r="AY260" s="81"/>
      <c r="AZ260" s="81"/>
      <c r="BA260" s="81"/>
      <c r="BB260" s="81"/>
      <c r="BC260" s="81"/>
    </row>
    <row r="261" spans="1:55" ht="18" customHeight="1" x14ac:dyDescent="0.3">
      <c r="A261" s="46" t="s">
        <v>123</v>
      </c>
      <c r="B261" s="70"/>
      <c r="C261" s="57"/>
      <c r="D261" s="57"/>
      <c r="E261" s="57"/>
      <c r="F261" s="57"/>
      <c r="G261" s="57"/>
      <c r="H261" s="57"/>
      <c r="I261" s="57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80"/>
      <c r="AB261" s="80"/>
      <c r="AC261" s="81"/>
      <c r="AD261" s="81"/>
      <c r="AE261" s="81"/>
      <c r="AF261" s="81"/>
      <c r="AG261" s="81"/>
      <c r="AH261" s="81"/>
      <c r="AI261" s="81"/>
      <c r="AJ261" s="81"/>
      <c r="AK261" s="81"/>
      <c r="AL261" s="81"/>
      <c r="AM261" s="81"/>
      <c r="AN261" s="81"/>
      <c r="AO261" s="81"/>
      <c r="AP261" s="81"/>
      <c r="AQ261" s="81"/>
      <c r="AR261" s="81"/>
      <c r="AS261" s="81"/>
      <c r="AT261" s="81"/>
      <c r="AU261" s="81"/>
      <c r="AV261" s="81"/>
      <c r="AW261" s="81"/>
      <c r="AX261" s="81"/>
      <c r="AY261" s="81"/>
      <c r="AZ261" s="81"/>
      <c r="BA261" s="81"/>
      <c r="BB261" s="81"/>
      <c r="BC261" s="81"/>
    </row>
    <row r="262" spans="1:55" ht="18" customHeight="1" x14ac:dyDescent="0.3">
      <c r="A262" s="45">
        <v>1999</v>
      </c>
      <c r="B262" s="70">
        <v>0.56669778999999998</v>
      </c>
      <c r="C262" s="57">
        <v>0.75546389000000003</v>
      </c>
      <c r="D262" s="57">
        <v>2.3654567000000002</v>
      </c>
      <c r="E262" s="57">
        <v>0.28181758000000001</v>
      </c>
      <c r="F262" s="57">
        <v>0.46003832</v>
      </c>
      <c r="G262" s="57">
        <v>0.73974830999999996</v>
      </c>
      <c r="H262" s="57">
        <v>0.61643937000000004</v>
      </c>
      <c r="I262" s="5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80"/>
      <c r="AB262" s="80"/>
      <c r="AC262" s="81"/>
      <c r="AD262" s="81"/>
      <c r="AE262" s="81"/>
      <c r="AF262" s="81"/>
      <c r="AG262" s="81"/>
      <c r="AH262" s="81"/>
      <c r="AI262" s="81"/>
      <c r="AJ262" s="81"/>
      <c r="AK262" s="81"/>
      <c r="AL262" s="81"/>
      <c r="AM262" s="81"/>
      <c r="AN262" s="81"/>
      <c r="AO262" s="81"/>
      <c r="AP262" s="81"/>
      <c r="AQ262" s="81"/>
      <c r="AR262" s="81"/>
      <c r="AS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</row>
    <row r="263" spans="1:55" ht="18" customHeight="1" x14ac:dyDescent="0.3">
      <c r="A263" s="45">
        <v>2006</v>
      </c>
      <c r="B263" s="70">
        <v>0.50647233000000003</v>
      </c>
      <c r="C263" s="57">
        <v>0.49488120000000002</v>
      </c>
      <c r="D263" s="57">
        <v>1.3992609</v>
      </c>
      <c r="E263" s="57">
        <v>0.21386379999999999</v>
      </c>
      <c r="F263" s="57">
        <v>0.37945125000000002</v>
      </c>
      <c r="G263" s="57">
        <v>0.63056201000000001</v>
      </c>
      <c r="H263" s="57">
        <v>0.47732828999999999</v>
      </c>
      <c r="I263" s="5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80"/>
      <c r="AB263" s="80"/>
      <c r="AC263" s="81"/>
      <c r="AD263" s="81"/>
      <c r="AE263" s="81"/>
      <c r="AF263" s="81"/>
      <c r="AG263" s="81"/>
      <c r="AH263" s="81"/>
      <c r="AI263" s="81"/>
      <c r="AJ263" s="81"/>
      <c r="AK263" s="81"/>
      <c r="AL263" s="81"/>
      <c r="AM263" s="81"/>
      <c r="AN263" s="81"/>
      <c r="AO263" s="81"/>
      <c r="AP263" s="81"/>
      <c r="AQ263" s="81"/>
      <c r="AR263" s="81"/>
      <c r="AS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</row>
    <row r="264" spans="1:55" ht="18" customHeight="1" x14ac:dyDescent="0.3">
      <c r="A264" s="46" t="s">
        <v>124</v>
      </c>
      <c r="B264" s="70"/>
      <c r="C264" s="57"/>
      <c r="D264" s="57"/>
      <c r="E264" s="57"/>
      <c r="F264" s="57"/>
      <c r="G264" s="57"/>
      <c r="H264" s="57"/>
      <c r="I264" s="5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80"/>
      <c r="AB264" s="80"/>
      <c r="AC264" s="81"/>
      <c r="AD264" s="81"/>
      <c r="AE264" s="81"/>
      <c r="AF264" s="81"/>
      <c r="AG264" s="81"/>
      <c r="AH264" s="81"/>
      <c r="AI264" s="81"/>
      <c r="AJ264" s="81"/>
      <c r="AK264" s="81"/>
      <c r="AL264" s="81"/>
      <c r="AM264" s="81"/>
      <c r="AN264" s="81"/>
      <c r="AO264" s="81"/>
      <c r="AP264" s="81"/>
      <c r="AQ264" s="81"/>
      <c r="AR264" s="81"/>
      <c r="AS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</row>
    <row r="265" spans="1:55" ht="18" customHeight="1" x14ac:dyDescent="0.3">
      <c r="A265" s="45">
        <v>2003</v>
      </c>
      <c r="B265" s="70">
        <v>0.51307166999999998</v>
      </c>
      <c r="C265" s="57">
        <v>0.52259865000000005</v>
      </c>
      <c r="D265" s="57">
        <v>1.5412121000000001</v>
      </c>
      <c r="E265" s="57">
        <v>0.22005278</v>
      </c>
      <c r="F265" s="57">
        <v>0.38356680999999998</v>
      </c>
      <c r="G265" s="57">
        <v>0.64646042999999997</v>
      </c>
      <c r="H265" s="57">
        <v>0.48389228000000001</v>
      </c>
      <c r="I265" s="5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80"/>
      <c r="AB265" s="80"/>
      <c r="AC265" s="81"/>
      <c r="AD265" s="81"/>
      <c r="AE265" s="81"/>
      <c r="AF265" s="81"/>
      <c r="AG265" s="81"/>
      <c r="AH265" s="81"/>
      <c r="AI265" s="81"/>
      <c r="AJ265" s="81"/>
      <c r="AK265" s="81"/>
      <c r="AL265" s="81"/>
      <c r="AM265" s="81"/>
      <c r="AN265" s="81"/>
      <c r="AO265" s="81"/>
      <c r="AP265" s="81"/>
      <c r="AQ265" s="81"/>
      <c r="AR265" s="81"/>
      <c r="AS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</row>
    <row r="266" spans="1:55" ht="18" customHeight="1" x14ac:dyDescent="0.3">
      <c r="A266" s="45">
        <v>2004</v>
      </c>
      <c r="B266" s="70">
        <v>0.51504229000000001</v>
      </c>
      <c r="C266" s="57">
        <v>0.55596800000000002</v>
      </c>
      <c r="D266" s="57">
        <v>2.4213553000000001</v>
      </c>
      <c r="E266" s="57">
        <v>0.22390368999999999</v>
      </c>
      <c r="F266" s="57">
        <v>0.38318060999999998</v>
      </c>
      <c r="G266" s="57">
        <v>0.62716921999999997</v>
      </c>
      <c r="H266" s="57">
        <v>0.48294371000000003</v>
      </c>
      <c r="I266" s="5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80"/>
      <c r="AB266" s="80"/>
      <c r="AC266" s="81"/>
      <c r="AD266" s="81"/>
      <c r="AE266" s="81"/>
      <c r="AF266" s="81"/>
      <c r="AG266" s="81"/>
      <c r="AH266" s="81"/>
      <c r="AI266" s="81"/>
      <c r="AJ266" s="81"/>
      <c r="AK266" s="81"/>
      <c r="AL266" s="81"/>
      <c r="AM266" s="81"/>
      <c r="AN266" s="81"/>
      <c r="AO266" s="81"/>
      <c r="AP266" s="81"/>
      <c r="AQ266" s="81"/>
      <c r="AR266" s="81"/>
      <c r="AS266" s="81"/>
      <c r="AT266" s="81"/>
      <c r="AU266" s="81"/>
      <c r="AV266" s="81"/>
      <c r="AW266" s="81"/>
      <c r="AX266" s="81"/>
      <c r="AY266" s="81"/>
      <c r="AZ266" s="81"/>
      <c r="BA266" s="81"/>
      <c r="BB266" s="81"/>
      <c r="BC266" s="81"/>
    </row>
    <row r="267" spans="1:55" ht="18" customHeight="1" x14ac:dyDescent="0.3">
      <c r="A267" s="45">
        <v>2005</v>
      </c>
      <c r="B267" s="70">
        <v>0.50836926000000004</v>
      </c>
      <c r="C267" s="57">
        <v>0.50741787999999999</v>
      </c>
      <c r="D267" s="57">
        <v>1.4530936000000001</v>
      </c>
      <c r="E267" s="57">
        <v>0.21579287</v>
      </c>
      <c r="F267" s="57">
        <v>0.37912958000000002</v>
      </c>
      <c r="G267" s="57">
        <v>0.63957606</v>
      </c>
      <c r="H267" s="57">
        <v>0.47670576999999997</v>
      </c>
      <c r="I267" s="5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80"/>
      <c r="AB267" s="80"/>
      <c r="AC267" s="81"/>
      <c r="AD267" s="81"/>
      <c r="AE267" s="81"/>
      <c r="AF267" s="81"/>
      <c r="AG267" s="81"/>
      <c r="AH267" s="81"/>
      <c r="AI267" s="81"/>
      <c r="AJ267" s="81"/>
      <c r="AK267" s="81"/>
      <c r="AL267" s="81"/>
      <c r="AM267" s="81"/>
      <c r="AN267" s="81"/>
      <c r="AO267" s="81"/>
      <c r="AP267" s="81"/>
      <c r="AQ267" s="81"/>
      <c r="AR267" s="81"/>
      <c r="AS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</row>
    <row r="268" spans="1:55" ht="18" customHeight="1" x14ac:dyDescent="0.3">
      <c r="A268" s="45">
        <v>2006</v>
      </c>
      <c r="B268" s="70">
        <v>0.49919142</v>
      </c>
      <c r="C268" s="57">
        <v>0.61754494999999998</v>
      </c>
      <c r="D268" s="57">
        <v>5.6628243999999999</v>
      </c>
      <c r="E268" s="57">
        <v>0.21715395000000001</v>
      </c>
      <c r="F268" s="57">
        <v>0.36263257999999998</v>
      </c>
      <c r="G268" s="57">
        <v>0.59293169999999995</v>
      </c>
      <c r="H268" s="57">
        <v>0.45034584</v>
      </c>
      <c r="I268" s="57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80"/>
      <c r="AB268" s="80"/>
      <c r="AC268" s="81"/>
      <c r="AD268" s="81"/>
      <c r="AE268" s="81"/>
      <c r="AF268" s="81"/>
      <c r="AG268" s="81"/>
      <c r="AH268" s="81"/>
      <c r="AI268" s="81"/>
      <c r="AJ268" s="81"/>
      <c r="AK268" s="81"/>
      <c r="AL268" s="81"/>
      <c r="AM268" s="81"/>
      <c r="AN268" s="81"/>
      <c r="AO268" s="81"/>
      <c r="AP268" s="81"/>
      <c r="AQ268" s="81"/>
      <c r="AR268" s="81"/>
      <c r="AS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</row>
    <row r="269" spans="1:55" ht="18" customHeight="1" x14ac:dyDescent="0.3">
      <c r="A269" s="45">
        <v>2007</v>
      </c>
      <c r="B269" s="70">
        <v>0.51026452</v>
      </c>
      <c r="C269" s="57">
        <v>0.54161497000000003</v>
      </c>
      <c r="D269" s="57">
        <v>1.7489531</v>
      </c>
      <c r="E269" s="57">
        <v>0.22017200000000001</v>
      </c>
      <c r="F269" s="57">
        <v>0.37754702000000001</v>
      </c>
      <c r="G269" s="57">
        <v>0.63955744000000003</v>
      </c>
      <c r="H269" s="57">
        <v>0.47404908000000001</v>
      </c>
      <c r="I269" s="5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80"/>
      <c r="AB269" s="80"/>
      <c r="AC269" s="81"/>
      <c r="AD269" s="81"/>
      <c r="AE269" s="81"/>
      <c r="AF269" s="81"/>
      <c r="AG269" s="81"/>
      <c r="AH269" s="81"/>
      <c r="AI269" s="81"/>
      <c r="AJ269" s="81"/>
      <c r="AK269" s="81"/>
      <c r="AL269" s="81"/>
      <c r="AM269" s="81"/>
      <c r="AN269" s="81"/>
      <c r="AO269" s="81"/>
      <c r="AP269" s="81"/>
      <c r="AQ269" s="81"/>
      <c r="AR269" s="81"/>
      <c r="AS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</row>
    <row r="270" spans="1:55" ht="18" customHeight="1" x14ac:dyDescent="0.3">
      <c r="A270" s="45">
        <v>2008</v>
      </c>
      <c r="B270" s="70">
        <v>0.47544064000000003</v>
      </c>
      <c r="C270" s="57">
        <v>0.44134020000000002</v>
      </c>
      <c r="D270" s="57">
        <v>1.5692980000000001</v>
      </c>
      <c r="E270" s="57">
        <v>0.18887802000000001</v>
      </c>
      <c r="F270" s="57">
        <v>0.33795266000000002</v>
      </c>
      <c r="G270" s="57">
        <v>0.59769669999999997</v>
      </c>
      <c r="H270" s="57">
        <v>0.41226983</v>
      </c>
      <c r="I270" s="57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80"/>
      <c r="AB270" s="80"/>
      <c r="AC270" s="81"/>
      <c r="AD270" s="81"/>
      <c r="AE270" s="81"/>
      <c r="AF270" s="81"/>
      <c r="AG270" s="81"/>
      <c r="AH270" s="81"/>
      <c r="AI270" s="81"/>
      <c r="AJ270" s="81"/>
      <c r="AK270" s="81"/>
      <c r="AL270" s="81"/>
      <c r="AM270" s="81"/>
      <c r="AN270" s="81"/>
      <c r="AO270" s="81"/>
      <c r="AP270" s="81"/>
      <c r="AQ270" s="81"/>
      <c r="AR270" s="81"/>
      <c r="AS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</row>
    <row r="271" spans="1:55" ht="18" customHeight="1" x14ac:dyDescent="0.3">
      <c r="A271" s="45">
        <v>2009</v>
      </c>
      <c r="B271" s="70">
        <v>0.45933308</v>
      </c>
      <c r="C271" s="57">
        <v>0.40631571999999999</v>
      </c>
      <c r="D271" s="57">
        <v>1.3224876000000001</v>
      </c>
      <c r="E271" s="57">
        <v>0.17568445999999999</v>
      </c>
      <c r="F271" s="57">
        <v>0.31447079</v>
      </c>
      <c r="G271" s="57">
        <v>0.54178936</v>
      </c>
      <c r="H271" s="57">
        <v>0.37774806999999999</v>
      </c>
      <c r="I271" s="57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80"/>
      <c r="AB271" s="80"/>
      <c r="AC271" s="81"/>
      <c r="AD271" s="81"/>
      <c r="AE271" s="81"/>
      <c r="AF271" s="81"/>
      <c r="AG271" s="81"/>
      <c r="AH271" s="81"/>
      <c r="AI271" s="81"/>
      <c r="AJ271" s="81"/>
      <c r="AK271" s="81"/>
      <c r="AL271" s="81"/>
      <c r="AM271" s="81"/>
      <c r="AN271" s="81"/>
      <c r="AO271" s="81"/>
      <c r="AP271" s="81"/>
      <c r="AQ271" s="81"/>
      <c r="AR271" s="81"/>
      <c r="AS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</row>
    <row r="272" spans="1:55" ht="18" customHeight="1" x14ac:dyDescent="0.3">
      <c r="A272" s="45">
        <v>2010</v>
      </c>
      <c r="B272" s="70">
        <v>0.46391590999999999</v>
      </c>
      <c r="C272" s="57">
        <v>0.42343900000000001</v>
      </c>
      <c r="D272" s="57">
        <v>1.4215438</v>
      </c>
      <c r="E272" s="57">
        <v>0.17976781999999999</v>
      </c>
      <c r="F272" s="57">
        <v>0.31794412</v>
      </c>
      <c r="G272" s="57">
        <v>0.54060176999999998</v>
      </c>
      <c r="H272" s="57">
        <v>0.38255352999999997</v>
      </c>
      <c r="I272" s="57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80"/>
      <c r="AB272" s="80"/>
      <c r="AC272" s="81"/>
      <c r="AD272" s="81"/>
      <c r="AE272" s="81"/>
      <c r="AF272" s="81"/>
      <c r="AG272" s="81"/>
      <c r="AH272" s="81"/>
      <c r="AI272" s="81"/>
      <c r="AJ272" s="81"/>
      <c r="AK272" s="81"/>
      <c r="AL272" s="81"/>
      <c r="AM272" s="81"/>
      <c r="AN272" s="81"/>
      <c r="AO272" s="81"/>
      <c r="AP272" s="81"/>
      <c r="AQ272" s="81"/>
      <c r="AR272" s="81"/>
      <c r="AS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</row>
    <row r="273" spans="1:55" ht="18" customHeight="1" x14ac:dyDescent="0.3">
      <c r="A273" s="45">
        <v>2011</v>
      </c>
      <c r="B273" s="70">
        <v>0.43534577000000002</v>
      </c>
      <c r="C273" s="57">
        <v>0.34682521999999999</v>
      </c>
      <c r="D273" s="57">
        <v>1.1088897</v>
      </c>
      <c r="E273" s="57">
        <v>0.15642158</v>
      </c>
      <c r="F273" s="57">
        <v>0.29002618000000002</v>
      </c>
      <c r="G273" s="57">
        <v>0.55898738000000003</v>
      </c>
      <c r="H273" s="57">
        <v>0.34263986000000002</v>
      </c>
      <c r="I273" s="57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80"/>
      <c r="AB273" s="80"/>
      <c r="AC273" s="81"/>
      <c r="AD273" s="81"/>
      <c r="AE273" s="81"/>
      <c r="AF273" s="81"/>
      <c r="AG273" s="81"/>
      <c r="AH273" s="81"/>
      <c r="AI273" s="81"/>
      <c r="AJ273" s="81"/>
      <c r="AK273" s="81"/>
      <c r="AL273" s="81"/>
      <c r="AM273" s="81"/>
      <c r="AN273" s="81"/>
      <c r="AO273" s="81"/>
      <c r="AP273" s="81"/>
      <c r="AQ273" s="81"/>
      <c r="AR273" s="81"/>
      <c r="AS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</row>
    <row r="274" spans="1:55" ht="18" customHeight="1" x14ac:dyDescent="0.3">
      <c r="A274" s="45">
        <v>2012</v>
      </c>
      <c r="B274" s="70">
        <v>0.43766768</v>
      </c>
      <c r="C274" s="57">
        <v>0.36215167999999998</v>
      </c>
      <c r="D274" s="57">
        <v>1.2251337</v>
      </c>
      <c r="E274" s="57">
        <v>0.15973735999999999</v>
      </c>
      <c r="F274" s="57">
        <v>0.29223152000000002</v>
      </c>
      <c r="G274" s="57">
        <v>0.5199838</v>
      </c>
      <c r="H274" s="57">
        <v>0.34589346999999998</v>
      </c>
      <c r="I274" s="57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80"/>
      <c r="AB274" s="80"/>
      <c r="AC274" s="81"/>
      <c r="AD274" s="81"/>
      <c r="AE274" s="81"/>
      <c r="AF274" s="81"/>
      <c r="AG274" s="81"/>
      <c r="AH274" s="81"/>
      <c r="AI274" s="81"/>
      <c r="AJ274" s="81"/>
      <c r="AK274" s="81"/>
      <c r="AL274" s="81"/>
      <c r="AM274" s="81"/>
      <c r="AN274" s="81"/>
      <c r="AO274" s="81"/>
      <c r="AP274" s="81"/>
      <c r="AQ274" s="81"/>
      <c r="AR274" s="81"/>
      <c r="AS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</row>
    <row r="275" spans="1:55" ht="18" customHeight="1" x14ac:dyDescent="0.3">
      <c r="A275" s="45">
        <v>2013</v>
      </c>
      <c r="B275" s="70">
        <v>0.44491136999999997</v>
      </c>
      <c r="C275" s="57">
        <v>0.37893658000000002</v>
      </c>
      <c r="D275" s="57">
        <v>1.2237093999999999</v>
      </c>
      <c r="E275" s="57">
        <v>0.16396578000000001</v>
      </c>
      <c r="F275" s="57">
        <v>0.29235507999999999</v>
      </c>
      <c r="G275" s="57">
        <v>0.49587405000000001</v>
      </c>
      <c r="H275" s="57">
        <v>0.34579742000000002</v>
      </c>
      <c r="I275" s="57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80"/>
      <c r="AB275" s="80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81"/>
      <c r="AP275" s="81"/>
      <c r="AQ275" s="81"/>
      <c r="AR275" s="81"/>
      <c r="AS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</row>
    <row r="276" spans="1:55" ht="18" customHeight="1" x14ac:dyDescent="0.3">
      <c r="A276" s="45">
        <v>2014</v>
      </c>
      <c r="B276" s="70">
        <v>0.42525131999999999</v>
      </c>
      <c r="C276" s="57">
        <v>0.34423194000000001</v>
      </c>
      <c r="D276" s="57">
        <v>1.1616373</v>
      </c>
      <c r="E276" s="57">
        <v>0.15025525000000001</v>
      </c>
      <c r="F276" s="57">
        <v>0.27047482</v>
      </c>
      <c r="G276" s="57">
        <v>0.46785096999999998</v>
      </c>
      <c r="H276" s="57">
        <v>0.31525244000000002</v>
      </c>
      <c r="I276" s="57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80"/>
      <c r="AB276" s="80"/>
      <c r="AC276" s="81"/>
      <c r="AD276" s="81"/>
      <c r="AE276" s="81"/>
      <c r="AF276" s="81"/>
      <c r="AG276" s="81"/>
      <c r="AH276" s="81"/>
      <c r="AI276" s="81"/>
      <c r="AJ276" s="81"/>
      <c r="AK276" s="81"/>
      <c r="AL276" s="81"/>
      <c r="AM276" s="81"/>
      <c r="AN276" s="81"/>
      <c r="AO276" s="81"/>
      <c r="AP276" s="81"/>
      <c r="AQ276" s="81"/>
      <c r="AR276" s="81"/>
      <c r="AS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</row>
    <row r="277" spans="1:55" ht="18" customHeight="1" x14ac:dyDescent="0.3">
      <c r="A277" s="45">
        <v>2015</v>
      </c>
      <c r="B277" s="70">
        <v>0.43454129000000002</v>
      </c>
      <c r="C277" s="57">
        <v>0.36298522</v>
      </c>
      <c r="D277" s="57">
        <v>1.233312</v>
      </c>
      <c r="E277" s="57">
        <v>0.15775935999999999</v>
      </c>
      <c r="F277" s="57">
        <v>0.28479696999999998</v>
      </c>
      <c r="G277" s="57">
        <v>0.50199165000000001</v>
      </c>
      <c r="H277" s="57">
        <v>0.33508324</v>
      </c>
      <c r="I277" s="57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80"/>
      <c r="AB277" s="80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81"/>
      <c r="AP277" s="81"/>
      <c r="AQ277" s="81"/>
      <c r="AR277" s="81"/>
      <c r="AS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</row>
    <row r="278" spans="1:55" ht="18" customHeight="1" x14ac:dyDescent="0.3">
      <c r="A278" s="45">
        <v>2016</v>
      </c>
      <c r="B278" s="70">
        <v>0.42732352000000001</v>
      </c>
      <c r="C278" s="57">
        <v>0.34706000999999997</v>
      </c>
      <c r="D278" s="57">
        <v>1.1900789000000001</v>
      </c>
      <c r="E278" s="57">
        <v>0.15254153000000001</v>
      </c>
      <c r="F278" s="57">
        <v>0.27765177000000002</v>
      </c>
      <c r="G278" s="57">
        <v>0.50014625000000001</v>
      </c>
      <c r="H278" s="57">
        <v>0.32549146000000001</v>
      </c>
      <c r="I278" s="47"/>
      <c r="J278" s="47"/>
      <c r="K278" s="47"/>
      <c r="L278" s="47"/>
      <c r="M278" s="47"/>
      <c r="N278" s="47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80"/>
      <c r="AB278" s="80"/>
      <c r="AC278" s="81"/>
      <c r="AD278" s="81"/>
      <c r="AE278" s="81"/>
      <c r="AF278" s="81"/>
      <c r="AG278" s="81"/>
      <c r="AH278" s="81"/>
      <c r="AI278" s="81"/>
      <c r="AJ278" s="81"/>
      <c r="AK278" s="81"/>
      <c r="AL278" s="81"/>
      <c r="AM278" s="81"/>
      <c r="AN278" s="81"/>
      <c r="AO278" s="81"/>
      <c r="AP278" s="81"/>
      <c r="AQ278" s="81"/>
      <c r="AR278" s="81"/>
      <c r="AS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</row>
    <row r="279" spans="1:55" ht="18" customHeight="1" x14ac:dyDescent="0.3">
      <c r="A279" s="45">
        <v>2017</v>
      </c>
      <c r="B279" s="70">
        <v>0.42178560999999998</v>
      </c>
      <c r="C279" s="57">
        <v>0.32994526000000002</v>
      </c>
      <c r="D279" s="57">
        <v>1.1033344</v>
      </c>
      <c r="E279" s="57">
        <v>0.14734617</v>
      </c>
      <c r="F279" s="57">
        <v>0.27071977000000003</v>
      </c>
      <c r="G279" s="57">
        <v>0.50397864000000003</v>
      </c>
      <c r="H279" s="57">
        <v>0.31581914999999999</v>
      </c>
      <c r="I279" s="47"/>
      <c r="J279" s="47"/>
      <c r="K279" s="47"/>
      <c r="L279" s="47"/>
      <c r="M279" s="47"/>
      <c r="N279" s="47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80"/>
      <c r="AB279" s="80"/>
      <c r="AC279" s="81"/>
      <c r="AD279" s="81"/>
      <c r="AE279" s="81"/>
      <c r="AF279" s="81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</row>
    <row r="280" spans="1:55" ht="18" customHeight="1" x14ac:dyDescent="0.3">
      <c r="A280" s="45">
        <v>2018</v>
      </c>
      <c r="B280" s="70">
        <v>0.42941034</v>
      </c>
      <c r="C280" s="57">
        <v>0.34111091999999998</v>
      </c>
      <c r="D280" s="57">
        <v>1.1011724000000001</v>
      </c>
      <c r="E280" s="57">
        <v>0.15209012999999999</v>
      </c>
      <c r="F280" s="57">
        <v>0.27744784</v>
      </c>
      <c r="G280" s="57">
        <v>0.48428624999999997</v>
      </c>
      <c r="H280" s="57">
        <v>0.32511917000000001</v>
      </c>
      <c r="I280" s="47"/>
      <c r="J280" s="47"/>
      <c r="K280" s="47"/>
      <c r="L280" s="47"/>
      <c r="M280" s="47"/>
      <c r="N280" s="47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80"/>
      <c r="AB280" s="80"/>
      <c r="AC280" s="81"/>
      <c r="AD280" s="81"/>
      <c r="AE280" s="81"/>
      <c r="AF280" s="81"/>
      <c r="AG280" s="81"/>
      <c r="AH280" s="81"/>
      <c r="AI280" s="81"/>
      <c r="AJ280" s="81"/>
      <c r="AK280" s="81"/>
      <c r="AL280" s="81"/>
      <c r="AM280" s="81"/>
      <c r="AN280" s="81"/>
      <c r="AO280" s="81"/>
      <c r="AP280" s="81"/>
      <c r="AQ280" s="81"/>
      <c r="AR280" s="81"/>
      <c r="AS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</row>
    <row r="281" spans="1:55" ht="18" customHeight="1" x14ac:dyDescent="0.3">
      <c r="A281" s="45">
        <v>2019</v>
      </c>
      <c r="B281" s="70">
        <v>0.43033064999999998</v>
      </c>
      <c r="C281" s="57">
        <v>0.34468052999999998</v>
      </c>
      <c r="D281" s="57">
        <v>1.1321994</v>
      </c>
      <c r="E281" s="57">
        <v>0.15301427000000001</v>
      </c>
      <c r="F281" s="57">
        <v>0.27911049999999998</v>
      </c>
      <c r="G281" s="57">
        <v>0.49751137000000001</v>
      </c>
      <c r="H281" s="57">
        <v>0.32755128999999999</v>
      </c>
      <c r="I281" s="47"/>
      <c r="J281" s="47"/>
      <c r="K281" s="47"/>
      <c r="L281" s="47"/>
      <c r="M281" s="47"/>
      <c r="N281" s="47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80"/>
      <c r="AB281" s="80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81"/>
      <c r="AP281" s="81"/>
      <c r="AQ281" s="81"/>
      <c r="AR281" s="81"/>
      <c r="AS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</row>
    <row r="282" spans="1:55" ht="18" customHeight="1" x14ac:dyDescent="0.3">
      <c r="A282" s="45">
        <v>2020</v>
      </c>
      <c r="B282" s="70">
        <v>0.44926564000000002</v>
      </c>
      <c r="C282" s="57">
        <v>0.3944028</v>
      </c>
      <c r="D282" s="57">
        <v>1.2724692</v>
      </c>
      <c r="E282" s="57">
        <v>0.16999164</v>
      </c>
      <c r="F282" s="57">
        <v>0.30450270000000002</v>
      </c>
      <c r="G282" s="57">
        <v>0.52426059999999997</v>
      </c>
      <c r="H282" s="57">
        <v>0.36328149999999998</v>
      </c>
      <c r="I282" s="47"/>
      <c r="J282" s="47"/>
      <c r="K282" s="47"/>
      <c r="L282" s="47"/>
      <c r="M282" s="47"/>
      <c r="N282" s="47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80"/>
      <c r="AB282" s="80"/>
      <c r="AC282" s="81"/>
      <c r="AD282" s="81"/>
      <c r="AE282" s="81"/>
      <c r="AF282" s="81"/>
      <c r="AG282" s="81"/>
      <c r="AH282" s="81"/>
      <c r="AI282" s="81"/>
      <c r="AJ282" s="81"/>
      <c r="AK282" s="81"/>
      <c r="AL282" s="81"/>
      <c r="AM282" s="81"/>
      <c r="AN282" s="81"/>
      <c r="AO282" s="81"/>
      <c r="AP282" s="81"/>
      <c r="AQ282" s="81"/>
      <c r="AR282" s="81"/>
      <c r="AS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</row>
    <row r="283" spans="1:55" ht="18" customHeight="1" x14ac:dyDescent="0.3">
      <c r="A283" s="45">
        <v>2021</v>
      </c>
      <c r="B283" s="70">
        <v>0.43133082</v>
      </c>
      <c r="C283" s="57">
        <v>0.34086080000000002</v>
      </c>
      <c r="D283" s="57">
        <v>1.0385694999999999</v>
      </c>
      <c r="E283" s="57">
        <v>0.15246636999999999</v>
      </c>
      <c r="F283" s="57">
        <v>0.27678199999999997</v>
      </c>
      <c r="G283" s="57">
        <v>0.4821339</v>
      </c>
      <c r="H283" s="57">
        <v>0.32436154</v>
      </c>
      <c r="I283" s="57"/>
      <c r="J283" s="47"/>
      <c r="K283" s="47"/>
      <c r="L283" s="47"/>
      <c r="M283" s="47"/>
      <c r="N283" s="47"/>
      <c r="O283" s="47"/>
      <c r="P283" s="47"/>
      <c r="Q283" s="47"/>
      <c r="R283" s="47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</row>
    <row r="284" spans="1:55" ht="18" customHeight="1" x14ac:dyDescent="0.3">
      <c r="A284" s="45">
        <v>2022</v>
      </c>
      <c r="B284" s="70">
        <v>0.42734459000000002</v>
      </c>
      <c r="C284" s="57">
        <v>0.3499004</v>
      </c>
      <c r="D284" s="57">
        <v>1.2545316</v>
      </c>
      <c r="E284" s="57">
        <v>0.15190274000000001</v>
      </c>
      <c r="F284" s="57">
        <v>0.27418281999999999</v>
      </c>
      <c r="G284" s="57">
        <v>0.48096488999999998</v>
      </c>
      <c r="H284" s="57">
        <v>0.32045298999999999</v>
      </c>
      <c r="I284" s="57"/>
      <c r="J284" s="47"/>
      <c r="K284" s="47"/>
      <c r="L284" s="47"/>
      <c r="M284" s="47"/>
      <c r="N284" s="47"/>
      <c r="O284" s="47"/>
      <c r="P284" s="47"/>
      <c r="Q284" s="47"/>
      <c r="R284" s="47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</row>
    <row r="285" spans="1:55" s="133" customFormat="1" ht="18" customHeight="1" x14ac:dyDescent="0.3">
      <c r="A285" s="131">
        <v>2023</v>
      </c>
      <c r="B285" s="134">
        <v>0.41730529</v>
      </c>
      <c r="C285" s="135">
        <v>0.31028291000000002</v>
      </c>
      <c r="D285" s="135">
        <v>0.96450524000000004</v>
      </c>
      <c r="E285" s="135">
        <v>0.14185750999999999</v>
      </c>
      <c r="F285" s="135">
        <v>0.26231786000000001</v>
      </c>
      <c r="G285" s="135">
        <v>0.46076443</v>
      </c>
      <c r="H285" s="135">
        <v>0.30423772999999998</v>
      </c>
      <c r="I285" s="135"/>
      <c r="J285" s="132"/>
      <c r="K285" s="132"/>
      <c r="L285" s="132"/>
      <c r="M285" s="132"/>
      <c r="N285" s="132"/>
      <c r="O285" s="132"/>
      <c r="P285" s="132"/>
      <c r="Q285" s="132"/>
      <c r="R285" s="132"/>
      <c r="S285" s="140"/>
      <c r="T285" s="140"/>
      <c r="U285" s="140"/>
      <c r="V285" s="140"/>
      <c r="W285" s="140"/>
      <c r="X285" s="140"/>
      <c r="Y285" s="140"/>
      <c r="Z285" s="140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  <c r="AX285" s="141"/>
      <c r="AY285" s="141"/>
      <c r="AZ285" s="141"/>
      <c r="BA285" s="141"/>
      <c r="BB285" s="141"/>
      <c r="BC285" s="141"/>
    </row>
    <row r="286" spans="1:55" ht="18" customHeight="1" x14ac:dyDescent="0.3">
      <c r="A286" s="21" t="s">
        <v>125</v>
      </c>
      <c r="B286" s="70"/>
      <c r="C286" s="57"/>
      <c r="D286" s="57"/>
      <c r="E286" s="57"/>
      <c r="F286" s="57"/>
      <c r="G286" s="57"/>
      <c r="H286" s="57"/>
      <c r="I286" s="57"/>
      <c r="J286" s="46"/>
      <c r="K286" s="44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 spans="1:55" ht="18" customHeight="1" x14ac:dyDescent="0.3">
      <c r="A287" s="45">
        <v>2000</v>
      </c>
      <c r="B287" s="70">
        <v>0.49170255000000002</v>
      </c>
      <c r="C287" s="57">
        <v>0.48118318999999998</v>
      </c>
      <c r="D287" s="57">
        <v>1.6032123</v>
      </c>
      <c r="E287" s="57">
        <v>0.20462098000000001</v>
      </c>
      <c r="F287" s="57">
        <v>0.36716919999999997</v>
      </c>
      <c r="G287" s="57">
        <v>0.64745900000000001</v>
      </c>
      <c r="H287" s="57">
        <v>0.45737770999999999</v>
      </c>
      <c r="I287" s="57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 spans="1:55" ht="18" customHeight="1" x14ac:dyDescent="0.3">
      <c r="A288" s="45">
        <v>2001</v>
      </c>
      <c r="B288" s="70">
        <v>0.49204988999999999</v>
      </c>
      <c r="C288" s="57">
        <v>0.45830620999999999</v>
      </c>
      <c r="D288" s="57">
        <v>1.3244008</v>
      </c>
      <c r="E288" s="57">
        <v>0.20308834000000001</v>
      </c>
      <c r="F288" s="57">
        <v>0.37205872000000001</v>
      </c>
      <c r="G288" s="57">
        <v>0.67211118000000003</v>
      </c>
      <c r="H288" s="57">
        <v>0.46557245000000003</v>
      </c>
      <c r="I288" s="57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 spans="1:26" ht="18" customHeight="1" x14ac:dyDescent="0.3">
      <c r="A289" s="45">
        <v>2002</v>
      </c>
      <c r="B289" s="70">
        <v>0.49612412</v>
      </c>
      <c r="C289" s="57">
        <v>0.49062021</v>
      </c>
      <c r="D289" s="57">
        <v>1.5991746</v>
      </c>
      <c r="E289" s="57">
        <v>0.20959941000000001</v>
      </c>
      <c r="F289" s="57">
        <v>0.37875189999999997</v>
      </c>
      <c r="G289" s="57">
        <v>0.66860098999999995</v>
      </c>
      <c r="H289" s="57">
        <v>0.47595156</v>
      </c>
      <c r="I289" s="57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 spans="1:26" ht="18" customHeight="1" x14ac:dyDescent="0.3">
      <c r="A290" s="45">
        <v>2003</v>
      </c>
      <c r="B290" s="70">
        <v>0.48311952000000002</v>
      </c>
      <c r="C290" s="57">
        <v>0.43272812999999999</v>
      </c>
      <c r="D290" s="57">
        <v>1.181478</v>
      </c>
      <c r="E290" s="57">
        <v>0.19978610999999999</v>
      </c>
      <c r="F290" s="57">
        <v>0.38485914999999998</v>
      </c>
      <c r="G290" s="57">
        <v>0.76636347000000005</v>
      </c>
      <c r="H290" s="57">
        <v>0.48616838000000001</v>
      </c>
      <c r="I290" s="57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 spans="1:26" ht="18" customHeight="1" x14ac:dyDescent="0.3">
      <c r="A291" s="45">
        <v>2004</v>
      </c>
      <c r="B291" s="70">
        <v>0.45503818000000001</v>
      </c>
      <c r="C291" s="57">
        <v>0.38146466000000001</v>
      </c>
      <c r="D291" s="57">
        <v>1.1027477999999999</v>
      </c>
      <c r="E291" s="57">
        <v>0.17341432000000001</v>
      </c>
      <c r="F291" s="57">
        <v>0.32377700999999998</v>
      </c>
      <c r="G291" s="57">
        <v>0.60316586999999999</v>
      </c>
      <c r="H291" s="57">
        <v>0.39139613000000001</v>
      </c>
      <c r="I291" s="57"/>
      <c r="J291" s="47"/>
      <c r="K291" s="47"/>
      <c r="L291" s="47"/>
      <c r="M291" s="47"/>
      <c r="N291" s="78"/>
      <c r="O291" s="47"/>
      <c r="P291" s="47"/>
      <c r="Q291" s="47"/>
      <c r="R291" s="47"/>
      <c r="S291" s="47"/>
      <c r="T291" s="47"/>
      <c r="U291" s="47"/>
      <c r="V291" s="47"/>
      <c r="W291" s="78"/>
      <c r="X291" s="47"/>
      <c r="Y291" s="47"/>
      <c r="Z291" s="47"/>
    </row>
    <row r="292" spans="1:26" ht="18" customHeight="1" x14ac:dyDescent="0.3">
      <c r="A292" s="45">
        <v>2005</v>
      </c>
      <c r="B292" s="70">
        <v>0.46272750000000001</v>
      </c>
      <c r="C292" s="57">
        <v>0.40743615999999999</v>
      </c>
      <c r="D292" s="57">
        <v>1.2169038000000001</v>
      </c>
      <c r="E292" s="57">
        <v>0.17933177</v>
      </c>
      <c r="F292" s="57">
        <v>0.3260343</v>
      </c>
      <c r="G292" s="57">
        <v>0.59187866</v>
      </c>
      <c r="H292" s="57">
        <v>0.39469864999999998</v>
      </c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 spans="1:26" ht="18" customHeight="1" x14ac:dyDescent="0.3">
      <c r="A293" s="45">
        <v>2006</v>
      </c>
      <c r="B293" s="70">
        <v>0.43537429999999999</v>
      </c>
      <c r="C293" s="57">
        <v>0.36930649999999998</v>
      </c>
      <c r="D293" s="57">
        <v>1.1691469000000001</v>
      </c>
      <c r="E293" s="57">
        <v>0.15881654000000001</v>
      </c>
      <c r="F293" s="57">
        <v>0.28152924000000001</v>
      </c>
      <c r="G293" s="57">
        <v>0.48511648000000002</v>
      </c>
      <c r="H293" s="57">
        <v>0.3307042</v>
      </c>
      <c r="I293" s="57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 spans="1:26" ht="18" customHeight="1" x14ac:dyDescent="0.3">
      <c r="A294" s="45">
        <v>2007</v>
      </c>
      <c r="B294" s="70">
        <v>0.43055526999999999</v>
      </c>
      <c r="C294" s="57">
        <v>0.37352774</v>
      </c>
      <c r="D294" s="57">
        <v>1.2784625999999999</v>
      </c>
      <c r="E294" s="57">
        <v>0.15621858999999999</v>
      </c>
      <c r="F294" s="57">
        <v>0.27149268999999998</v>
      </c>
      <c r="G294" s="57">
        <v>0.44454655999999998</v>
      </c>
      <c r="H294" s="57">
        <v>0.31651014</v>
      </c>
      <c r="I294" s="57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 spans="1:26" ht="18" customHeight="1" x14ac:dyDescent="0.3">
      <c r="A295" s="45">
        <v>2008</v>
      </c>
      <c r="B295" s="70">
        <v>0.44728371</v>
      </c>
      <c r="C295" s="57">
        <v>0.38767452000000002</v>
      </c>
      <c r="D295" s="57">
        <v>1.2725538999999999</v>
      </c>
      <c r="E295" s="57">
        <v>0.16565062</v>
      </c>
      <c r="F295" s="57">
        <v>0.29211141000000002</v>
      </c>
      <c r="G295" s="57">
        <v>0.47996451000000001</v>
      </c>
      <c r="H295" s="57">
        <v>0.34506909000000002</v>
      </c>
      <c r="I295" s="57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 spans="1:26" ht="18" customHeight="1" x14ac:dyDescent="0.3">
      <c r="A296" s="45">
        <v>2009</v>
      </c>
      <c r="B296" s="70">
        <v>0.43770091</v>
      </c>
      <c r="C296" s="57">
        <v>0.36854409999999999</v>
      </c>
      <c r="D296" s="57">
        <v>1.1465643000000001</v>
      </c>
      <c r="E296" s="57">
        <v>0.15909602</v>
      </c>
      <c r="F296" s="57">
        <v>0.28097084</v>
      </c>
      <c r="G296" s="57">
        <v>0.47023251999999999</v>
      </c>
      <c r="H296" s="57">
        <v>0.32985387999999999</v>
      </c>
      <c r="I296" s="57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 spans="1:26" ht="18" customHeight="1" x14ac:dyDescent="0.3">
      <c r="A297" s="45">
        <v>2010</v>
      </c>
      <c r="B297" s="70">
        <v>0.41371767999999998</v>
      </c>
      <c r="C297" s="57">
        <v>0.30806814999999999</v>
      </c>
      <c r="D297" s="57">
        <v>0.95432276999999999</v>
      </c>
      <c r="E297" s="57">
        <v>0.13917014999999999</v>
      </c>
      <c r="F297" s="57">
        <v>0.25373738000000001</v>
      </c>
      <c r="G297" s="57">
        <v>0.43525359000000002</v>
      </c>
      <c r="H297" s="57">
        <v>0.29239241999999999</v>
      </c>
      <c r="I297" s="57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 spans="1:26" ht="18" customHeight="1" x14ac:dyDescent="0.3">
      <c r="A298" s="45">
        <v>2011</v>
      </c>
      <c r="B298" s="70">
        <v>0.40036389</v>
      </c>
      <c r="C298" s="57">
        <v>0.29771266000000002</v>
      </c>
      <c r="D298" s="57">
        <v>0.98201090000000002</v>
      </c>
      <c r="E298" s="57">
        <v>0.13187523000000001</v>
      </c>
      <c r="F298" s="57">
        <v>0.23776</v>
      </c>
      <c r="G298" s="57">
        <v>0.40204420000000002</v>
      </c>
      <c r="H298" s="57">
        <v>0.27139860999999998</v>
      </c>
      <c r="I298" s="57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 spans="1:26" ht="18" customHeight="1" x14ac:dyDescent="0.3">
      <c r="A299" s="45">
        <v>2012</v>
      </c>
      <c r="B299" s="70">
        <v>0.39598062000000001</v>
      </c>
      <c r="C299" s="57">
        <v>0.30137080999999999</v>
      </c>
      <c r="D299" s="57">
        <v>1.0575471999999999</v>
      </c>
      <c r="E299" s="57">
        <v>0.13092790000000001</v>
      </c>
      <c r="F299" s="57">
        <v>0.23431563999999999</v>
      </c>
      <c r="G299" s="57">
        <v>0.39666681999999998</v>
      </c>
      <c r="H299" s="57">
        <v>0.26666996999999998</v>
      </c>
      <c r="I299" s="57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 spans="1:26" ht="18" customHeight="1" x14ac:dyDescent="0.3">
      <c r="A300" s="45">
        <v>2013</v>
      </c>
      <c r="B300" s="70">
        <v>0.41383558999999998</v>
      </c>
      <c r="C300" s="57">
        <v>0.37479331999999999</v>
      </c>
      <c r="D300" s="57">
        <v>2.0404252</v>
      </c>
      <c r="E300" s="57">
        <v>0.14787671999999999</v>
      </c>
      <c r="F300" s="57">
        <v>0.25421506999999999</v>
      </c>
      <c r="G300" s="57">
        <v>0.41552095</v>
      </c>
      <c r="H300" s="57">
        <v>0.29366287000000002</v>
      </c>
      <c r="I300" s="57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 spans="1:26" ht="18" customHeight="1" x14ac:dyDescent="0.3">
      <c r="A301" s="45">
        <v>2014</v>
      </c>
      <c r="B301" s="70">
        <v>0.39530384000000002</v>
      </c>
      <c r="C301" s="57">
        <v>0.29132587999999998</v>
      </c>
      <c r="D301" s="57">
        <v>0.99864881000000005</v>
      </c>
      <c r="E301" s="57">
        <v>0.12867856</v>
      </c>
      <c r="F301" s="57">
        <v>0.23215374</v>
      </c>
      <c r="G301" s="57">
        <v>0.39429684999999998</v>
      </c>
      <c r="H301" s="57">
        <v>0.26430588999999999</v>
      </c>
      <c r="I301" s="57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 spans="1:26" ht="18" customHeight="1" x14ac:dyDescent="0.3">
      <c r="A302" s="45">
        <v>2015</v>
      </c>
      <c r="B302" s="70">
        <v>0.38359632999999999</v>
      </c>
      <c r="C302" s="57">
        <v>0.28326615999999999</v>
      </c>
      <c r="D302" s="57">
        <v>1.0374281999999999</v>
      </c>
      <c r="E302" s="57">
        <v>0.12290278</v>
      </c>
      <c r="F302" s="57">
        <v>0.21966952000000001</v>
      </c>
      <c r="G302" s="57">
        <v>0.37287903999999999</v>
      </c>
      <c r="H302" s="57">
        <v>0.24794478</v>
      </c>
      <c r="I302" s="57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 spans="1:26" ht="18" customHeight="1" x14ac:dyDescent="0.3">
      <c r="A303" s="45">
        <v>2016</v>
      </c>
      <c r="B303" s="70">
        <v>0.37956453000000001</v>
      </c>
      <c r="C303" s="57">
        <v>0.27446912000000001</v>
      </c>
      <c r="D303" s="57">
        <v>1.0297400000000001</v>
      </c>
      <c r="E303" s="57">
        <v>0.12019911</v>
      </c>
      <c r="F303" s="57">
        <v>0.21775533999999999</v>
      </c>
      <c r="G303" s="57">
        <v>0.37651820000000003</v>
      </c>
      <c r="H303" s="57">
        <v>0.24557246999999999</v>
      </c>
      <c r="I303" s="47"/>
      <c r="J303" s="47"/>
      <c r="K303" s="47"/>
      <c r="L303" s="47"/>
      <c r="M303" s="47"/>
      <c r="N303" s="47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 spans="1:26" ht="18" customHeight="1" x14ac:dyDescent="0.3">
      <c r="A304" s="45">
        <v>2017</v>
      </c>
      <c r="B304" s="70">
        <v>0.35847996999999998</v>
      </c>
      <c r="C304" s="57">
        <v>0.23615357000000001</v>
      </c>
      <c r="D304" s="57">
        <v>0.90598805000000004</v>
      </c>
      <c r="E304" s="57">
        <v>0.10631516000000001</v>
      </c>
      <c r="F304" s="57">
        <v>0.19627723999999999</v>
      </c>
      <c r="G304" s="57">
        <v>0.34843415</v>
      </c>
      <c r="H304" s="57">
        <v>0.21814312</v>
      </c>
      <c r="I304" s="47"/>
      <c r="J304" s="47"/>
      <c r="K304" s="47"/>
      <c r="L304" s="47"/>
      <c r="M304" s="47"/>
      <c r="N304" s="47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 spans="1:55" ht="18" customHeight="1" x14ac:dyDescent="0.3">
      <c r="A305" s="45">
        <v>2018</v>
      </c>
      <c r="B305" s="70">
        <v>0.36579793999999999</v>
      </c>
      <c r="C305" s="57">
        <v>0.24268107</v>
      </c>
      <c r="D305" s="57">
        <v>0.87069390999999996</v>
      </c>
      <c r="E305" s="57">
        <v>0.11003341</v>
      </c>
      <c r="F305" s="57">
        <v>0.20329099</v>
      </c>
      <c r="G305" s="57">
        <v>0.35937542</v>
      </c>
      <c r="H305" s="57">
        <v>0.22744666999999999</v>
      </c>
      <c r="I305" s="47"/>
      <c r="J305" s="47"/>
      <c r="K305" s="47"/>
      <c r="L305" s="47"/>
      <c r="M305" s="47"/>
      <c r="N305" s="47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 spans="1:55" ht="18" customHeight="1" x14ac:dyDescent="0.3">
      <c r="A306" s="45">
        <v>2019</v>
      </c>
      <c r="B306" s="70">
        <v>0.36764413000000001</v>
      </c>
      <c r="C306" s="57">
        <v>0.24614675999999999</v>
      </c>
      <c r="D306" s="57">
        <v>0.87177629999999995</v>
      </c>
      <c r="E306" s="57">
        <v>0.11110681</v>
      </c>
      <c r="F306" s="57">
        <v>0.20406560000000001</v>
      </c>
      <c r="G306" s="57">
        <v>0.35680937000000001</v>
      </c>
      <c r="H306" s="57">
        <v>0.22831862</v>
      </c>
      <c r="I306" s="47"/>
      <c r="J306" s="47"/>
      <c r="K306" s="47"/>
      <c r="L306" s="47"/>
      <c r="M306" s="47"/>
      <c r="N306" s="47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 spans="1:55" ht="18" customHeight="1" x14ac:dyDescent="0.3">
      <c r="A307" s="45">
        <v>2021</v>
      </c>
      <c r="B307" s="70">
        <v>0.37025329000000001</v>
      </c>
      <c r="C307" s="57">
        <v>0.23882120000000001</v>
      </c>
      <c r="D307" s="57">
        <v>0.78623578000000005</v>
      </c>
      <c r="E307" s="57">
        <v>0.11397949</v>
      </c>
      <c r="F307" s="57">
        <v>0.22159414999999999</v>
      </c>
      <c r="G307" s="57">
        <v>0.44901872999999998</v>
      </c>
      <c r="H307" s="57">
        <v>0.25082563000000002</v>
      </c>
      <c r="I307" s="47"/>
      <c r="J307" s="47"/>
      <c r="K307" s="47"/>
      <c r="L307" s="47"/>
      <c r="M307" s="47"/>
      <c r="N307" s="47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 spans="1:55" ht="18" customHeight="1" x14ac:dyDescent="0.3">
      <c r="A308" s="45">
        <v>2022</v>
      </c>
      <c r="B308" s="70">
        <v>0.36693439999999999</v>
      </c>
      <c r="C308" s="57">
        <v>0.23582702999999999</v>
      </c>
      <c r="D308" s="57">
        <v>0.78571650000000004</v>
      </c>
      <c r="E308" s="57">
        <v>0.11247389000000001</v>
      </c>
      <c r="F308" s="57">
        <v>0.21963431999999999</v>
      </c>
      <c r="G308" s="57">
        <v>0.48661931000000003</v>
      </c>
      <c r="H308" s="57">
        <v>0.24798671</v>
      </c>
      <c r="I308" s="47"/>
      <c r="J308" s="47"/>
      <c r="K308" s="47"/>
      <c r="L308" s="47"/>
      <c r="M308" s="47"/>
      <c r="N308" s="47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80"/>
      <c r="AB308" s="80"/>
      <c r="AC308" s="81"/>
      <c r="AD308" s="81"/>
      <c r="AE308" s="81"/>
      <c r="AF308" s="81"/>
      <c r="AG308" s="81"/>
      <c r="AH308" s="81"/>
      <c r="AI308" s="81"/>
      <c r="AJ308" s="81"/>
      <c r="AK308" s="81"/>
      <c r="AL308" s="81"/>
      <c r="AM308" s="81"/>
      <c r="AN308" s="81"/>
      <c r="AO308" s="81"/>
      <c r="AP308" s="81"/>
      <c r="AQ308" s="81"/>
      <c r="AR308" s="81"/>
      <c r="AS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</row>
    <row r="309" spans="1:55" ht="18" customHeight="1" x14ac:dyDescent="0.3">
      <c r="A309" s="21" t="s">
        <v>28</v>
      </c>
      <c r="B309" s="70"/>
      <c r="C309" s="57"/>
      <c r="D309" s="57"/>
      <c r="E309" s="57"/>
      <c r="F309" s="57"/>
      <c r="G309" s="57"/>
      <c r="H309" s="57"/>
      <c r="I309" s="57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 spans="1:55" ht="18" customHeight="1" x14ac:dyDescent="0.3">
      <c r="A310" s="46" t="s">
        <v>126</v>
      </c>
      <c r="B310" s="70"/>
      <c r="C310" s="57"/>
      <c r="D310" s="57"/>
      <c r="E310" s="57"/>
      <c r="F310" s="57"/>
      <c r="G310" s="57"/>
      <c r="H310" s="57"/>
      <c r="I310" s="57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5">
        <v>2000</v>
      </c>
      <c r="B311" s="70">
        <v>0.51596611000000003</v>
      </c>
      <c r="C311" s="57">
        <v>0.55328714000000001</v>
      </c>
      <c r="D311" s="57">
        <v>1.6767126000000001</v>
      </c>
      <c r="E311" s="57">
        <v>0.22458922000000001</v>
      </c>
      <c r="F311" s="57">
        <v>0.38046100999999999</v>
      </c>
      <c r="G311" s="57">
        <v>0.61922915999999995</v>
      </c>
      <c r="H311" s="57">
        <v>0.47891315000000001</v>
      </c>
      <c r="I311" s="57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ht="18" customHeight="1" x14ac:dyDescent="0.3">
      <c r="A312" s="45">
        <v>2006</v>
      </c>
      <c r="B312" s="70">
        <v>0.51831318000000004</v>
      </c>
      <c r="C312" s="57">
        <v>0.56096431999999996</v>
      </c>
      <c r="D312" s="57">
        <v>1.7563636</v>
      </c>
      <c r="E312" s="57">
        <v>0.22722339</v>
      </c>
      <c r="F312" s="57">
        <v>0.38698663</v>
      </c>
      <c r="G312" s="57">
        <v>0.61585272000000002</v>
      </c>
      <c r="H312" s="57">
        <v>0.48931585</v>
      </c>
      <c r="I312" s="57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5">
        <v>2011</v>
      </c>
      <c r="B313" s="70">
        <v>0.49852791000000002</v>
      </c>
      <c r="C313" s="57">
        <v>0.59988474999999997</v>
      </c>
      <c r="D313" s="57">
        <v>2.5405148999999998</v>
      </c>
      <c r="E313" s="57">
        <v>0.21876768999999999</v>
      </c>
      <c r="F313" s="57">
        <v>0.35768116999999999</v>
      </c>
      <c r="G313" s="57">
        <v>0.56823022999999995</v>
      </c>
      <c r="H313" s="57">
        <v>0.44253067000000001</v>
      </c>
      <c r="I313" s="57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5">
        <v>2014</v>
      </c>
      <c r="B314" s="70">
        <v>0.45728278999999999</v>
      </c>
      <c r="C314" s="57">
        <v>0.44695674000000002</v>
      </c>
      <c r="D314" s="57">
        <v>1.6415447999999999</v>
      </c>
      <c r="E314" s="57">
        <v>0.17930612000000001</v>
      </c>
      <c r="F314" s="57">
        <v>0.30661506999999999</v>
      </c>
      <c r="G314" s="57">
        <v>0.54374584999999998</v>
      </c>
      <c r="H314" s="57">
        <v>0.36614901999999999</v>
      </c>
      <c r="I314" s="57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6" t="s">
        <v>127</v>
      </c>
      <c r="B315" s="70"/>
      <c r="C315" s="57"/>
      <c r="D315" s="57"/>
      <c r="E315" s="57"/>
      <c r="F315" s="57"/>
      <c r="G315" s="57"/>
      <c r="H315" s="57"/>
      <c r="I315" s="57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5">
        <v>2002</v>
      </c>
      <c r="B316" s="70">
        <v>0.53528984999999996</v>
      </c>
      <c r="C316" s="57">
        <v>0.56270973999999996</v>
      </c>
      <c r="D316" s="57">
        <v>1.4970694</v>
      </c>
      <c r="E316" s="57">
        <v>0.23990565999999999</v>
      </c>
      <c r="F316" s="57">
        <v>0.41933869000000001</v>
      </c>
      <c r="G316" s="57">
        <v>0.67407766999999996</v>
      </c>
      <c r="H316" s="57">
        <v>0.54372695999999998</v>
      </c>
      <c r="I316" s="57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2003</v>
      </c>
      <c r="B317" s="70">
        <v>0.51421333999999996</v>
      </c>
      <c r="C317" s="57">
        <v>0.49478804999999998</v>
      </c>
      <c r="D317" s="57">
        <v>1.3271837</v>
      </c>
      <c r="E317" s="57">
        <v>0.21933712</v>
      </c>
      <c r="F317" s="57">
        <v>0.39586315</v>
      </c>
      <c r="G317" s="57">
        <v>0.67337225999999994</v>
      </c>
      <c r="H317" s="57">
        <v>0.50429281000000004</v>
      </c>
      <c r="I317" s="57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5">
        <v>2004</v>
      </c>
      <c r="B318" s="70">
        <v>0.47684872</v>
      </c>
      <c r="C318" s="57">
        <v>0.42783726999999999</v>
      </c>
      <c r="D318" s="57">
        <v>1.2372635999999999</v>
      </c>
      <c r="E318" s="57">
        <v>0.18889253</v>
      </c>
      <c r="F318" s="57">
        <v>0.34255507000000002</v>
      </c>
      <c r="G318" s="57">
        <v>0.62563188999999997</v>
      </c>
      <c r="H318" s="57">
        <v>0.41966289000000001</v>
      </c>
      <c r="I318" s="57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21" t="s">
        <v>128</v>
      </c>
      <c r="B319" s="70"/>
      <c r="C319" s="57"/>
      <c r="D319" s="57"/>
      <c r="E319" s="57"/>
      <c r="F319" s="57"/>
      <c r="G319" s="57"/>
      <c r="H319" s="57"/>
      <c r="I319" s="57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 spans="1:55" ht="18" customHeight="1" x14ac:dyDescent="0.3">
      <c r="A320" s="46" t="s">
        <v>129</v>
      </c>
      <c r="B320" s="70"/>
      <c r="C320" s="57"/>
      <c r="D320" s="57"/>
      <c r="E320" s="57"/>
      <c r="F320" s="57"/>
      <c r="G320" s="57"/>
      <c r="H320" s="57"/>
      <c r="I320" s="57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5">
        <v>2001</v>
      </c>
      <c r="B321" s="70">
        <v>0.53294311000000005</v>
      </c>
      <c r="C321" s="57">
        <v>0.53194408999999998</v>
      </c>
      <c r="D321" s="57">
        <v>1.3912336000000001</v>
      </c>
      <c r="E321" s="57">
        <v>0.23531045</v>
      </c>
      <c r="F321" s="57">
        <v>0.42192138000000001</v>
      </c>
      <c r="G321" s="57">
        <v>0.69714591999999997</v>
      </c>
      <c r="H321" s="57">
        <v>0.54788683000000005</v>
      </c>
      <c r="I321" s="57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45">
        <v>2002</v>
      </c>
      <c r="B322" s="70">
        <v>0.53630849000000003</v>
      </c>
      <c r="C322" s="57">
        <v>0.56010519999999997</v>
      </c>
      <c r="D322" s="57">
        <v>1.5190683</v>
      </c>
      <c r="E322" s="57">
        <v>0.23985539</v>
      </c>
      <c r="F322" s="57">
        <v>0.42188099000000001</v>
      </c>
      <c r="G322" s="57">
        <v>0.69809635000000003</v>
      </c>
      <c r="H322" s="57">
        <v>0.54801933000000003</v>
      </c>
      <c r="I322" s="57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45">
        <v>2003</v>
      </c>
      <c r="B323" s="70">
        <v>0.55897691000000005</v>
      </c>
      <c r="C323" s="57">
        <v>0.61633083</v>
      </c>
      <c r="D323" s="57">
        <v>1.6713695</v>
      </c>
      <c r="E323" s="57">
        <v>0.25995538000000001</v>
      </c>
      <c r="F323" s="57">
        <v>0.44969516999999998</v>
      </c>
      <c r="G323" s="57">
        <v>0.71341441000000005</v>
      </c>
      <c r="H323" s="57">
        <v>0.59734246000000002</v>
      </c>
      <c r="I323" s="57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5">
        <v>2004</v>
      </c>
      <c r="B324" s="70">
        <v>0.56370556000000005</v>
      </c>
      <c r="C324" s="57">
        <v>0.65581522999999997</v>
      </c>
      <c r="D324" s="57">
        <v>2.0364741</v>
      </c>
      <c r="E324" s="57">
        <v>0.26728660999999998</v>
      </c>
      <c r="F324" s="57">
        <v>0.45770253999999999</v>
      </c>
      <c r="G324" s="57">
        <v>0.72399780000000002</v>
      </c>
      <c r="H324" s="57">
        <v>0.61191280000000003</v>
      </c>
      <c r="I324" s="57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2005</v>
      </c>
      <c r="B325" s="70">
        <v>0.57682286999999999</v>
      </c>
      <c r="C325" s="57">
        <v>0.65741379</v>
      </c>
      <c r="D325" s="57">
        <v>1.8720908000000001</v>
      </c>
      <c r="E325" s="57">
        <v>0.27933331</v>
      </c>
      <c r="F325" s="57">
        <v>0.48946725000000002</v>
      </c>
      <c r="G325" s="57">
        <v>0.78665607000000004</v>
      </c>
      <c r="H325" s="57">
        <v>0.67218520000000004</v>
      </c>
      <c r="I325" s="57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2006</v>
      </c>
      <c r="B326" s="70">
        <v>0.55614772000000001</v>
      </c>
      <c r="C326" s="57">
        <v>0.61908732</v>
      </c>
      <c r="D326" s="57">
        <v>1.9057013</v>
      </c>
      <c r="E326" s="57">
        <v>0.26157047</v>
      </c>
      <c r="F326" s="57">
        <v>0.46133827999999999</v>
      </c>
      <c r="G326" s="57">
        <v>0.74829318</v>
      </c>
      <c r="H326" s="57">
        <v>0.61868593000000005</v>
      </c>
      <c r="I326" s="57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2007</v>
      </c>
      <c r="B327" s="70">
        <v>0.53843573</v>
      </c>
      <c r="C327" s="57">
        <v>0.57022227999999997</v>
      </c>
      <c r="D327" s="57">
        <v>1.6084605999999999</v>
      </c>
      <c r="E327" s="57">
        <v>0.24038303999999999</v>
      </c>
      <c r="F327" s="57">
        <v>0.41625983</v>
      </c>
      <c r="G327" s="57">
        <v>0.6575107</v>
      </c>
      <c r="H327" s="57">
        <v>0.53832504999999997</v>
      </c>
      <c r="I327" s="57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2008</v>
      </c>
      <c r="B328" s="70">
        <v>0.53560591000000002</v>
      </c>
      <c r="C328" s="57">
        <v>0.61437273000000003</v>
      </c>
      <c r="D328" s="57">
        <v>2.1731185000000002</v>
      </c>
      <c r="E328" s="57">
        <v>0.24500526</v>
      </c>
      <c r="F328" s="57">
        <v>0.42038416000000001</v>
      </c>
      <c r="G328" s="57">
        <v>0.68766448999999996</v>
      </c>
      <c r="H328" s="57">
        <v>0.54552001000000006</v>
      </c>
      <c r="I328" s="57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2009</v>
      </c>
      <c r="B329" s="70">
        <v>0.49323411</v>
      </c>
      <c r="C329" s="57">
        <v>0.45762707000000002</v>
      </c>
      <c r="D329" s="57">
        <v>1.3275399999999999</v>
      </c>
      <c r="E329" s="57">
        <v>0.20103914000000001</v>
      </c>
      <c r="F329" s="57">
        <v>0.36066468000000002</v>
      </c>
      <c r="G329" s="57">
        <v>0.59993967999999998</v>
      </c>
      <c r="H329" s="57">
        <v>0.44742956</v>
      </c>
      <c r="I329" s="57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2010</v>
      </c>
      <c r="B330" s="70">
        <v>0.51193984000000003</v>
      </c>
      <c r="C330" s="57">
        <v>0.49814445000000002</v>
      </c>
      <c r="D330" s="57">
        <v>1.3677173</v>
      </c>
      <c r="E330" s="57">
        <v>0.21631111</v>
      </c>
      <c r="F330" s="57">
        <v>0.38245813000000001</v>
      </c>
      <c r="G330" s="57">
        <v>0.61826853999999998</v>
      </c>
      <c r="H330" s="57">
        <v>0.48176054000000001</v>
      </c>
      <c r="I330" s="57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2011</v>
      </c>
      <c r="B331" s="70">
        <v>0.50568758999999996</v>
      </c>
      <c r="C331" s="57">
        <v>0.47556407000000001</v>
      </c>
      <c r="D331" s="57">
        <v>1.2808299999999999</v>
      </c>
      <c r="E331" s="57">
        <v>0.21150142</v>
      </c>
      <c r="F331" s="57">
        <v>0.38262379000000002</v>
      </c>
      <c r="G331" s="57">
        <v>0.66078513999999999</v>
      </c>
      <c r="H331" s="57">
        <v>0.48236121999999998</v>
      </c>
      <c r="I331" s="57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2012</v>
      </c>
      <c r="B332" s="70">
        <v>0.51450399999999996</v>
      </c>
      <c r="C332" s="57">
        <v>0.50297749999999997</v>
      </c>
      <c r="D332" s="57">
        <v>1.434707</v>
      </c>
      <c r="E332" s="57">
        <v>0.21944968000000001</v>
      </c>
      <c r="F332" s="57">
        <v>0.39236742000000002</v>
      </c>
      <c r="G332" s="57">
        <v>0.65637964999999998</v>
      </c>
      <c r="H332" s="57">
        <v>0.49833570999999999</v>
      </c>
      <c r="I332" s="57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2013</v>
      </c>
      <c r="B333" s="70">
        <v>0.47828147999999998</v>
      </c>
      <c r="C333" s="57">
        <v>0.40619441000000001</v>
      </c>
      <c r="D333" s="57">
        <v>1.0941833999999999</v>
      </c>
      <c r="E333" s="57">
        <v>0.18637638000000001</v>
      </c>
      <c r="F333" s="57">
        <v>0.34301738999999998</v>
      </c>
      <c r="G333" s="57">
        <v>0.58591894</v>
      </c>
      <c r="H333" s="57">
        <v>0.41989026000000002</v>
      </c>
      <c r="I333" s="57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2014</v>
      </c>
      <c r="B334" s="70">
        <v>0.47807954000000003</v>
      </c>
      <c r="C334" s="57">
        <v>0.40817212000000003</v>
      </c>
      <c r="D334" s="57">
        <v>1.1051827999999999</v>
      </c>
      <c r="E334" s="57">
        <v>0.18551260999999999</v>
      </c>
      <c r="F334" s="57">
        <v>0.33779400999999998</v>
      </c>
      <c r="G334" s="57">
        <v>0.56728884000000002</v>
      </c>
      <c r="H334" s="57">
        <v>0.41197939</v>
      </c>
      <c r="I334" s="57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45">
        <v>2015</v>
      </c>
      <c r="B335" s="70">
        <v>0.47277290999999999</v>
      </c>
      <c r="C335" s="57">
        <v>0.39653277999999997</v>
      </c>
      <c r="D335" s="57">
        <v>1.0806948000000001</v>
      </c>
      <c r="E335" s="57">
        <v>0.18135055</v>
      </c>
      <c r="F335" s="57">
        <v>0.33236230999999999</v>
      </c>
      <c r="G335" s="57">
        <v>0.56487535</v>
      </c>
      <c r="H335" s="57">
        <v>0.40430327999999999</v>
      </c>
      <c r="I335" s="57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45">
        <v>2016</v>
      </c>
      <c r="B336" s="70">
        <v>0.47921170000000002</v>
      </c>
      <c r="C336" s="57">
        <v>0.39985520000000002</v>
      </c>
      <c r="D336" s="57">
        <v>1.0538711000000001</v>
      </c>
      <c r="E336" s="57">
        <v>0.18767201999999999</v>
      </c>
      <c r="F336" s="57">
        <v>0.35185569</v>
      </c>
      <c r="G336" s="57">
        <v>0.61091196000000003</v>
      </c>
      <c r="H336" s="57">
        <v>0.43372801</v>
      </c>
      <c r="I336" s="47"/>
      <c r="J336" s="47"/>
      <c r="K336" s="47"/>
      <c r="L336" s="47"/>
      <c r="M336" s="47"/>
      <c r="N336" s="47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2017</v>
      </c>
      <c r="B337" s="70">
        <v>0.47436177000000002</v>
      </c>
      <c r="C337" s="57">
        <v>0.40587317000000001</v>
      </c>
      <c r="D337" s="57">
        <v>1.2048700000000001</v>
      </c>
      <c r="E337" s="57">
        <v>0.18463566000000001</v>
      </c>
      <c r="F337" s="57">
        <v>0.34029509000000002</v>
      </c>
      <c r="G337" s="57">
        <v>0.58287648999999997</v>
      </c>
      <c r="H337" s="57">
        <v>0.41651483</v>
      </c>
      <c r="I337" s="47"/>
      <c r="J337" s="47"/>
      <c r="K337" s="47"/>
      <c r="L337" s="47"/>
      <c r="M337" s="47"/>
      <c r="N337" s="47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2018</v>
      </c>
      <c r="B338" s="70">
        <v>0.47009593</v>
      </c>
      <c r="C338" s="57">
        <v>0.38560000999999999</v>
      </c>
      <c r="D338" s="57">
        <v>1.0370132999999999</v>
      </c>
      <c r="E338" s="57">
        <v>0.18063425999999999</v>
      </c>
      <c r="F338" s="57">
        <v>0.33853548999999999</v>
      </c>
      <c r="G338" s="57">
        <v>0.58935344000000001</v>
      </c>
      <c r="H338" s="57">
        <v>0.41358967000000002</v>
      </c>
      <c r="I338" s="47"/>
      <c r="J338" s="47"/>
      <c r="K338" s="47"/>
      <c r="L338" s="47"/>
      <c r="M338" s="47"/>
      <c r="N338" s="47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45">
        <v>2019</v>
      </c>
      <c r="B339" s="70">
        <v>0.46302092</v>
      </c>
      <c r="C339" s="57">
        <v>0.37340726000000002</v>
      </c>
      <c r="D339" s="57">
        <v>1.0211798000000001</v>
      </c>
      <c r="E339" s="57">
        <v>0.17467174999999999</v>
      </c>
      <c r="F339" s="57">
        <v>0.32690301999999999</v>
      </c>
      <c r="G339" s="57">
        <v>0.56855332000000003</v>
      </c>
      <c r="H339" s="57">
        <v>0.39585555</v>
      </c>
      <c r="I339" s="47"/>
      <c r="J339" s="47"/>
      <c r="K339" s="47"/>
      <c r="L339" s="47"/>
      <c r="M339" s="47"/>
      <c r="N339" s="47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21" t="s">
        <v>130</v>
      </c>
      <c r="B340" s="70"/>
      <c r="C340" s="57"/>
      <c r="D340" s="57"/>
      <c r="E340" s="57"/>
      <c r="F340" s="57"/>
      <c r="G340" s="57"/>
      <c r="H340" s="57"/>
      <c r="I340" s="57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 spans="1:55" ht="18" customHeight="1" x14ac:dyDescent="0.3">
      <c r="A341" s="45">
        <v>1989</v>
      </c>
      <c r="B341" s="70">
        <v>0.48028551000000003</v>
      </c>
      <c r="C341" s="57">
        <v>0.53606553000000001</v>
      </c>
      <c r="D341" s="57">
        <v>2.6719360999999999</v>
      </c>
      <c r="E341" s="57">
        <v>0.20069160999999999</v>
      </c>
      <c r="F341" s="57">
        <v>0.33432872000000002</v>
      </c>
      <c r="G341" s="57">
        <v>0.53842891000000004</v>
      </c>
      <c r="H341" s="57">
        <v>0.40695666000000003</v>
      </c>
      <c r="I341" s="57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1992</v>
      </c>
      <c r="B342" s="70">
        <v>0.49964159000000002</v>
      </c>
      <c r="C342" s="57">
        <v>0.51913041000000004</v>
      </c>
      <c r="D342" s="57">
        <v>1.6610259999999999</v>
      </c>
      <c r="E342" s="57">
        <v>0.20919260000000001</v>
      </c>
      <c r="F342" s="57">
        <v>0.35149398999999998</v>
      </c>
      <c r="G342" s="57">
        <v>0.53999304000000004</v>
      </c>
      <c r="H342" s="57">
        <v>0.43308078999999999</v>
      </c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45">
        <v>1994</v>
      </c>
      <c r="B343" s="70">
        <v>0.51052030999999998</v>
      </c>
      <c r="C343" s="57">
        <v>0.52879818000000001</v>
      </c>
      <c r="D343" s="57">
        <v>1.5457243000000001</v>
      </c>
      <c r="E343" s="57">
        <v>0.21675848</v>
      </c>
      <c r="F343" s="57">
        <v>0.36586695000000002</v>
      </c>
      <c r="G343" s="57">
        <v>0.56381908000000003</v>
      </c>
      <c r="H343" s="57">
        <v>0.45549191</v>
      </c>
      <c r="I343" s="57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45">
        <v>1996</v>
      </c>
      <c r="B344" s="70">
        <v>0.49664512</v>
      </c>
      <c r="C344" s="57">
        <v>0.50342728000000003</v>
      </c>
      <c r="D344" s="57">
        <v>1.6200622</v>
      </c>
      <c r="E344" s="57">
        <v>0.20619017000000001</v>
      </c>
      <c r="F344" s="57">
        <v>0.35166180000000002</v>
      </c>
      <c r="G344" s="57">
        <v>0.55617729000000005</v>
      </c>
      <c r="H344" s="57">
        <v>0.43333801999999999</v>
      </c>
      <c r="I344" s="57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1998</v>
      </c>
      <c r="B345" s="70">
        <v>0.51122814000000005</v>
      </c>
      <c r="C345" s="57">
        <v>0.53453563999999998</v>
      </c>
      <c r="D345" s="57">
        <v>1.8265861000000001</v>
      </c>
      <c r="E345" s="57">
        <v>0.21883459999999999</v>
      </c>
      <c r="F345" s="57">
        <v>0.37430361000000001</v>
      </c>
      <c r="G345" s="57">
        <v>0.58954720999999999</v>
      </c>
      <c r="H345" s="57">
        <v>0.46888295000000002</v>
      </c>
      <c r="I345" s="57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2000</v>
      </c>
      <c r="B346" s="70">
        <v>0.51292227000000001</v>
      </c>
      <c r="C346" s="57">
        <v>0.52383080999999998</v>
      </c>
      <c r="D346" s="57">
        <v>1.4770113</v>
      </c>
      <c r="E346" s="57">
        <v>0.21874378999999999</v>
      </c>
      <c r="F346" s="57">
        <v>0.37529230000000002</v>
      </c>
      <c r="G346" s="57">
        <v>0.59905863999999998</v>
      </c>
      <c r="H346" s="57">
        <v>0.47046407000000001</v>
      </c>
      <c r="I346" s="57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2002</v>
      </c>
      <c r="B347" s="70">
        <v>0.48413518999999999</v>
      </c>
      <c r="C347" s="57">
        <v>0.44766415999999998</v>
      </c>
      <c r="D347" s="57">
        <v>1.2441525</v>
      </c>
      <c r="E347" s="57">
        <v>0.19256512000000001</v>
      </c>
      <c r="F347" s="57">
        <v>0.33573796</v>
      </c>
      <c r="G347" s="57">
        <v>0.53994273999999998</v>
      </c>
      <c r="H347" s="57">
        <v>0.40907354000000001</v>
      </c>
      <c r="I347" s="57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2004</v>
      </c>
      <c r="B348" s="70">
        <v>0.48189787000000001</v>
      </c>
      <c r="C348" s="57">
        <v>0.48413846999999999</v>
      </c>
      <c r="D348" s="57">
        <v>1.9495929999999999</v>
      </c>
      <c r="E348" s="57">
        <v>0.19627228999999999</v>
      </c>
      <c r="F348" s="57">
        <v>0.33749277</v>
      </c>
      <c r="G348" s="57">
        <v>0.54916043999999997</v>
      </c>
      <c r="H348" s="57">
        <v>0.41171892999999998</v>
      </c>
      <c r="I348" s="57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2005</v>
      </c>
      <c r="B349" s="70">
        <v>0.48938039999999999</v>
      </c>
      <c r="C349" s="57">
        <v>0.51941736999999999</v>
      </c>
      <c r="D349" s="57">
        <v>1.833361</v>
      </c>
      <c r="E349" s="57">
        <v>0.20591712000000001</v>
      </c>
      <c r="F349" s="57">
        <v>0.35069458999999997</v>
      </c>
      <c r="G349" s="57">
        <v>0.59045243000000003</v>
      </c>
      <c r="H349" s="57">
        <v>0.43184636999999998</v>
      </c>
      <c r="I349" s="57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45">
        <v>2006</v>
      </c>
      <c r="B350" s="70">
        <v>0.47377586999999999</v>
      </c>
      <c r="C350" s="57">
        <v>0.44606491999999998</v>
      </c>
      <c r="D350" s="57">
        <v>1.3407960999999999</v>
      </c>
      <c r="E350" s="57">
        <v>0.18743841</v>
      </c>
      <c r="F350" s="57">
        <v>0.32436658000000002</v>
      </c>
      <c r="G350" s="57">
        <v>0.52410533000000004</v>
      </c>
      <c r="H350" s="57">
        <v>0.39210068999999997</v>
      </c>
      <c r="I350" s="57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45">
        <v>2008</v>
      </c>
      <c r="B351" s="70">
        <v>0.48673185000000002</v>
      </c>
      <c r="C351" s="57">
        <v>0.48807545000000002</v>
      </c>
      <c r="D351" s="57">
        <v>2.0957064999999999</v>
      </c>
      <c r="E351" s="57">
        <v>0.19890677000000001</v>
      </c>
      <c r="F351" s="57">
        <v>0.34269249000000002</v>
      </c>
      <c r="G351" s="57">
        <v>0.55708950999999995</v>
      </c>
      <c r="H351" s="57">
        <v>0.41959804000000001</v>
      </c>
      <c r="I351" s="57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</row>
    <row r="352" spans="1:55" ht="18" customHeight="1" x14ac:dyDescent="0.3">
      <c r="A352" s="45">
        <v>2010</v>
      </c>
      <c r="B352" s="70">
        <v>0.45373616</v>
      </c>
      <c r="C352" s="57">
        <v>0.40002732000000002</v>
      </c>
      <c r="D352" s="57">
        <v>1.2382610999999999</v>
      </c>
      <c r="E352" s="57">
        <v>0.17104786999999999</v>
      </c>
      <c r="F352" s="57">
        <v>0.30068116</v>
      </c>
      <c r="G352" s="57">
        <v>0.49859562000000002</v>
      </c>
      <c r="H352" s="57">
        <v>0.35764488999999999</v>
      </c>
      <c r="I352" s="57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</row>
    <row r="353" spans="1:55" ht="18" customHeight="1" x14ac:dyDescent="0.3">
      <c r="A353" s="45">
        <v>2012</v>
      </c>
      <c r="B353" s="70">
        <v>0.47241696999999999</v>
      </c>
      <c r="C353" s="57">
        <v>0.44635216999999999</v>
      </c>
      <c r="D353" s="57">
        <v>1.3899921</v>
      </c>
      <c r="E353" s="57">
        <v>0.18609535999999999</v>
      </c>
      <c r="F353" s="57">
        <v>0.32015208000000001</v>
      </c>
      <c r="G353" s="57">
        <v>0.50955528000000005</v>
      </c>
      <c r="H353" s="57">
        <v>0.38588307999999999</v>
      </c>
      <c r="I353" s="57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</row>
    <row r="354" spans="1:55" ht="18" customHeight="1" x14ac:dyDescent="0.3">
      <c r="A354" s="45">
        <v>2014</v>
      </c>
      <c r="B354" s="70">
        <v>0.46623651999999999</v>
      </c>
      <c r="C354" s="57">
        <v>0.44884665000000001</v>
      </c>
      <c r="D354" s="57">
        <v>1.412655</v>
      </c>
      <c r="E354" s="57">
        <v>0.18341404</v>
      </c>
      <c r="F354" s="57">
        <v>0.31127301000000002</v>
      </c>
      <c r="G354" s="57">
        <v>0.49262410000000001</v>
      </c>
      <c r="H354" s="57">
        <v>0.37290875000000001</v>
      </c>
      <c r="I354" s="57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</row>
    <row r="355" spans="1:55" ht="18" customHeight="1" x14ac:dyDescent="0.3">
      <c r="A355" s="54" t="s">
        <v>111</v>
      </c>
      <c r="B355" s="50"/>
      <c r="C355" s="47"/>
      <c r="D355" s="47"/>
      <c r="E355" s="47"/>
      <c r="F355" s="47"/>
      <c r="G355" s="47"/>
      <c r="H355" s="47"/>
      <c r="I355" s="47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</row>
    <row r="356" spans="1:55" ht="18" customHeight="1" x14ac:dyDescent="0.3">
      <c r="A356" s="45">
        <v>2016</v>
      </c>
      <c r="B356" s="70">
        <v>0.44671482000000001</v>
      </c>
      <c r="C356" s="57">
        <v>0.41185175000000002</v>
      </c>
      <c r="D356" s="57">
        <v>1.5234785</v>
      </c>
      <c r="E356" s="57">
        <v>0.16835575999999999</v>
      </c>
      <c r="F356" s="57">
        <v>0.28880282000000002</v>
      </c>
      <c r="G356" s="57">
        <v>0.46202376000000001</v>
      </c>
      <c r="H356" s="57">
        <v>0.34080428000000001</v>
      </c>
      <c r="I356" s="47"/>
      <c r="J356" s="47"/>
      <c r="K356" s="47"/>
      <c r="L356" s="47"/>
      <c r="M356" s="47"/>
      <c r="N356" s="47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9"/>
      <c r="AB356" s="49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</row>
    <row r="357" spans="1:55" ht="18" customHeight="1" x14ac:dyDescent="0.3">
      <c r="A357" s="45">
        <v>2018</v>
      </c>
      <c r="B357" s="70">
        <v>0.43758945999999999</v>
      </c>
      <c r="C357" s="57">
        <v>0.40473547999999998</v>
      </c>
      <c r="D357" s="57">
        <v>1.4670935000000001</v>
      </c>
      <c r="E357" s="57">
        <v>0.16375049999999999</v>
      </c>
      <c r="F357" s="57">
        <v>0.2798234</v>
      </c>
      <c r="G357" s="57">
        <v>0.45151907000000002</v>
      </c>
      <c r="H357" s="57">
        <v>0.32825803999999997</v>
      </c>
      <c r="I357" s="47"/>
      <c r="J357" s="47"/>
      <c r="K357" s="47"/>
      <c r="L357" s="47"/>
      <c r="M357" s="47"/>
      <c r="N357" s="47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9"/>
      <c r="AB357" s="49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</row>
    <row r="358" spans="1:55" ht="18" customHeight="1" x14ac:dyDescent="0.3">
      <c r="A358" s="45">
        <v>2020</v>
      </c>
      <c r="B358" s="70">
        <v>0.42478694</v>
      </c>
      <c r="C358" s="57">
        <v>0.36452767000000003</v>
      </c>
      <c r="D358" s="57">
        <v>1.4701930000000001</v>
      </c>
      <c r="E358" s="57">
        <v>0.15195697999999999</v>
      </c>
      <c r="F358" s="57">
        <v>0.26579452999999997</v>
      </c>
      <c r="G358" s="57">
        <v>0.44266029000000001</v>
      </c>
      <c r="H358" s="57">
        <v>0.30896478999999999</v>
      </c>
      <c r="I358" s="47"/>
      <c r="J358" s="47"/>
      <c r="K358" s="47"/>
      <c r="L358" s="47"/>
      <c r="M358" s="47"/>
      <c r="N358" s="47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9"/>
      <c r="AB358" s="49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</row>
    <row r="359" spans="1:55" ht="18" customHeight="1" x14ac:dyDescent="0.3">
      <c r="A359" s="45">
        <v>2022</v>
      </c>
      <c r="B359" s="70">
        <v>0.41154930000000001</v>
      </c>
      <c r="C359" s="57">
        <v>0.34458579</v>
      </c>
      <c r="D359" s="57">
        <v>1.3062187999999999</v>
      </c>
      <c r="E359" s="57">
        <v>0.14358478999999999</v>
      </c>
      <c r="F359" s="57">
        <v>0.25056667999999999</v>
      </c>
      <c r="G359" s="57">
        <v>0.41503838999999998</v>
      </c>
      <c r="H359" s="57">
        <v>0.28843717000000002</v>
      </c>
      <c r="I359" s="47"/>
      <c r="J359" s="47"/>
      <c r="K359" s="47"/>
      <c r="L359" s="47"/>
      <c r="M359" s="47"/>
      <c r="N359" s="47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9"/>
      <c r="AB359" s="49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</row>
    <row r="360" spans="1:55" ht="18" customHeight="1" x14ac:dyDescent="0.3">
      <c r="A360" s="21" t="s">
        <v>29</v>
      </c>
      <c r="B360" s="70"/>
      <c r="C360" s="57"/>
      <c r="D360" s="57"/>
      <c r="E360" s="57"/>
      <c r="F360" s="57"/>
      <c r="G360" s="57"/>
      <c r="H360" s="57"/>
      <c r="I360" s="57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 spans="1:55" ht="18" customHeight="1" x14ac:dyDescent="0.3">
      <c r="A361" s="45">
        <v>1993</v>
      </c>
      <c r="B361" s="70">
        <v>0.54380269999999997</v>
      </c>
      <c r="C361" s="57">
        <v>0.59246105000000004</v>
      </c>
      <c r="D361" s="57">
        <v>1.6213021999999999</v>
      </c>
      <c r="E361" s="57">
        <v>0.24998311000000001</v>
      </c>
      <c r="F361" s="57">
        <v>0.43890115000000002</v>
      </c>
      <c r="G361" s="57">
        <v>0.73530991000000001</v>
      </c>
      <c r="H361" s="57">
        <v>0.57755193999999999</v>
      </c>
      <c r="I361" s="57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</row>
    <row r="362" spans="1:55" ht="18" customHeight="1" x14ac:dyDescent="0.3">
      <c r="A362" s="45">
        <v>1998</v>
      </c>
      <c r="B362" s="70">
        <v>0.52197749999999998</v>
      </c>
      <c r="C362" s="57">
        <v>0.59447839999999996</v>
      </c>
      <c r="D362" s="57">
        <v>1.8553222</v>
      </c>
      <c r="E362" s="57">
        <v>0.23564323000000001</v>
      </c>
      <c r="F362" s="57">
        <v>0.40021393</v>
      </c>
      <c r="G362" s="57">
        <v>0.67930082999999997</v>
      </c>
      <c r="H362" s="57">
        <v>0.51068294000000003</v>
      </c>
      <c r="I362" s="57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</row>
    <row r="363" spans="1:55" ht="18" customHeight="1" x14ac:dyDescent="0.3">
      <c r="A363" s="45">
        <v>2001</v>
      </c>
      <c r="B363" s="70">
        <v>0.50331534</v>
      </c>
      <c r="C363" s="57">
        <v>0.58014787000000001</v>
      </c>
      <c r="D363" s="57">
        <v>1.9973323999999999</v>
      </c>
      <c r="E363" s="57">
        <v>0.22033849</v>
      </c>
      <c r="F363" s="57">
        <v>0.36169678999999999</v>
      </c>
      <c r="G363" s="57">
        <v>0.56307110999999999</v>
      </c>
      <c r="H363" s="57">
        <v>0.44866140999999998</v>
      </c>
      <c r="I363" s="57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ht="18" customHeight="1" x14ac:dyDescent="0.3">
      <c r="A364" s="45">
        <v>2005</v>
      </c>
      <c r="B364" s="70">
        <v>0.46385870000000001</v>
      </c>
      <c r="C364" s="57">
        <v>0.46556101999999999</v>
      </c>
      <c r="D364" s="57">
        <v>1.5704045</v>
      </c>
      <c r="E364" s="57">
        <v>0.184417</v>
      </c>
      <c r="F364" s="57">
        <v>0.30848038</v>
      </c>
      <c r="G364" s="57">
        <v>0.48139636000000002</v>
      </c>
      <c r="H364" s="57">
        <v>0.36890663000000001</v>
      </c>
      <c r="I364" s="57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2009</v>
      </c>
      <c r="B365" s="70">
        <v>0.41717652999999999</v>
      </c>
      <c r="C365" s="57">
        <v>0.33137014999999997</v>
      </c>
      <c r="D365" s="57">
        <v>1.0640985000000001</v>
      </c>
      <c r="E365" s="57">
        <v>0.14449521000000001</v>
      </c>
      <c r="F365" s="57">
        <v>0.25787394000000002</v>
      </c>
      <c r="G365" s="57">
        <v>0.43826797000000001</v>
      </c>
      <c r="H365" s="57">
        <v>0.29821382000000002</v>
      </c>
      <c r="I365" s="57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45">
        <v>2014</v>
      </c>
      <c r="B366" s="70">
        <v>0.44247904999999998</v>
      </c>
      <c r="C366" s="57">
        <v>0.42306856999999998</v>
      </c>
      <c r="D366" s="57">
        <v>1.5971337000000001</v>
      </c>
      <c r="E366" s="57">
        <v>0.1687989</v>
      </c>
      <c r="F366" s="57">
        <v>0.28607009</v>
      </c>
      <c r="G366" s="57">
        <v>0.45469232999999998</v>
      </c>
      <c r="H366" s="57">
        <v>0.33663915</v>
      </c>
      <c r="I366" s="57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21" t="s">
        <v>30</v>
      </c>
      <c r="B367" s="70"/>
      <c r="C367" s="57"/>
      <c r="D367" s="57"/>
      <c r="E367" s="57"/>
      <c r="F367" s="57"/>
      <c r="G367" s="57"/>
      <c r="H367" s="57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 spans="1:55" ht="18" customHeight="1" x14ac:dyDescent="0.3">
      <c r="A368" s="46" t="s">
        <v>114</v>
      </c>
      <c r="B368" s="70"/>
      <c r="C368" s="57"/>
      <c r="D368" s="57"/>
      <c r="E368" s="57"/>
      <c r="F368" s="57"/>
      <c r="G368" s="57"/>
      <c r="H368" s="57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5">
        <v>1989</v>
      </c>
      <c r="B369" s="70">
        <v>0.53274087999999997</v>
      </c>
      <c r="C369" s="57">
        <v>0.52196522999999995</v>
      </c>
      <c r="D369" s="57">
        <v>1.3067259</v>
      </c>
      <c r="E369" s="57">
        <v>0.23871646999999999</v>
      </c>
      <c r="F369" s="57">
        <v>0.44459769999999998</v>
      </c>
      <c r="G369" s="57">
        <v>0.77936799000000001</v>
      </c>
      <c r="H369" s="57">
        <v>0.58827658999999999</v>
      </c>
      <c r="I369" s="57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45">
        <v>1991</v>
      </c>
      <c r="B370" s="70">
        <v>0.53816987999999999</v>
      </c>
      <c r="C370" s="57">
        <v>0.54153702999999997</v>
      </c>
      <c r="D370" s="57">
        <v>1.3872616</v>
      </c>
      <c r="E370" s="57">
        <v>0.24457044</v>
      </c>
      <c r="F370" s="57">
        <v>0.45190430999999998</v>
      </c>
      <c r="G370" s="57">
        <v>0.77625924999999996</v>
      </c>
      <c r="H370" s="57">
        <v>0.60148645000000001</v>
      </c>
      <c r="I370" s="57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45">
        <v>1995</v>
      </c>
      <c r="B371" s="70">
        <v>0.53214386000000002</v>
      </c>
      <c r="C371" s="57">
        <v>0.53174034000000003</v>
      </c>
      <c r="D371" s="57">
        <v>1.3525255</v>
      </c>
      <c r="E371" s="57">
        <v>0.23725371000000001</v>
      </c>
      <c r="F371" s="57">
        <v>0.43319036</v>
      </c>
      <c r="G371" s="57">
        <v>0.75902537000000003</v>
      </c>
      <c r="H371" s="57">
        <v>0.56783086000000005</v>
      </c>
      <c r="I371" s="57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5">
        <v>1997</v>
      </c>
      <c r="B372" s="70">
        <v>0.54754926999999998</v>
      </c>
      <c r="C372" s="57">
        <v>0.58710097999999999</v>
      </c>
      <c r="D372" s="57">
        <v>1.5442435000000001</v>
      </c>
      <c r="E372" s="57">
        <v>0.25340565999999998</v>
      </c>
      <c r="F372" s="57">
        <v>0.45337429000000001</v>
      </c>
      <c r="G372" s="57">
        <v>0.77928898000000002</v>
      </c>
      <c r="H372" s="57">
        <v>0.60363838000000003</v>
      </c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1998</v>
      </c>
      <c r="B373" s="70">
        <v>0.53237805000000005</v>
      </c>
      <c r="C373" s="57">
        <v>0.53964062000000002</v>
      </c>
      <c r="D373" s="57">
        <v>1.3852888999999999</v>
      </c>
      <c r="E373" s="57">
        <v>0.23789819000000001</v>
      </c>
      <c r="F373" s="57">
        <v>0.43056317</v>
      </c>
      <c r="G373" s="57">
        <v>0.75177554999999996</v>
      </c>
      <c r="H373" s="57">
        <v>0.56282606000000002</v>
      </c>
      <c r="I373" s="47"/>
      <c r="J373" s="47"/>
      <c r="K373" s="47"/>
      <c r="L373" s="47"/>
      <c r="M373" s="47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1999</v>
      </c>
      <c r="B374" s="70">
        <v>0.52316448999999998</v>
      </c>
      <c r="C374" s="57">
        <v>0.51468583999999995</v>
      </c>
      <c r="D374" s="57">
        <v>1.3364834999999999</v>
      </c>
      <c r="E374" s="57">
        <v>0.22797732000000001</v>
      </c>
      <c r="F374" s="57">
        <v>0.41303359000000001</v>
      </c>
      <c r="G374" s="57">
        <v>0.72601453000000005</v>
      </c>
      <c r="H374" s="57">
        <v>0.53267317999999997</v>
      </c>
      <c r="I374" s="47"/>
      <c r="J374" s="47"/>
      <c r="K374" s="47"/>
      <c r="L374" s="47"/>
      <c r="M374" s="47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2000</v>
      </c>
      <c r="B375" s="70">
        <v>0.53679133999999995</v>
      </c>
      <c r="C375" s="57">
        <v>0.55230787999999997</v>
      </c>
      <c r="D375" s="57">
        <v>1.4312288</v>
      </c>
      <c r="E375" s="57">
        <v>0.24084551000000001</v>
      </c>
      <c r="F375" s="57">
        <v>0.43024647999999999</v>
      </c>
      <c r="G375" s="57">
        <v>0.73242395000000005</v>
      </c>
      <c r="H375" s="57">
        <v>0.56253010000000003</v>
      </c>
      <c r="I375" s="47"/>
      <c r="J375" s="47"/>
      <c r="K375" s="47"/>
      <c r="L375" s="47"/>
      <c r="M375" s="47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2001</v>
      </c>
      <c r="B376" s="70">
        <v>0.54135226000000003</v>
      </c>
      <c r="C376" s="57">
        <v>0.54912643999999999</v>
      </c>
      <c r="D376" s="57">
        <v>1.3744364</v>
      </c>
      <c r="E376" s="57">
        <v>0.24546507000000001</v>
      </c>
      <c r="F376" s="57">
        <v>0.44617361999999999</v>
      </c>
      <c r="G376" s="57">
        <v>0.75419360000000002</v>
      </c>
      <c r="H376" s="57">
        <v>0.59045994000000002</v>
      </c>
      <c r="I376" s="47"/>
      <c r="J376" s="47"/>
      <c r="K376" s="47"/>
      <c r="L376" s="47"/>
      <c r="M376" s="47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2002</v>
      </c>
      <c r="B377" s="70">
        <v>0.53796814000000004</v>
      </c>
      <c r="C377" s="57">
        <v>0.54963066999999999</v>
      </c>
      <c r="D377" s="57">
        <v>1.4226996000000001</v>
      </c>
      <c r="E377" s="57">
        <v>0.23917272000000001</v>
      </c>
      <c r="F377" s="57">
        <v>0.42191876</v>
      </c>
      <c r="G377" s="57">
        <v>0.68144110000000002</v>
      </c>
      <c r="H377" s="57">
        <v>0.54786446</v>
      </c>
      <c r="I377" s="47"/>
      <c r="J377" s="47"/>
      <c r="K377" s="47"/>
      <c r="L377" s="47"/>
      <c r="M377" s="47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5">
        <v>2003</v>
      </c>
      <c r="B378" s="70">
        <v>0.53506763000000002</v>
      </c>
      <c r="C378" s="57">
        <v>0.53873817000000002</v>
      </c>
      <c r="D378" s="57">
        <v>1.3787997000000001</v>
      </c>
      <c r="E378" s="57">
        <v>0.23654819999999999</v>
      </c>
      <c r="F378" s="57">
        <v>0.42048025999999999</v>
      </c>
      <c r="G378" s="57">
        <v>0.68857537000000002</v>
      </c>
      <c r="H378" s="57">
        <v>0.54537621999999997</v>
      </c>
      <c r="I378" s="47"/>
      <c r="J378" s="47"/>
      <c r="K378" s="47"/>
      <c r="L378" s="47"/>
      <c r="M378" s="47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5">
        <v>2004</v>
      </c>
      <c r="B379" s="70">
        <v>0.52619252000000005</v>
      </c>
      <c r="C379" s="57">
        <v>0.50849155999999995</v>
      </c>
      <c r="D379" s="57">
        <v>1.2855529000000001</v>
      </c>
      <c r="E379" s="57">
        <v>0.22709626999999999</v>
      </c>
      <c r="F379" s="57">
        <v>0.40724405000000002</v>
      </c>
      <c r="G379" s="57">
        <v>0.66616319000000002</v>
      </c>
      <c r="H379" s="57">
        <v>0.52316395999999998</v>
      </c>
      <c r="I379" s="47"/>
      <c r="J379" s="47"/>
      <c r="K379" s="47"/>
      <c r="L379" s="47"/>
      <c r="M379" s="47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2005</v>
      </c>
      <c r="B380" s="70">
        <v>0.51481102999999995</v>
      </c>
      <c r="C380" s="57">
        <v>0.48523333000000002</v>
      </c>
      <c r="D380" s="57">
        <v>1.2521682999999999</v>
      </c>
      <c r="E380" s="57">
        <v>0.21746044</v>
      </c>
      <c r="F380" s="57">
        <v>0.39219092999999999</v>
      </c>
      <c r="G380" s="57">
        <v>0.65318359000000004</v>
      </c>
      <c r="H380" s="57">
        <v>0.49803708000000002</v>
      </c>
      <c r="I380" s="57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2006</v>
      </c>
      <c r="B381" s="70">
        <v>0.52385282</v>
      </c>
      <c r="C381" s="57">
        <v>0.51175976000000001</v>
      </c>
      <c r="D381" s="57">
        <v>1.3275923999999999</v>
      </c>
      <c r="E381" s="57">
        <v>0.22728482999999999</v>
      </c>
      <c r="F381" s="57">
        <v>0.40930396000000002</v>
      </c>
      <c r="G381" s="57">
        <v>0.68631556999999999</v>
      </c>
      <c r="H381" s="57">
        <v>0.52606321</v>
      </c>
      <c r="I381" s="47"/>
      <c r="J381" s="47"/>
      <c r="K381" s="47"/>
      <c r="L381" s="47"/>
      <c r="M381" s="47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5">
        <v>2007</v>
      </c>
      <c r="B382" s="70">
        <v>0.50443994999999997</v>
      </c>
      <c r="C382" s="57">
        <v>0.47428635000000002</v>
      </c>
      <c r="D382" s="57">
        <v>1.2743979000000001</v>
      </c>
      <c r="E382" s="57">
        <v>0.20980317000000001</v>
      </c>
      <c r="F382" s="57">
        <v>0.37600672000000002</v>
      </c>
      <c r="G382" s="57">
        <v>0.62106066999999998</v>
      </c>
      <c r="H382" s="57">
        <v>0.47182509</v>
      </c>
      <c r="I382" s="47"/>
      <c r="J382" s="47"/>
      <c r="K382" s="47"/>
      <c r="L382" s="47"/>
      <c r="M382" s="47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2008</v>
      </c>
      <c r="B383" s="70">
        <v>0.50684351999999999</v>
      </c>
      <c r="C383" s="57">
        <v>0.52562565000000006</v>
      </c>
      <c r="D383" s="57">
        <v>1.9539072</v>
      </c>
      <c r="E383" s="57">
        <v>0.21707965000000001</v>
      </c>
      <c r="F383" s="57">
        <v>0.38034913999999997</v>
      </c>
      <c r="G383" s="57">
        <v>0.62777521999999997</v>
      </c>
      <c r="H383" s="57">
        <v>0.47883564000000001</v>
      </c>
      <c r="I383" s="47"/>
      <c r="J383" s="47"/>
      <c r="K383" s="47"/>
      <c r="L383" s="47"/>
      <c r="M383" s="47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6" t="s">
        <v>31</v>
      </c>
      <c r="B384" s="70"/>
      <c r="C384" s="57"/>
      <c r="D384" s="57"/>
      <c r="E384" s="57"/>
      <c r="F384" s="57"/>
      <c r="G384" s="57"/>
      <c r="H384" s="57"/>
      <c r="I384" s="47"/>
      <c r="J384" s="47"/>
      <c r="K384" s="47"/>
      <c r="L384" s="47"/>
      <c r="M384" s="47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5">
        <v>2008</v>
      </c>
      <c r="B385" s="70">
        <v>0.50275358999999997</v>
      </c>
      <c r="C385" s="57">
        <v>0.51532257000000004</v>
      </c>
      <c r="D385" s="57">
        <v>1.8337786</v>
      </c>
      <c r="E385" s="57">
        <v>0.21254186</v>
      </c>
      <c r="F385" s="57">
        <v>0.36900508999999998</v>
      </c>
      <c r="G385" s="57">
        <v>0.59229317000000004</v>
      </c>
      <c r="H385" s="57">
        <v>0.46043089999999998</v>
      </c>
      <c r="I385" s="47"/>
      <c r="J385" s="47"/>
      <c r="K385" s="47"/>
      <c r="L385" s="47"/>
      <c r="M385" s="47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2009</v>
      </c>
      <c r="B386" s="70">
        <v>0.49232500000000001</v>
      </c>
      <c r="C386" s="57">
        <v>0.46338235999999999</v>
      </c>
      <c r="D386" s="57">
        <v>1.2867548</v>
      </c>
      <c r="E386" s="57">
        <v>0.19960011</v>
      </c>
      <c r="F386" s="57">
        <v>0.34925614999999999</v>
      </c>
      <c r="G386" s="57">
        <v>0.55857736000000002</v>
      </c>
      <c r="H386" s="57">
        <v>0.42999198999999999</v>
      </c>
      <c r="I386" s="47"/>
      <c r="J386" s="47"/>
      <c r="K386" s="47"/>
      <c r="L386" s="47"/>
      <c r="M386" s="47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5">
        <v>2010</v>
      </c>
      <c r="B387" s="70">
        <v>0.49104963000000001</v>
      </c>
      <c r="C387" s="57">
        <v>0.46798131999999998</v>
      </c>
      <c r="D387" s="57">
        <v>1.3921353999999999</v>
      </c>
      <c r="E387" s="57">
        <v>0.20091012999999999</v>
      </c>
      <c r="F387" s="57">
        <v>0.35483922000000001</v>
      </c>
      <c r="G387" s="57">
        <v>0.58153803999999998</v>
      </c>
      <c r="H387" s="57">
        <v>0.43845110999999998</v>
      </c>
      <c r="I387" s="47"/>
      <c r="J387" s="47"/>
      <c r="K387" s="47"/>
      <c r="L387" s="47"/>
      <c r="M387" s="47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5">
        <v>2011</v>
      </c>
      <c r="B388" s="70">
        <v>0.49370004000000001</v>
      </c>
      <c r="C388" s="57">
        <v>0.46976652000000002</v>
      </c>
      <c r="D388" s="57">
        <v>1.3223606999999999</v>
      </c>
      <c r="E388" s="57">
        <v>0.20214884</v>
      </c>
      <c r="F388" s="57">
        <v>0.35534978</v>
      </c>
      <c r="G388" s="57">
        <v>0.57736854999999998</v>
      </c>
      <c r="H388" s="57">
        <v>0.43880943</v>
      </c>
      <c r="I388" s="47"/>
      <c r="J388" s="47"/>
      <c r="K388" s="47"/>
      <c r="L388" s="47"/>
      <c r="M388" s="47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ht="18" customHeight="1" x14ac:dyDescent="0.3">
      <c r="A389" s="45">
        <v>2012</v>
      </c>
      <c r="B389" s="70">
        <v>0.49705463999999999</v>
      </c>
      <c r="C389" s="57">
        <v>0.47680953999999998</v>
      </c>
      <c r="D389" s="57">
        <v>1.3520447</v>
      </c>
      <c r="E389" s="57">
        <v>0.20603503000000001</v>
      </c>
      <c r="F389" s="57">
        <v>0.36524183999999998</v>
      </c>
      <c r="G389" s="57">
        <v>0.60274130000000004</v>
      </c>
      <c r="H389" s="57">
        <v>0.45469646000000002</v>
      </c>
      <c r="I389" s="47"/>
      <c r="J389" s="47"/>
      <c r="K389" s="47"/>
      <c r="L389" s="47"/>
      <c r="M389" s="47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</row>
    <row r="390" spans="1:55" ht="18" customHeight="1" x14ac:dyDescent="0.3">
      <c r="A390" s="45">
        <v>2013</v>
      </c>
      <c r="B390" s="70">
        <v>0.49251452000000001</v>
      </c>
      <c r="C390" s="57">
        <v>0.45728592000000001</v>
      </c>
      <c r="D390" s="57">
        <v>1.2660077000000001</v>
      </c>
      <c r="E390" s="57">
        <v>0.19984471000000001</v>
      </c>
      <c r="F390" s="57">
        <v>0.35429347999999999</v>
      </c>
      <c r="G390" s="57">
        <v>0.57751573</v>
      </c>
      <c r="H390" s="57">
        <v>0.43727842</v>
      </c>
      <c r="I390" s="47"/>
      <c r="J390" s="47"/>
      <c r="K390" s="47"/>
      <c r="L390" s="47"/>
      <c r="M390" s="47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</row>
    <row r="391" spans="1:55" ht="18" customHeight="1" x14ac:dyDescent="0.3">
      <c r="A391" s="45">
        <v>2014</v>
      </c>
      <c r="B391" s="70">
        <v>0.48079118999999998</v>
      </c>
      <c r="C391" s="57">
        <v>0.43648357999999998</v>
      </c>
      <c r="D391" s="57">
        <v>1.2329862</v>
      </c>
      <c r="E391" s="57">
        <v>0.19240135</v>
      </c>
      <c r="F391" s="57">
        <v>0.34644741000000001</v>
      </c>
      <c r="G391" s="57">
        <v>0.58715916999999995</v>
      </c>
      <c r="H391" s="57">
        <v>0.42519863000000002</v>
      </c>
      <c r="I391" s="47"/>
      <c r="J391" s="47"/>
      <c r="K391" s="47"/>
      <c r="L391" s="47"/>
      <c r="M391" s="47"/>
      <c r="N391" s="47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ht="18" customHeight="1" x14ac:dyDescent="0.3">
      <c r="A392" s="45">
        <v>2015</v>
      </c>
      <c r="B392" s="70">
        <v>0.48714471999999998</v>
      </c>
      <c r="C392" s="57">
        <v>0.46116243000000001</v>
      </c>
      <c r="D392" s="57">
        <v>1.4063616999999999</v>
      </c>
      <c r="E392" s="57">
        <v>0.19740192000000001</v>
      </c>
      <c r="F392" s="57">
        <v>0.34806069000000001</v>
      </c>
      <c r="G392" s="57">
        <v>0.56834271999999997</v>
      </c>
      <c r="H392" s="57">
        <v>0.42754919000000002</v>
      </c>
      <c r="I392" s="47"/>
      <c r="J392" s="47"/>
      <c r="K392" s="47"/>
      <c r="L392" s="47"/>
      <c r="M392" s="47"/>
      <c r="N392" s="47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ht="18" customHeight="1" x14ac:dyDescent="0.3">
      <c r="A393" s="45">
        <v>2016</v>
      </c>
      <c r="B393" s="70">
        <v>0.48337163</v>
      </c>
      <c r="C393" s="57">
        <v>0.42783934000000001</v>
      </c>
      <c r="D393" s="57">
        <v>1.1677535999999999</v>
      </c>
      <c r="E393" s="57">
        <v>0.19152605</v>
      </c>
      <c r="F393" s="57">
        <v>0.34593497000000001</v>
      </c>
      <c r="G393" s="57">
        <v>0.57730848000000001</v>
      </c>
      <c r="H393" s="57">
        <v>0.42435996999999998</v>
      </c>
      <c r="I393" s="47"/>
      <c r="J393" s="47"/>
      <c r="K393" s="47"/>
      <c r="L393" s="47"/>
      <c r="M393" s="47"/>
      <c r="N393" s="47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ht="18" customHeight="1" x14ac:dyDescent="0.3">
      <c r="A394" s="45">
        <v>2017</v>
      </c>
      <c r="B394" s="70">
        <v>0.47859573999999999</v>
      </c>
      <c r="C394" s="57">
        <v>0.44032819000000001</v>
      </c>
      <c r="D394" s="57">
        <v>1.2924698999999999</v>
      </c>
      <c r="E394" s="57">
        <v>0.19141189</v>
      </c>
      <c r="F394" s="57">
        <v>0.34213565000000001</v>
      </c>
      <c r="G394" s="57">
        <v>0.57785405000000001</v>
      </c>
      <c r="H394" s="57">
        <v>0.41853073000000002</v>
      </c>
      <c r="I394" s="47"/>
      <c r="J394" s="47"/>
      <c r="K394" s="47"/>
      <c r="L394" s="47"/>
      <c r="M394" s="47"/>
      <c r="N394" s="47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ht="18" customHeight="1" x14ac:dyDescent="0.3">
      <c r="A395" s="45">
        <v>2018</v>
      </c>
      <c r="B395" s="70">
        <v>0.47213714000000001</v>
      </c>
      <c r="C395" s="57">
        <v>0.42486148000000001</v>
      </c>
      <c r="D395" s="57">
        <v>1.2969244</v>
      </c>
      <c r="E395" s="57">
        <v>0.18559403999999999</v>
      </c>
      <c r="F395" s="57">
        <v>0.33328985999999999</v>
      </c>
      <c r="G395" s="57">
        <v>0.56358584</v>
      </c>
      <c r="H395" s="57">
        <v>0.40551951000000003</v>
      </c>
      <c r="I395" s="47"/>
      <c r="J395" s="47"/>
      <c r="K395" s="47"/>
      <c r="L395" s="47"/>
      <c r="M395" s="47"/>
      <c r="N395" s="47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5">
        <v>2019</v>
      </c>
      <c r="B396" s="70">
        <v>0.47784651</v>
      </c>
      <c r="C396" s="57">
        <v>0.43203933</v>
      </c>
      <c r="D396" s="57">
        <v>1.2478487</v>
      </c>
      <c r="E396" s="57">
        <v>0.18890109999999999</v>
      </c>
      <c r="F396" s="57">
        <v>0.33703292000000001</v>
      </c>
      <c r="G396" s="57">
        <v>0.56285156000000003</v>
      </c>
      <c r="H396" s="57">
        <v>0.41061431999999998</v>
      </c>
      <c r="I396" s="47"/>
      <c r="J396" s="47"/>
      <c r="K396" s="47"/>
      <c r="L396" s="47"/>
      <c r="M396" s="47"/>
      <c r="N396" s="47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9"/>
      <c r="AB396" s="49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</row>
    <row r="397" spans="1:55" ht="18" customHeight="1" x14ac:dyDescent="0.3">
      <c r="A397" s="45">
        <v>2021</v>
      </c>
      <c r="B397" s="70">
        <v>0.48726430999999998</v>
      </c>
      <c r="C397" s="57">
        <v>0.45441794000000002</v>
      </c>
      <c r="D397" s="57">
        <v>1.2957464000000001</v>
      </c>
      <c r="E397" s="57">
        <v>0.19560172000000001</v>
      </c>
      <c r="F397" s="57">
        <v>0.34315487</v>
      </c>
      <c r="G397" s="57">
        <v>0.55771338000000004</v>
      </c>
      <c r="H397" s="57">
        <v>0.42053631000000002</v>
      </c>
      <c r="I397" s="47"/>
      <c r="J397" s="47"/>
      <c r="K397" s="47"/>
      <c r="L397" s="47"/>
      <c r="M397" s="47"/>
      <c r="N397" s="47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9"/>
      <c r="AB397" s="49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</row>
    <row r="398" spans="1:55" s="133" customFormat="1" ht="18" customHeight="1" x14ac:dyDescent="0.3">
      <c r="A398" s="131">
        <v>2023</v>
      </c>
      <c r="B398" s="134">
        <v>0.46556857000000001</v>
      </c>
      <c r="C398" s="135">
        <v>0.40639341000000001</v>
      </c>
      <c r="D398" s="135">
        <v>1.2185667</v>
      </c>
      <c r="E398" s="135">
        <v>0.17915934</v>
      </c>
      <c r="F398" s="135">
        <v>0.32288486</v>
      </c>
      <c r="G398" s="135">
        <v>0.54694374999999995</v>
      </c>
      <c r="H398" s="135">
        <v>0.38990672999999998</v>
      </c>
      <c r="I398" s="47"/>
      <c r="J398" s="47"/>
      <c r="K398" s="47"/>
      <c r="L398" s="47"/>
      <c r="M398" s="47"/>
      <c r="N398" s="47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9"/>
      <c r="AB398" s="49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</row>
    <row r="399" spans="1:55" ht="18" customHeight="1" x14ac:dyDescent="0.3">
      <c r="A399" s="21" t="s">
        <v>131</v>
      </c>
      <c r="B399" s="70"/>
      <c r="C399" s="57"/>
      <c r="D399" s="57"/>
      <c r="E399" s="57"/>
      <c r="F399" s="57"/>
      <c r="G399" s="57"/>
      <c r="H399" s="57"/>
      <c r="I399" s="47"/>
      <c r="J399" s="47"/>
      <c r="K399" s="47"/>
      <c r="L399" s="47"/>
      <c r="M399" s="47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 spans="1:55" ht="18" customHeight="1" x14ac:dyDescent="0.3">
      <c r="A400" s="46" t="s">
        <v>132</v>
      </c>
      <c r="B400" s="70"/>
      <c r="C400" s="57"/>
      <c r="D400" s="57"/>
      <c r="E400" s="57"/>
      <c r="F400" s="57"/>
      <c r="G400" s="57"/>
      <c r="H400" s="57"/>
      <c r="I400" s="47"/>
      <c r="J400" s="47"/>
      <c r="K400" s="47"/>
      <c r="L400" s="47"/>
      <c r="M400" s="47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</row>
    <row r="401" spans="1:55" ht="18" customHeight="1" x14ac:dyDescent="0.3">
      <c r="A401" s="45">
        <v>1990</v>
      </c>
      <c r="B401" s="70">
        <v>0.38845782000000001</v>
      </c>
      <c r="C401" s="57">
        <v>0.26051068999999999</v>
      </c>
      <c r="D401" s="57">
        <v>0.83220346999999995</v>
      </c>
      <c r="E401" s="57">
        <v>0.12072586</v>
      </c>
      <c r="F401" s="57">
        <v>0.22406202</v>
      </c>
      <c r="G401" s="57">
        <v>0.39161435999999999</v>
      </c>
      <c r="H401" s="57">
        <v>0.25401980000000002</v>
      </c>
      <c r="I401" s="47"/>
      <c r="J401" s="47"/>
      <c r="K401" s="47"/>
      <c r="L401" s="47"/>
      <c r="M401" s="47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</row>
    <row r="402" spans="1:55" ht="18" customHeight="1" x14ac:dyDescent="0.3">
      <c r="A402" s="45">
        <v>1995</v>
      </c>
      <c r="B402" s="70">
        <v>0.47048303000000002</v>
      </c>
      <c r="C402" s="57">
        <v>0.43297355999999998</v>
      </c>
      <c r="D402" s="57">
        <v>1.2786218</v>
      </c>
      <c r="E402" s="57">
        <v>0.18241076000000001</v>
      </c>
      <c r="F402" s="57">
        <v>0.31376854999999998</v>
      </c>
      <c r="G402" s="57">
        <v>0.50733364999999997</v>
      </c>
      <c r="H402" s="57">
        <v>0.37644840000000002</v>
      </c>
      <c r="I402" s="47"/>
      <c r="J402" s="47"/>
      <c r="K402" s="47"/>
      <c r="L402" s="47"/>
      <c r="M402" s="47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</row>
    <row r="403" spans="1:55" ht="18" customHeight="1" x14ac:dyDescent="0.3">
      <c r="A403" s="46" t="s">
        <v>100</v>
      </c>
      <c r="B403" s="70"/>
      <c r="C403" s="57"/>
      <c r="D403" s="57"/>
      <c r="E403" s="57"/>
      <c r="F403" s="57"/>
      <c r="G403" s="57"/>
      <c r="H403" s="57"/>
      <c r="I403" s="47"/>
      <c r="J403" s="47"/>
      <c r="K403" s="47"/>
      <c r="L403" s="47"/>
      <c r="M403" s="47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5">
        <v>1995</v>
      </c>
      <c r="B404" s="70">
        <v>0.56075344000000005</v>
      </c>
      <c r="C404" s="57">
        <v>0.65187256000000005</v>
      </c>
      <c r="D404" s="57">
        <v>1.7455626</v>
      </c>
      <c r="E404" s="57">
        <v>0.26546836000000001</v>
      </c>
      <c r="F404" s="57">
        <v>0.44878053000000001</v>
      </c>
      <c r="G404" s="57">
        <v>0.70269519000000003</v>
      </c>
      <c r="H404" s="57">
        <v>0.59509891999999998</v>
      </c>
      <c r="I404" s="47"/>
      <c r="J404" s="47"/>
      <c r="K404" s="47"/>
      <c r="L404" s="47"/>
      <c r="M404" s="47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1997</v>
      </c>
      <c r="B405" s="70">
        <v>0.52877808999999998</v>
      </c>
      <c r="C405" s="57">
        <v>0.53507819999999995</v>
      </c>
      <c r="D405" s="57">
        <v>1.4310072</v>
      </c>
      <c r="E405" s="57">
        <v>0.23358001</v>
      </c>
      <c r="F405" s="57">
        <v>0.41724517999999999</v>
      </c>
      <c r="G405" s="57">
        <v>0.69179979999999996</v>
      </c>
      <c r="H405" s="57">
        <v>0.53991511000000003</v>
      </c>
      <c r="I405" s="47"/>
      <c r="J405" s="47"/>
      <c r="K405" s="47"/>
      <c r="L405" s="47"/>
      <c r="M405" s="47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5">
        <v>1999</v>
      </c>
      <c r="B406" s="70">
        <v>0.52226169</v>
      </c>
      <c r="C406" s="57">
        <v>0.57966907000000001</v>
      </c>
      <c r="D406" s="57">
        <v>2.1807113999999999</v>
      </c>
      <c r="E406" s="57">
        <v>0.23237827999999999</v>
      </c>
      <c r="F406" s="57">
        <v>0.40054413999999999</v>
      </c>
      <c r="G406" s="57">
        <v>0.65284244999999996</v>
      </c>
      <c r="H406" s="57">
        <v>0.51133468999999998</v>
      </c>
      <c r="I406" s="47"/>
      <c r="J406" s="47"/>
      <c r="K406" s="47"/>
      <c r="L406" s="47"/>
      <c r="M406" s="47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5">
        <v>2001</v>
      </c>
      <c r="B407" s="70">
        <v>0.52165974999999998</v>
      </c>
      <c r="C407" s="57">
        <v>0.58713223000000003</v>
      </c>
      <c r="D407" s="57">
        <v>2.0377323000000001</v>
      </c>
      <c r="E407" s="57">
        <v>0.23257127999999999</v>
      </c>
      <c r="F407" s="57">
        <v>0.39517501999999999</v>
      </c>
      <c r="G407" s="57">
        <v>0.63691101000000006</v>
      </c>
      <c r="H407" s="57">
        <v>0.50241124000000004</v>
      </c>
      <c r="I407" s="47"/>
      <c r="J407" s="47"/>
      <c r="K407" s="47"/>
      <c r="L407" s="47"/>
      <c r="M407" s="47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2002</v>
      </c>
      <c r="B408" s="70">
        <v>0.55486831999999997</v>
      </c>
      <c r="C408" s="57">
        <v>0.86085191999999999</v>
      </c>
      <c r="D408" s="57">
        <v>4.2608598000000004</v>
      </c>
      <c r="E408" s="57">
        <v>0.27928206999999999</v>
      </c>
      <c r="F408" s="57">
        <v>0.43446216999999998</v>
      </c>
      <c r="G408" s="57">
        <v>0.64267361999999995</v>
      </c>
      <c r="H408" s="57">
        <v>0.56998090000000001</v>
      </c>
      <c r="I408" s="47"/>
      <c r="J408" s="47"/>
      <c r="K408" s="47"/>
      <c r="L408" s="47"/>
      <c r="M408" s="47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2003</v>
      </c>
      <c r="B409" s="70">
        <v>0.52672348999999996</v>
      </c>
      <c r="C409" s="57">
        <v>0.63276202999999998</v>
      </c>
      <c r="D409" s="57">
        <v>2.3719076000000001</v>
      </c>
      <c r="E409" s="57">
        <v>0.23904771</v>
      </c>
      <c r="F409" s="57">
        <v>0.39179710000000001</v>
      </c>
      <c r="G409" s="57">
        <v>0.59884278000000002</v>
      </c>
      <c r="H409" s="57">
        <v>0.49694242999999999</v>
      </c>
      <c r="I409" s="47"/>
      <c r="J409" s="47"/>
      <c r="K409" s="47"/>
      <c r="L409" s="47"/>
      <c r="M409" s="47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2004</v>
      </c>
      <c r="B410" s="70">
        <v>0.49832030999999999</v>
      </c>
      <c r="C410" s="57">
        <v>0.56193371000000003</v>
      </c>
      <c r="D410" s="57">
        <v>1.9322668000000001</v>
      </c>
      <c r="E410" s="57">
        <v>0.21498342000000001</v>
      </c>
      <c r="F410" s="57">
        <v>0.35407060000000001</v>
      </c>
      <c r="G410" s="57">
        <v>0.55323433</v>
      </c>
      <c r="H410" s="57">
        <v>0.43741982000000001</v>
      </c>
      <c r="I410" s="47"/>
      <c r="J410" s="47"/>
      <c r="K410" s="47"/>
      <c r="L410" s="47"/>
      <c r="M410" s="47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2005</v>
      </c>
      <c r="B411" s="70">
        <v>0.49345354000000002</v>
      </c>
      <c r="C411" s="57">
        <v>0.52157233000000003</v>
      </c>
      <c r="D411" s="57">
        <v>1.7327104</v>
      </c>
      <c r="E411" s="57">
        <v>0.20777100000000001</v>
      </c>
      <c r="F411" s="57">
        <v>0.35181173999999998</v>
      </c>
      <c r="G411" s="57">
        <v>0.56069237000000005</v>
      </c>
      <c r="H411" s="57">
        <v>0.43364561000000001</v>
      </c>
      <c r="I411" s="47"/>
      <c r="J411" s="47"/>
      <c r="K411" s="47"/>
      <c r="L411" s="47"/>
      <c r="M411" s="47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2006</v>
      </c>
      <c r="B412" s="70">
        <v>0.50726336000000005</v>
      </c>
      <c r="C412" s="57">
        <v>0.61946246000000005</v>
      </c>
      <c r="D412" s="57">
        <v>3.4154293</v>
      </c>
      <c r="E412" s="57">
        <v>0.22433475</v>
      </c>
      <c r="F412" s="57">
        <v>0.36893979999999998</v>
      </c>
      <c r="G412" s="57">
        <v>0.57430610000000004</v>
      </c>
      <c r="H412" s="57">
        <v>0.46038602000000001</v>
      </c>
      <c r="I412" s="47"/>
      <c r="J412" s="47"/>
      <c r="K412" s="47"/>
      <c r="L412" s="47"/>
      <c r="M412" s="47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2007</v>
      </c>
      <c r="B413" s="70">
        <v>0.50894976999999997</v>
      </c>
      <c r="C413" s="57">
        <v>0.65043843000000001</v>
      </c>
      <c r="D413" s="57">
        <v>3.0487582</v>
      </c>
      <c r="E413" s="57">
        <v>0.23085604000000001</v>
      </c>
      <c r="F413" s="57">
        <v>0.37420228999999999</v>
      </c>
      <c r="G413" s="57">
        <v>0.58100585000000005</v>
      </c>
      <c r="H413" s="57">
        <v>0.46851358999999998</v>
      </c>
      <c r="I413" s="47"/>
      <c r="J413" s="47"/>
      <c r="K413" s="47"/>
      <c r="L413" s="47"/>
      <c r="M413" s="47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2008</v>
      </c>
      <c r="B414" s="70">
        <v>0.48288020999999998</v>
      </c>
      <c r="C414" s="57">
        <v>0.50493012000000004</v>
      </c>
      <c r="D414" s="57">
        <v>1.7776822999999999</v>
      </c>
      <c r="E414" s="57">
        <v>0.19941724</v>
      </c>
      <c r="F414" s="57">
        <v>0.33628839999999999</v>
      </c>
      <c r="G414" s="57">
        <v>0.53588184999999999</v>
      </c>
      <c r="H414" s="57">
        <v>0.40975651000000002</v>
      </c>
      <c r="I414" s="47"/>
      <c r="J414" s="47"/>
      <c r="K414" s="47"/>
      <c r="L414" s="47"/>
      <c r="M414" s="47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2009</v>
      </c>
      <c r="B415" s="70">
        <v>0.47131897</v>
      </c>
      <c r="C415" s="57">
        <v>0.46964179</v>
      </c>
      <c r="D415" s="57">
        <v>1.6009667000000001</v>
      </c>
      <c r="E415" s="57">
        <v>0.19043133000000001</v>
      </c>
      <c r="F415" s="57">
        <v>0.32792376000000001</v>
      </c>
      <c r="G415" s="57">
        <v>0.53498710000000005</v>
      </c>
      <c r="H415" s="57">
        <v>0.39707077000000002</v>
      </c>
      <c r="I415" s="47"/>
      <c r="J415" s="47"/>
      <c r="K415" s="47"/>
      <c r="L415" s="47"/>
      <c r="M415" s="47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2010</v>
      </c>
      <c r="B416" s="70">
        <v>0.48917199</v>
      </c>
      <c r="C416" s="57">
        <v>0.56179433999999995</v>
      </c>
      <c r="D416" s="57">
        <v>2.4283041000000001</v>
      </c>
      <c r="E416" s="57">
        <v>0.21056549999999999</v>
      </c>
      <c r="F416" s="57">
        <v>0.35171028999999998</v>
      </c>
      <c r="G416" s="57">
        <v>0.56376119000000002</v>
      </c>
      <c r="H416" s="57">
        <v>0.43320649</v>
      </c>
      <c r="I416" s="47"/>
      <c r="J416" s="47"/>
      <c r="K416" s="47"/>
      <c r="L416" s="47"/>
      <c r="M416" s="47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2011</v>
      </c>
      <c r="B417" s="70">
        <v>0.50690886000000002</v>
      </c>
      <c r="C417" s="57">
        <v>0.56200642999999995</v>
      </c>
      <c r="D417" s="57">
        <v>1.8240905999999999</v>
      </c>
      <c r="E417" s="57">
        <v>0.22145690000000001</v>
      </c>
      <c r="F417" s="57">
        <v>0.37262192</v>
      </c>
      <c r="G417" s="57">
        <v>0.59560617000000005</v>
      </c>
      <c r="H417" s="57">
        <v>0.46652091000000001</v>
      </c>
      <c r="I417" s="47"/>
      <c r="J417" s="47"/>
      <c r="K417" s="47"/>
      <c r="L417" s="47"/>
      <c r="M417" s="47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ht="18" customHeight="1" x14ac:dyDescent="0.3">
      <c r="A418" s="45">
        <v>2012</v>
      </c>
      <c r="B418" s="70">
        <v>0.45547103999999999</v>
      </c>
      <c r="C418" s="57">
        <v>0.41608150999999999</v>
      </c>
      <c r="D418" s="57">
        <v>1.3859659</v>
      </c>
      <c r="E418" s="57">
        <v>0.17536776000000001</v>
      </c>
      <c r="F418" s="57">
        <v>0.30891066</v>
      </c>
      <c r="G418" s="57">
        <v>0.51343015999999997</v>
      </c>
      <c r="H418" s="57">
        <v>0.36914092999999998</v>
      </c>
      <c r="I418" s="47"/>
      <c r="J418" s="47"/>
      <c r="K418" s="47"/>
      <c r="L418" s="47"/>
      <c r="M418" s="47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1:55" ht="18" customHeight="1" x14ac:dyDescent="0.3">
      <c r="A419" s="45">
        <v>2013</v>
      </c>
      <c r="B419" s="70">
        <v>0.46066473000000002</v>
      </c>
      <c r="C419" s="57">
        <v>0.41908708</v>
      </c>
      <c r="D419" s="57">
        <v>1.3362403</v>
      </c>
      <c r="E419" s="57">
        <v>0.17719757</v>
      </c>
      <c r="F419" s="57">
        <v>0.31031702</v>
      </c>
      <c r="G419" s="57">
        <v>0.51373352999999999</v>
      </c>
      <c r="H419" s="57">
        <v>0.37178758000000001</v>
      </c>
      <c r="I419" s="47"/>
      <c r="J419" s="47"/>
      <c r="K419" s="47"/>
      <c r="L419" s="47"/>
      <c r="M419" s="47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1:55" ht="18" customHeight="1" x14ac:dyDescent="0.3">
      <c r="A420" s="45">
        <v>2014</v>
      </c>
      <c r="B420" s="70">
        <v>0.48893987999999999</v>
      </c>
      <c r="C420" s="57">
        <v>0.54925058000000004</v>
      </c>
      <c r="D420" s="57">
        <v>2.0684618000000001</v>
      </c>
      <c r="E420" s="57">
        <v>0.20872537999999999</v>
      </c>
      <c r="F420" s="57">
        <v>0.34546142000000002</v>
      </c>
      <c r="G420" s="57">
        <v>0.54139408</v>
      </c>
      <c r="H420" s="57">
        <v>0.42390534000000002</v>
      </c>
      <c r="I420" s="47"/>
      <c r="J420" s="47"/>
      <c r="K420" s="47"/>
      <c r="L420" s="47"/>
      <c r="M420" s="47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1:55" ht="18" customHeight="1" x14ac:dyDescent="0.3">
      <c r="A421" s="45">
        <v>2015</v>
      </c>
      <c r="B421" s="70">
        <v>0.45833178000000002</v>
      </c>
      <c r="C421" s="57">
        <v>0.42061527999999998</v>
      </c>
      <c r="D421" s="57">
        <v>1.4157455999999999</v>
      </c>
      <c r="E421" s="57">
        <v>0.17627518</v>
      </c>
      <c r="F421" s="57">
        <v>0.30788091000000001</v>
      </c>
      <c r="G421" s="57">
        <v>0.50194340999999998</v>
      </c>
      <c r="H421" s="57">
        <v>0.36824490999999998</v>
      </c>
      <c r="I421" s="57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1:55" ht="18" customHeight="1" x14ac:dyDescent="0.3">
      <c r="A422" s="45">
        <v>2016</v>
      </c>
      <c r="B422" s="70">
        <v>0.46087561999999999</v>
      </c>
      <c r="C422" s="57">
        <v>0.43610291000000001</v>
      </c>
      <c r="D422" s="57">
        <v>1.4183436</v>
      </c>
      <c r="E422" s="57">
        <v>0.17963588999999999</v>
      </c>
      <c r="F422" s="57">
        <v>0.30885417999999998</v>
      </c>
      <c r="G422" s="57">
        <v>0.4941971</v>
      </c>
      <c r="H422" s="57">
        <v>0.36957432000000001</v>
      </c>
      <c r="I422" s="47"/>
      <c r="J422" s="47"/>
      <c r="K422" s="47"/>
      <c r="L422" s="47"/>
      <c r="M422" s="47"/>
      <c r="N422" s="47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1:55" ht="18" customHeight="1" x14ac:dyDescent="0.3">
      <c r="A423" s="45">
        <v>2017</v>
      </c>
      <c r="B423" s="70">
        <v>0.46795219999999998</v>
      </c>
      <c r="C423" s="57">
        <v>0.53357456000000003</v>
      </c>
      <c r="D423" s="57">
        <v>2.2251577999999999</v>
      </c>
      <c r="E423" s="57">
        <v>0.19530080999999999</v>
      </c>
      <c r="F423" s="57">
        <v>0.31704672</v>
      </c>
      <c r="G423" s="57">
        <v>0.48404319000000001</v>
      </c>
      <c r="H423" s="57">
        <v>0.38146823000000002</v>
      </c>
      <c r="I423" s="47"/>
      <c r="J423" s="47"/>
      <c r="K423" s="47"/>
      <c r="L423" s="47"/>
      <c r="M423" s="47"/>
      <c r="N423" s="47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4" spans="1:55" ht="18" customHeight="1" x14ac:dyDescent="0.3">
      <c r="A424" s="45">
        <v>2018</v>
      </c>
      <c r="B424" s="70">
        <v>0.44230633000000003</v>
      </c>
      <c r="C424" s="57">
        <v>0.38361844</v>
      </c>
      <c r="D424" s="57">
        <v>1.2171661</v>
      </c>
      <c r="E424" s="57">
        <v>0.16399203000000001</v>
      </c>
      <c r="F424" s="57">
        <v>0.28922207999999999</v>
      </c>
      <c r="G424" s="57">
        <v>0.47998776999999998</v>
      </c>
      <c r="H424" s="57">
        <v>0.34166365999999998</v>
      </c>
      <c r="I424" s="47"/>
      <c r="J424" s="47"/>
      <c r="K424" s="47"/>
      <c r="L424" s="47"/>
      <c r="M424" s="47"/>
      <c r="N424" s="47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9"/>
      <c r="AB424" s="49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</row>
    <row r="425" spans="1:55" ht="18" customHeight="1" x14ac:dyDescent="0.3">
      <c r="A425" s="45">
        <v>2019</v>
      </c>
      <c r="B425" s="70">
        <v>0.43771391999999998</v>
      </c>
      <c r="C425" s="57">
        <v>0.39117502999999998</v>
      </c>
      <c r="D425" s="57">
        <v>1.4027601999999999</v>
      </c>
      <c r="E425" s="57">
        <v>0.16222845999999999</v>
      </c>
      <c r="F425" s="57">
        <v>0.28280252</v>
      </c>
      <c r="G425" s="57">
        <v>0.46400678000000001</v>
      </c>
      <c r="H425" s="57">
        <v>0.33275766000000001</v>
      </c>
      <c r="I425" s="47"/>
      <c r="J425" s="47"/>
      <c r="K425" s="47"/>
      <c r="L425" s="47"/>
      <c r="M425" s="47"/>
      <c r="N425" s="47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9"/>
      <c r="AB425" s="49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</row>
    <row r="426" spans="1:55" ht="18" customHeight="1" x14ac:dyDescent="0.3">
      <c r="A426" s="45">
        <v>2020</v>
      </c>
      <c r="B426" s="70">
        <v>0.41557819000000001</v>
      </c>
      <c r="C426" s="57">
        <v>0.31977724000000002</v>
      </c>
      <c r="D426" s="57">
        <v>1.0065755000000001</v>
      </c>
      <c r="E426" s="57">
        <v>0.14166952999999999</v>
      </c>
      <c r="F426" s="57">
        <v>0.25471239000000001</v>
      </c>
      <c r="G426" s="57">
        <v>0.42770565999999999</v>
      </c>
      <c r="H426" s="57">
        <v>0.29417341000000002</v>
      </c>
      <c r="I426" s="47"/>
      <c r="J426" s="47"/>
      <c r="K426" s="47"/>
      <c r="L426" s="47"/>
      <c r="M426" s="47"/>
      <c r="N426" s="47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9"/>
      <c r="AB426" s="49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</row>
    <row r="427" spans="1:55" ht="18" customHeight="1" x14ac:dyDescent="0.3">
      <c r="A427" s="45">
        <v>2021</v>
      </c>
      <c r="B427" s="70">
        <v>0.40880105999999999</v>
      </c>
      <c r="C427" s="57">
        <v>0.31926977000000001</v>
      </c>
      <c r="D427" s="57">
        <v>1.0665085000000001</v>
      </c>
      <c r="E427" s="57">
        <v>0.13852964000000001</v>
      </c>
      <c r="F427" s="57">
        <v>0.24629525999999999</v>
      </c>
      <c r="G427" s="57">
        <v>0.40914064</v>
      </c>
      <c r="H427" s="57">
        <v>0.28307596000000002</v>
      </c>
      <c r="I427" s="47"/>
      <c r="J427" s="47"/>
      <c r="K427" s="47"/>
      <c r="L427" s="47"/>
      <c r="M427" s="47"/>
      <c r="N427" s="47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9"/>
      <c r="AB427" s="49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</row>
    <row r="428" spans="1:55" ht="18" customHeight="1" x14ac:dyDescent="0.3">
      <c r="A428" s="45">
        <v>2022</v>
      </c>
      <c r="B428" s="70">
        <v>0.43207221000000001</v>
      </c>
      <c r="C428" s="57">
        <v>0.37458007999999998</v>
      </c>
      <c r="D428" s="57">
        <v>1.2127908000000001</v>
      </c>
      <c r="E428" s="57">
        <v>0.15801276</v>
      </c>
      <c r="F428" s="57">
        <v>0.27607088000000002</v>
      </c>
      <c r="G428" s="57">
        <v>0.45468218999999999</v>
      </c>
      <c r="H428" s="57">
        <v>0.32305988000000002</v>
      </c>
      <c r="I428" s="47"/>
      <c r="J428" s="47"/>
      <c r="K428" s="47"/>
      <c r="L428" s="47"/>
      <c r="M428" s="47"/>
      <c r="N428" s="47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9"/>
      <c r="AB428" s="49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8" customHeight="1" x14ac:dyDescent="0.3">
      <c r="A429" s="54" t="s">
        <v>206</v>
      </c>
      <c r="B429" s="70"/>
      <c r="C429" s="57"/>
      <c r="D429" s="57"/>
      <c r="E429" s="57"/>
      <c r="F429" s="57"/>
      <c r="G429" s="57"/>
      <c r="H429" s="57"/>
      <c r="I429" s="47"/>
      <c r="J429" s="47"/>
      <c r="K429" s="47"/>
      <c r="L429" s="47"/>
      <c r="M429" s="47"/>
      <c r="N429" s="47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9"/>
      <c r="AB429" s="49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s="133" customFormat="1" ht="18" customHeight="1" x14ac:dyDescent="0.3">
      <c r="A430" s="131">
        <v>2022</v>
      </c>
      <c r="B430" s="70">
        <v>0.42877341000000002</v>
      </c>
      <c r="C430" s="57">
        <v>0.36484134000000001</v>
      </c>
      <c r="D430" s="57">
        <v>1.3547811000000001</v>
      </c>
      <c r="E430" s="57">
        <v>0.15483427999999999</v>
      </c>
      <c r="F430" s="57">
        <v>0.27501593000000002</v>
      </c>
      <c r="G430" s="57">
        <v>0.46482741999999999</v>
      </c>
      <c r="H430" s="57">
        <v>0.32160249000000002</v>
      </c>
      <c r="I430" s="47"/>
      <c r="J430" s="47"/>
      <c r="K430" s="47"/>
      <c r="L430" s="47"/>
      <c r="M430" s="47"/>
      <c r="N430" s="47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9"/>
      <c r="AB430" s="49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21" t="s">
        <v>32</v>
      </c>
      <c r="B431" s="70"/>
      <c r="C431" s="57"/>
      <c r="D431" s="57"/>
      <c r="E431" s="57"/>
      <c r="F431" s="57"/>
      <c r="G431" s="57"/>
      <c r="H431" s="57"/>
      <c r="I431" s="47"/>
      <c r="J431" s="47"/>
      <c r="K431" s="47"/>
      <c r="L431" s="47"/>
      <c r="M431" s="47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80"/>
      <c r="AB431" s="80"/>
      <c r="AC431" s="81"/>
      <c r="AD431" s="81"/>
      <c r="AE431" s="81"/>
      <c r="AF431" s="81"/>
      <c r="AG431" s="81"/>
      <c r="AH431" s="81"/>
      <c r="AI431" s="81"/>
      <c r="AJ431" s="81"/>
      <c r="AK431" s="81"/>
      <c r="AL431" s="81"/>
      <c r="AM431" s="81"/>
      <c r="AN431" s="81"/>
      <c r="AO431" s="81"/>
      <c r="AP431" s="81"/>
      <c r="AQ431" s="81"/>
      <c r="AR431" s="81"/>
      <c r="AS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</row>
    <row r="432" spans="1:55" ht="18" customHeight="1" x14ac:dyDescent="0.3">
      <c r="A432" s="46" t="s">
        <v>133</v>
      </c>
      <c r="B432" s="70"/>
      <c r="C432" s="57"/>
      <c r="D432" s="57"/>
      <c r="E432" s="57"/>
      <c r="F432" s="57"/>
      <c r="G432" s="57"/>
      <c r="H432" s="57"/>
      <c r="I432" s="47"/>
      <c r="J432" s="47"/>
      <c r="K432" s="47"/>
      <c r="L432" s="47"/>
      <c r="M432" s="47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9"/>
      <c r="AB432" s="49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8" customHeight="1" x14ac:dyDescent="0.3">
      <c r="A433" s="45">
        <v>1997</v>
      </c>
      <c r="B433" s="70">
        <v>0.51005553999999997</v>
      </c>
      <c r="C433" s="57">
        <v>0.51247324999999999</v>
      </c>
      <c r="D433" s="57">
        <v>1.5150827</v>
      </c>
      <c r="E433" s="57">
        <v>0.21856833000000001</v>
      </c>
      <c r="F433" s="57">
        <v>0.38614567999999999</v>
      </c>
      <c r="G433" s="57">
        <v>0.63469723</v>
      </c>
      <c r="H433" s="57">
        <v>0.48765226</v>
      </c>
      <c r="I433" s="47"/>
      <c r="J433" s="47"/>
      <c r="K433" s="47"/>
      <c r="L433" s="47"/>
      <c r="M433" s="47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9"/>
      <c r="AB433" s="49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45">
        <v>1998</v>
      </c>
      <c r="B434" s="70">
        <v>0.52731143000000003</v>
      </c>
      <c r="C434" s="57">
        <v>0.56119047</v>
      </c>
      <c r="D434" s="57">
        <v>1.6443992000000001</v>
      </c>
      <c r="E434" s="57">
        <v>0.23353498</v>
      </c>
      <c r="F434" s="57">
        <v>0.40387846999999999</v>
      </c>
      <c r="G434" s="57">
        <v>0.65131556999999995</v>
      </c>
      <c r="H434" s="57">
        <v>0.51705356000000002</v>
      </c>
      <c r="I434" s="47"/>
      <c r="J434" s="47"/>
      <c r="K434" s="47"/>
      <c r="L434" s="47"/>
      <c r="M434" s="47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9"/>
      <c r="AB434" s="49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45">
        <v>1999</v>
      </c>
      <c r="B435" s="70">
        <v>0.5263951</v>
      </c>
      <c r="C435" s="57">
        <v>0.54856716999999999</v>
      </c>
      <c r="D435" s="57">
        <v>1.464429</v>
      </c>
      <c r="E435" s="57">
        <v>0.23195729000000001</v>
      </c>
      <c r="F435" s="57">
        <v>0.40264245999999998</v>
      </c>
      <c r="G435" s="57">
        <v>0.65653837000000004</v>
      </c>
      <c r="H435" s="57">
        <v>0.51538328</v>
      </c>
      <c r="I435" s="47"/>
      <c r="J435" s="47"/>
      <c r="K435" s="47"/>
      <c r="L435" s="47"/>
      <c r="M435" s="47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9"/>
      <c r="AB435" s="49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5">
        <v>2000</v>
      </c>
      <c r="B436" s="70">
        <v>0.47044773000000001</v>
      </c>
      <c r="C436" s="57">
        <v>0.40636802</v>
      </c>
      <c r="D436" s="57">
        <v>1.1289583000000001</v>
      </c>
      <c r="E436" s="57">
        <v>0.18337313999999999</v>
      </c>
      <c r="F436" s="57">
        <v>0.33542259000000002</v>
      </c>
      <c r="G436" s="57">
        <v>0.57505600999999995</v>
      </c>
      <c r="H436" s="57">
        <v>0.40879210999999999</v>
      </c>
      <c r="I436" s="47"/>
      <c r="J436" s="47"/>
      <c r="K436" s="47"/>
      <c r="L436" s="47"/>
      <c r="M436" s="47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9"/>
      <c r="AB436" s="49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6" t="s">
        <v>33</v>
      </c>
      <c r="B437" s="70"/>
      <c r="C437" s="57"/>
      <c r="D437" s="57"/>
      <c r="E437" s="57"/>
      <c r="F437" s="57"/>
      <c r="G437" s="57"/>
      <c r="H437" s="57"/>
      <c r="I437" s="47"/>
      <c r="J437" s="47"/>
      <c r="K437" s="47"/>
      <c r="L437" s="47"/>
      <c r="M437" s="47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9"/>
      <c r="AB437" s="49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5">
        <v>2001</v>
      </c>
      <c r="B438" s="70">
        <v>0.49407659999999998</v>
      </c>
      <c r="C438" s="57">
        <v>0.47990745000000001</v>
      </c>
      <c r="D438" s="57">
        <v>1.4496502</v>
      </c>
      <c r="E438" s="57">
        <v>0.20427846</v>
      </c>
      <c r="F438" s="57">
        <v>0.36023987000000002</v>
      </c>
      <c r="G438" s="57">
        <v>0.60079512999999996</v>
      </c>
      <c r="H438" s="57">
        <v>0.44687882000000001</v>
      </c>
      <c r="I438" s="47"/>
      <c r="J438" s="47"/>
      <c r="K438" s="47"/>
      <c r="L438" s="47"/>
      <c r="M438" s="47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9"/>
      <c r="AB438" s="49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2002</v>
      </c>
      <c r="B439" s="70">
        <v>0.51521212000000005</v>
      </c>
      <c r="C439" s="57">
        <v>0.54377288000000001</v>
      </c>
      <c r="D439" s="57">
        <v>1.5804951</v>
      </c>
      <c r="E439" s="57">
        <v>0.22403107</v>
      </c>
      <c r="F439" s="57">
        <v>0.38392155</v>
      </c>
      <c r="G439" s="57">
        <v>0.60807423999999999</v>
      </c>
      <c r="H439" s="57">
        <v>0.48474183999999998</v>
      </c>
      <c r="I439" s="47"/>
      <c r="J439" s="47"/>
      <c r="K439" s="47"/>
      <c r="L439" s="47"/>
      <c r="M439" s="47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9"/>
      <c r="AB439" s="49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5">
        <v>2003</v>
      </c>
      <c r="B440" s="70">
        <v>0.48613226999999998</v>
      </c>
      <c r="C440" s="57">
        <v>0.46609762999999999</v>
      </c>
      <c r="D440" s="57">
        <v>1.3706967999999999</v>
      </c>
      <c r="E440" s="57">
        <v>0.19664187</v>
      </c>
      <c r="F440" s="57">
        <v>0.34095273999999998</v>
      </c>
      <c r="G440" s="57">
        <v>0.54407291999999996</v>
      </c>
      <c r="H440" s="57">
        <v>0.41673239000000001</v>
      </c>
      <c r="I440" s="47"/>
      <c r="J440" s="47"/>
      <c r="K440" s="47"/>
      <c r="L440" s="47"/>
      <c r="M440" s="47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9"/>
      <c r="AB440" s="49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6" t="s">
        <v>34</v>
      </c>
      <c r="B441" s="70"/>
      <c r="C441" s="57"/>
      <c r="D441" s="57"/>
      <c r="E441" s="57"/>
      <c r="F441" s="57"/>
      <c r="G441" s="57"/>
      <c r="H441" s="57"/>
      <c r="I441" s="47"/>
      <c r="J441" s="47"/>
      <c r="K441" s="47"/>
      <c r="L441" s="47"/>
      <c r="M441" s="47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9"/>
      <c r="AB441" s="49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5">
        <v>2003</v>
      </c>
      <c r="B442" s="70">
        <v>0.51016306</v>
      </c>
      <c r="C442" s="57">
        <v>0.53247445999999998</v>
      </c>
      <c r="D442" s="57">
        <v>1.5420370999999999</v>
      </c>
      <c r="E442" s="57">
        <v>0.21798848000000001</v>
      </c>
      <c r="F442" s="57">
        <v>0.36899662999999999</v>
      </c>
      <c r="G442" s="57">
        <v>0.57442928999999998</v>
      </c>
      <c r="H442" s="57">
        <v>0.46063733000000001</v>
      </c>
      <c r="I442" s="47"/>
      <c r="J442" s="47"/>
      <c r="K442" s="47"/>
      <c r="L442" s="47"/>
      <c r="M442" s="47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9"/>
      <c r="AB442" s="49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2004</v>
      </c>
      <c r="B443" s="70">
        <v>0.48025232000000001</v>
      </c>
      <c r="C443" s="57">
        <v>0.44595555999999997</v>
      </c>
      <c r="D443" s="57">
        <v>1.3252767000000001</v>
      </c>
      <c r="E443" s="57">
        <v>0.19185858</v>
      </c>
      <c r="F443" s="57">
        <v>0.33933264000000002</v>
      </c>
      <c r="G443" s="57">
        <v>0.55853282999999998</v>
      </c>
      <c r="H443" s="57">
        <v>0.41485831000000001</v>
      </c>
      <c r="I443" s="47"/>
      <c r="J443" s="47"/>
      <c r="K443" s="47"/>
      <c r="L443" s="47"/>
      <c r="M443" s="47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9"/>
      <c r="AB443" s="49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5">
        <v>2005</v>
      </c>
      <c r="B444" s="70">
        <v>0.48505901000000001</v>
      </c>
      <c r="C444" s="57">
        <v>0.45241160000000002</v>
      </c>
      <c r="D444" s="57">
        <v>1.2930961999999999</v>
      </c>
      <c r="E444" s="57">
        <v>0.19579477000000001</v>
      </c>
      <c r="F444" s="57">
        <v>0.3472153</v>
      </c>
      <c r="G444" s="57">
        <v>0.59333685000000003</v>
      </c>
      <c r="H444" s="57">
        <v>0.42653754999999999</v>
      </c>
      <c r="I444" s="47"/>
      <c r="J444" s="47"/>
      <c r="K444" s="47"/>
      <c r="L444" s="47"/>
      <c r="M444" s="47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9"/>
      <c r="AB444" s="49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5">
        <v>2006</v>
      </c>
      <c r="B445" s="70">
        <v>0.48202804999999999</v>
      </c>
      <c r="C445" s="57">
        <v>0.44211209000000001</v>
      </c>
      <c r="D445" s="57">
        <v>1.2844137</v>
      </c>
      <c r="E445" s="57">
        <v>0.19314922000000001</v>
      </c>
      <c r="F445" s="57">
        <v>0.34545747999999998</v>
      </c>
      <c r="G445" s="57">
        <v>0.57457477000000001</v>
      </c>
      <c r="H445" s="57">
        <v>0.42402546000000002</v>
      </c>
      <c r="I445" s="47"/>
      <c r="J445" s="47"/>
      <c r="K445" s="47"/>
      <c r="L445" s="47"/>
      <c r="M445" s="47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9"/>
      <c r="AB445" s="49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2007</v>
      </c>
      <c r="B446" s="70">
        <v>0.48173623999999998</v>
      </c>
      <c r="C446" s="57">
        <v>0.44644117</v>
      </c>
      <c r="D446" s="57">
        <v>1.3246589</v>
      </c>
      <c r="E446" s="57">
        <v>0.19394581</v>
      </c>
      <c r="F446" s="57">
        <v>0.34683994000000001</v>
      </c>
      <c r="G446" s="57">
        <v>0.57985326000000004</v>
      </c>
      <c r="H446" s="57">
        <v>0.42572478000000002</v>
      </c>
      <c r="I446" s="47"/>
      <c r="J446" s="47"/>
      <c r="K446" s="47"/>
      <c r="L446" s="47"/>
      <c r="M446" s="47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9"/>
      <c r="AB446" s="49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2008</v>
      </c>
      <c r="B447" s="70">
        <v>0.45664053999999998</v>
      </c>
      <c r="C447" s="57">
        <v>0.3912679</v>
      </c>
      <c r="D447" s="57">
        <v>1.2128722999999999</v>
      </c>
      <c r="E447" s="57">
        <v>0.17388143</v>
      </c>
      <c r="F447" s="57">
        <v>0.31723699</v>
      </c>
      <c r="G447" s="57">
        <v>0.54944716999999998</v>
      </c>
      <c r="H447" s="57">
        <v>0.38150423</v>
      </c>
      <c r="I447" s="47"/>
      <c r="J447" s="47"/>
      <c r="K447" s="47"/>
      <c r="L447" s="47"/>
      <c r="M447" s="47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9"/>
      <c r="AB447" s="49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2009</v>
      </c>
      <c r="B448" s="70">
        <v>0.45153589999999999</v>
      </c>
      <c r="C448" s="57">
        <v>0.38056983999999999</v>
      </c>
      <c r="D448" s="57">
        <v>1.1502631000000001</v>
      </c>
      <c r="E448" s="57">
        <v>0.16934126999999999</v>
      </c>
      <c r="F448" s="57">
        <v>0.30834085999999999</v>
      </c>
      <c r="G448" s="57">
        <v>0.53263483</v>
      </c>
      <c r="H448" s="57">
        <v>0.36875293999999997</v>
      </c>
      <c r="I448" s="47"/>
      <c r="J448" s="47"/>
      <c r="K448" s="47"/>
      <c r="L448" s="47"/>
      <c r="M448" s="47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9"/>
      <c r="AB448" s="49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2010</v>
      </c>
      <c r="B449" s="70">
        <v>0.43785020000000002</v>
      </c>
      <c r="C449" s="57">
        <v>0.36263119999999999</v>
      </c>
      <c r="D449" s="57">
        <v>1.1360972</v>
      </c>
      <c r="E449" s="57">
        <v>0.16037413</v>
      </c>
      <c r="F449" s="57">
        <v>0.29164969000000002</v>
      </c>
      <c r="G449" s="57">
        <v>0.50713564</v>
      </c>
      <c r="H449" s="57">
        <v>0.34451715999999999</v>
      </c>
      <c r="I449" s="47"/>
      <c r="J449" s="47"/>
      <c r="K449" s="47"/>
      <c r="L449" s="47"/>
      <c r="M449" s="47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9"/>
      <c r="AB449" s="49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2011</v>
      </c>
      <c r="B450" s="70">
        <v>0.42831723999999999</v>
      </c>
      <c r="C450" s="57">
        <v>0.34211774</v>
      </c>
      <c r="D450" s="57">
        <v>1.0666589</v>
      </c>
      <c r="E450" s="57">
        <v>0.15359956</v>
      </c>
      <c r="F450" s="57">
        <v>0.28272599999999998</v>
      </c>
      <c r="G450" s="57">
        <v>0.50241606000000005</v>
      </c>
      <c r="H450" s="57">
        <v>0.33227241000000002</v>
      </c>
      <c r="I450" s="47"/>
      <c r="J450" s="47"/>
      <c r="K450" s="47"/>
      <c r="L450" s="47"/>
      <c r="M450" s="47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9"/>
      <c r="AB450" s="49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2012</v>
      </c>
      <c r="B451" s="70">
        <v>0.42772183000000003</v>
      </c>
      <c r="C451" s="57">
        <v>0.33800066000000001</v>
      </c>
      <c r="D451" s="57">
        <v>1.0483195000000001</v>
      </c>
      <c r="E451" s="57">
        <v>0.15288109</v>
      </c>
      <c r="F451" s="57">
        <v>0.28309532999999998</v>
      </c>
      <c r="G451" s="57">
        <v>0.52738731000000005</v>
      </c>
      <c r="H451" s="57">
        <v>0.33312211000000003</v>
      </c>
      <c r="I451" s="47"/>
      <c r="J451" s="47"/>
      <c r="K451" s="47"/>
      <c r="L451" s="47"/>
      <c r="M451" s="47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9"/>
      <c r="AB451" s="49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2013</v>
      </c>
      <c r="B452" s="70">
        <v>0.42090578000000001</v>
      </c>
      <c r="C452" s="57">
        <v>0.32346181000000002</v>
      </c>
      <c r="D452" s="57">
        <v>1.0059226999999999</v>
      </c>
      <c r="E452" s="57">
        <v>0.14734154999999999</v>
      </c>
      <c r="F452" s="57">
        <v>0.27385092999999999</v>
      </c>
      <c r="G452" s="57">
        <v>0.50075316999999997</v>
      </c>
      <c r="H452" s="57">
        <v>0.32015155000000001</v>
      </c>
      <c r="I452" s="47"/>
      <c r="J452" s="47"/>
      <c r="K452" s="47"/>
      <c r="L452" s="47"/>
      <c r="M452" s="47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9"/>
      <c r="AB452" s="49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2014</v>
      </c>
      <c r="B453" s="70">
        <v>0.41310331</v>
      </c>
      <c r="C453" s="57">
        <v>0.30967788000000002</v>
      </c>
      <c r="D453" s="57">
        <v>0.98657788000000002</v>
      </c>
      <c r="E453" s="57">
        <v>0.14170266000000001</v>
      </c>
      <c r="F453" s="57">
        <v>0.26439380000000001</v>
      </c>
      <c r="G453" s="57">
        <v>0.47906938999999998</v>
      </c>
      <c r="H453" s="57">
        <v>0.30716033999999998</v>
      </c>
      <c r="I453" s="47"/>
      <c r="J453" s="47"/>
      <c r="K453" s="47"/>
      <c r="L453" s="47"/>
      <c r="M453" s="47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9"/>
      <c r="AB453" s="49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2015</v>
      </c>
      <c r="B454" s="70">
        <v>0.41495836000000003</v>
      </c>
      <c r="C454" s="57">
        <v>0.31684721999999998</v>
      </c>
      <c r="D454" s="57">
        <v>0.99890535999999996</v>
      </c>
      <c r="E454" s="57">
        <v>0.14356550000000001</v>
      </c>
      <c r="F454" s="57">
        <v>0.26580918999999997</v>
      </c>
      <c r="G454" s="57">
        <v>0.47732460999999998</v>
      </c>
      <c r="H454" s="57">
        <v>0.30881043000000002</v>
      </c>
      <c r="I454" s="57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9"/>
      <c r="AB454" s="49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45">
        <v>2016</v>
      </c>
      <c r="B455" s="70">
        <v>0.41807130999999997</v>
      </c>
      <c r="C455" s="57">
        <v>0.31805939</v>
      </c>
      <c r="D455" s="57">
        <v>0.99291496999999995</v>
      </c>
      <c r="E455" s="57">
        <v>0.14501507999999999</v>
      </c>
      <c r="F455" s="57">
        <v>0.26939966999999998</v>
      </c>
      <c r="G455" s="57">
        <v>0.48139182000000003</v>
      </c>
      <c r="H455" s="57">
        <v>0.31382505999999999</v>
      </c>
      <c r="I455" s="47"/>
      <c r="J455" s="47"/>
      <c r="K455" s="47"/>
      <c r="L455" s="47"/>
      <c r="M455" s="47"/>
      <c r="N455" s="47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9"/>
      <c r="AB455" s="49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2017</v>
      </c>
      <c r="B456" s="70">
        <v>0.41445999</v>
      </c>
      <c r="C456" s="57">
        <v>0.31149473</v>
      </c>
      <c r="D456" s="57">
        <v>0.97417712999999995</v>
      </c>
      <c r="E456" s="57">
        <v>0.14236947</v>
      </c>
      <c r="F456" s="57">
        <v>0.26490851999999998</v>
      </c>
      <c r="G456" s="57">
        <v>0.47473712000000001</v>
      </c>
      <c r="H456" s="57">
        <v>0.30772601999999999</v>
      </c>
      <c r="I456" s="47"/>
      <c r="J456" s="47"/>
      <c r="K456" s="47"/>
      <c r="L456" s="47"/>
      <c r="M456" s="47"/>
      <c r="N456" s="47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9"/>
      <c r="AB456" s="49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2018</v>
      </c>
      <c r="B457" s="70">
        <v>0.40450279</v>
      </c>
      <c r="C457" s="57">
        <v>0.28990834999999998</v>
      </c>
      <c r="D457" s="57">
        <v>0.90544963999999994</v>
      </c>
      <c r="E457" s="57">
        <v>0.13433682999999999</v>
      </c>
      <c r="F457" s="57">
        <v>0.25187029999999999</v>
      </c>
      <c r="G457" s="57">
        <v>0.45511216999999998</v>
      </c>
      <c r="H457" s="57">
        <v>0.29005216</v>
      </c>
      <c r="I457" s="47"/>
      <c r="J457" s="47"/>
      <c r="K457" s="47"/>
      <c r="L457" s="47"/>
      <c r="M457" s="47"/>
      <c r="N457" s="47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9"/>
      <c r="AB457" s="49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2019</v>
      </c>
      <c r="B458" s="70">
        <v>0.39605515000000002</v>
      </c>
      <c r="C458" s="57">
        <v>0.27938832000000002</v>
      </c>
      <c r="D458" s="57">
        <v>0.89232166000000002</v>
      </c>
      <c r="E458" s="57">
        <v>0.12919817</v>
      </c>
      <c r="F458" s="57">
        <v>0.24229495000000001</v>
      </c>
      <c r="G458" s="57">
        <v>0.44123702999999997</v>
      </c>
      <c r="H458" s="57">
        <v>0.27758235999999997</v>
      </c>
      <c r="I458" s="47"/>
      <c r="J458" s="47"/>
      <c r="K458" s="47"/>
      <c r="L458" s="47"/>
      <c r="M458" s="47"/>
      <c r="N458" s="47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9"/>
      <c r="AB458" s="49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2020</v>
      </c>
      <c r="B459" s="70">
        <v>0.41908336000000002</v>
      </c>
      <c r="C459" s="57">
        <v>0.31974507000000002</v>
      </c>
      <c r="D459" s="57">
        <v>1.0048341000000001</v>
      </c>
      <c r="E459" s="57">
        <v>0.14505924000000001</v>
      </c>
      <c r="F459" s="57">
        <v>0.26978806</v>
      </c>
      <c r="G459" s="57">
        <v>0.71069404000000003</v>
      </c>
      <c r="H459" s="57">
        <v>0.31447165999999999</v>
      </c>
      <c r="I459" s="47"/>
      <c r="J459" s="47"/>
      <c r="K459" s="47"/>
      <c r="L459" s="47"/>
      <c r="M459" s="47"/>
      <c r="N459" s="47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9"/>
      <c r="AB459" s="49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2021</v>
      </c>
      <c r="B460" s="70">
        <v>0.3819554</v>
      </c>
      <c r="C460" s="57">
        <v>0.26498381999999998</v>
      </c>
      <c r="D460" s="57">
        <v>0.88823452000000003</v>
      </c>
      <c r="E460" s="57">
        <v>0.12063211</v>
      </c>
      <c r="F460" s="57">
        <v>0.22352831000000001</v>
      </c>
      <c r="G460" s="57">
        <v>0.40014809000000001</v>
      </c>
      <c r="H460" s="57">
        <v>0.2530461</v>
      </c>
      <c r="I460" s="47"/>
      <c r="J460" s="47"/>
      <c r="K460" s="47"/>
      <c r="L460" s="47"/>
      <c r="M460" s="47"/>
      <c r="N460" s="47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9"/>
      <c r="AB460" s="49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2022</v>
      </c>
      <c r="B461" s="70">
        <v>0.38315570999999998</v>
      </c>
      <c r="C461" s="57">
        <v>0.26750438999999998</v>
      </c>
      <c r="D461" s="57">
        <v>0.90503772999999998</v>
      </c>
      <c r="E461" s="57">
        <v>0.12162976</v>
      </c>
      <c r="F461" s="57">
        <v>0.22597871</v>
      </c>
      <c r="G461" s="57">
        <v>0.42476902</v>
      </c>
      <c r="H461" s="57">
        <v>0.25615273</v>
      </c>
      <c r="I461" s="47"/>
      <c r="J461" s="47"/>
      <c r="K461" s="47"/>
      <c r="L461" s="47"/>
      <c r="M461" s="47"/>
      <c r="N461" s="47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9"/>
      <c r="AB461" s="49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21" t="s">
        <v>35</v>
      </c>
      <c r="B462" s="70"/>
      <c r="C462" s="57"/>
      <c r="D462" s="57"/>
      <c r="E462" s="57"/>
      <c r="F462" s="57"/>
      <c r="G462" s="57"/>
      <c r="H462" s="57"/>
      <c r="I462" s="47"/>
      <c r="J462" s="47"/>
      <c r="K462" s="47"/>
      <c r="L462" s="47"/>
      <c r="M462" s="47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80"/>
      <c r="AB462" s="80"/>
      <c r="AC462" s="81"/>
      <c r="AD462" s="81"/>
      <c r="AE462" s="81"/>
      <c r="AF462" s="81"/>
      <c r="AG462" s="81"/>
      <c r="AH462" s="81"/>
      <c r="AI462" s="81"/>
      <c r="AJ462" s="81"/>
      <c r="AK462" s="81"/>
      <c r="AL462" s="81"/>
      <c r="AM462" s="81"/>
      <c r="AN462" s="81"/>
      <c r="AO462" s="81"/>
      <c r="AP462" s="81"/>
      <c r="AQ462" s="81"/>
      <c r="AR462" s="81"/>
      <c r="AS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</row>
    <row r="463" spans="1:55" ht="18" customHeight="1" x14ac:dyDescent="0.3">
      <c r="A463" s="46" t="s">
        <v>99</v>
      </c>
      <c r="B463" s="70"/>
      <c r="C463" s="57"/>
      <c r="D463" s="57"/>
      <c r="E463" s="57"/>
      <c r="F463" s="57"/>
      <c r="G463" s="57"/>
      <c r="H463" s="57"/>
      <c r="I463" s="47"/>
      <c r="J463" s="47"/>
      <c r="K463" s="47"/>
      <c r="L463" s="47"/>
      <c r="M463" s="47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9"/>
      <c r="AB463" s="49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5">
        <v>1989</v>
      </c>
      <c r="B464" s="70">
        <v>0.40417259</v>
      </c>
      <c r="C464" s="57">
        <v>0.32469556999999999</v>
      </c>
      <c r="D464" s="57">
        <v>1.2276654</v>
      </c>
      <c r="E464" s="57">
        <v>0.13800312000000001</v>
      </c>
      <c r="F464" s="57">
        <v>0.24627437999999999</v>
      </c>
      <c r="G464" s="57">
        <v>0.42584364000000002</v>
      </c>
      <c r="H464" s="57">
        <v>0.28305380000000002</v>
      </c>
      <c r="I464" s="47"/>
      <c r="J464" s="47"/>
      <c r="K464" s="47"/>
      <c r="L464" s="47"/>
      <c r="M464" s="47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9"/>
      <c r="AB464" s="49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45">
        <v>1992</v>
      </c>
      <c r="B465" s="70">
        <v>0.39332941999999999</v>
      </c>
      <c r="C465" s="57">
        <v>0.28251638000000001</v>
      </c>
      <c r="D465" s="57">
        <v>0.94887606000000002</v>
      </c>
      <c r="E465" s="57">
        <v>0.12704145999999999</v>
      </c>
      <c r="F465" s="57">
        <v>0.23262558999999999</v>
      </c>
      <c r="G465" s="57">
        <v>0.40668769999999999</v>
      </c>
      <c r="H465" s="57">
        <v>0.26462917000000002</v>
      </c>
      <c r="I465" s="47"/>
      <c r="J465" s="47"/>
      <c r="K465" s="47"/>
      <c r="L465" s="47"/>
      <c r="M465" s="47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9"/>
      <c r="AB465" s="49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45">
        <v>1995</v>
      </c>
      <c r="B466" s="70">
        <v>0.38611129</v>
      </c>
      <c r="C466" s="57">
        <v>0.26245199000000002</v>
      </c>
      <c r="D466" s="57">
        <v>0.85512973000000003</v>
      </c>
      <c r="E466" s="57">
        <v>0.12102349</v>
      </c>
      <c r="F466" s="57">
        <v>0.22517197999999999</v>
      </c>
      <c r="G466" s="57">
        <v>0.40000537000000003</v>
      </c>
      <c r="H466" s="57">
        <v>0.25495485000000001</v>
      </c>
      <c r="I466" s="47"/>
      <c r="J466" s="47"/>
      <c r="K466" s="47"/>
      <c r="L466" s="47"/>
      <c r="M466" s="47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9"/>
      <c r="AB466" s="49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5">
        <v>1996</v>
      </c>
      <c r="B467" s="70">
        <v>0.3844148</v>
      </c>
      <c r="C467" s="57">
        <v>0.25824561000000001</v>
      </c>
      <c r="D467" s="57">
        <v>0.83668321000000001</v>
      </c>
      <c r="E467" s="57">
        <v>0.11970846</v>
      </c>
      <c r="F467" s="57">
        <v>0.22350982999999999</v>
      </c>
      <c r="G467" s="57">
        <v>0.40036270000000002</v>
      </c>
      <c r="H467" s="57">
        <v>0.25280275000000002</v>
      </c>
      <c r="I467" s="47"/>
      <c r="J467" s="47"/>
      <c r="K467" s="47"/>
      <c r="L467" s="47"/>
      <c r="M467" s="47"/>
      <c r="N467" s="57"/>
      <c r="O467" s="57"/>
      <c r="P467" s="57"/>
      <c r="Q467" s="57"/>
      <c r="R467" s="57"/>
      <c r="S467" s="46"/>
      <c r="T467" s="46"/>
      <c r="U467" s="46"/>
      <c r="V467" s="46"/>
      <c r="W467" s="46"/>
      <c r="X467" s="46"/>
      <c r="Y467" s="46"/>
      <c r="Z467" s="46"/>
      <c r="AA467" s="49"/>
      <c r="AB467" s="49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1997</v>
      </c>
      <c r="B468" s="70">
        <v>0.39090831999999998</v>
      </c>
      <c r="C468" s="57">
        <v>0.27159814999999998</v>
      </c>
      <c r="D468" s="57">
        <v>0.87939670999999997</v>
      </c>
      <c r="E468" s="57">
        <v>0.12417312</v>
      </c>
      <c r="F468" s="57">
        <v>0.22928183999999999</v>
      </c>
      <c r="G468" s="57">
        <v>0.40546744000000001</v>
      </c>
      <c r="H468" s="57">
        <v>0.26057893999999998</v>
      </c>
      <c r="I468" s="47"/>
      <c r="J468" s="47"/>
      <c r="K468" s="47"/>
      <c r="L468" s="47"/>
      <c r="M468" s="47"/>
      <c r="N468" s="57"/>
      <c r="O468" s="57"/>
      <c r="P468" s="57"/>
      <c r="Q468" s="57"/>
      <c r="R468" s="57"/>
      <c r="S468" s="46"/>
      <c r="T468" s="46"/>
      <c r="U468" s="46"/>
      <c r="V468" s="46"/>
      <c r="W468" s="46"/>
      <c r="X468" s="46"/>
      <c r="Y468" s="46"/>
      <c r="Z468" s="46"/>
      <c r="AA468" s="49"/>
      <c r="AB468" s="49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1998</v>
      </c>
      <c r="B469" s="70">
        <v>0.40020896</v>
      </c>
      <c r="C469" s="57">
        <v>0.28479314</v>
      </c>
      <c r="D469" s="57">
        <v>0.89929457999999995</v>
      </c>
      <c r="E469" s="57">
        <v>0.13023150999999999</v>
      </c>
      <c r="F469" s="57">
        <v>0.24025321999999999</v>
      </c>
      <c r="G469" s="57">
        <v>0.42025874000000002</v>
      </c>
      <c r="H469" s="57">
        <v>0.27446717999999998</v>
      </c>
      <c r="I469" s="47"/>
      <c r="J469" s="47"/>
      <c r="K469" s="47"/>
      <c r="L469" s="47"/>
      <c r="M469" s="47"/>
      <c r="N469" s="57"/>
      <c r="O469" s="57"/>
      <c r="P469" s="57"/>
      <c r="Q469" s="57"/>
      <c r="R469" s="57"/>
      <c r="S469" s="46"/>
      <c r="T469" s="46"/>
      <c r="U469" s="46"/>
      <c r="V469" s="46"/>
      <c r="W469" s="46"/>
      <c r="X469" s="46"/>
      <c r="Y469" s="46"/>
      <c r="Z469" s="46"/>
      <c r="AA469" s="49"/>
      <c r="AB469" s="49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2000</v>
      </c>
      <c r="B470" s="70">
        <v>0.40289188999999997</v>
      </c>
      <c r="C470" s="57">
        <v>0.28983225000000001</v>
      </c>
      <c r="D470" s="57">
        <v>0.91699688999999995</v>
      </c>
      <c r="E470" s="57">
        <v>0.13168668</v>
      </c>
      <c r="F470" s="57">
        <v>0.24137661999999999</v>
      </c>
      <c r="G470" s="57">
        <v>0.41761872999999999</v>
      </c>
      <c r="H470" s="57">
        <v>0.27675546000000001</v>
      </c>
      <c r="I470" s="47"/>
      <c r="J470" s="47"/>
      <c r="K470" s="47"/>
      <c r="L470" s="47"/>
      <c r="M470" s="47"/>
      <c r="N470" s="57"/>
      <c r="O470" s="57"/>
      <c r="P470" s="57"/>
      <c r="Q470" s="57"/>
      <c r="R470" s="57"/>
      <c r="S470" s="46"/>
      <c r="T470" s="46"/>
      <c r="U470" s="46"/>
      <c r="V470" s="46"/>
      <c r="W470" s="46"/>
      <c r="X470" s="46"/>
      <c r="Y470" s="46"/>
      <c r="Z470" s="46"/>
      <c r="AA470" s="49"/>
      <c r="AB470" s="49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2001</v>
      </c>
      <c r="B471" s="70">
        <v>0.42808608999999997</v>
      </c>
      <c r="C471" s="57">
        <v>0.33200766999999998</v>
      </c>
      <c r="D471" s="57">
        <v>1.020786</v>
      </c>
      <c r="E471" s="57">
        <v>0.14817364999999999</v>
      </c>
      <c r="F471" s="57">
        <v>0.26680021999999998</v>
      </c>
      <c r="G471" s="57">
        <v>0.44326904</v>
      </c>
      <c r="H471" s="57">
        <v>0.31041398999999997</v>
      </c>
      <c r="I471" s="47"/>
      <c r="J471" s="47"/>
      <c r="K471" s="47"/>
      <c r="L471" s="47"/>
      <c r="M471" s="47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9"/>
      <c r="AB471" s="49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2002</v>
      </c>
      <c r="B472" s="70">
        <v>0.43208353999999999</v>
      </c>
      <c r="C472" s="57">
        <v>0.34006586</v>
      </c>
      <c r="D472" s="57">
        <v>1.0379100999999999</v>
      </c>
      <c r="E472" s="57">
        <v>0.15107891000000001</v>
      </c>
      <c r="F472" s="57">
        <v>0.27101691</v>
      </c>
      <c r="G472" s="57">
        <v>0.61394957999999999</v>
      </c>
      <c r="H472" s="57">
        <v>0.31649011999999999</v>
      </c>
      <c r="I472" s="47"/>
      <c r="J472" s="47"/>
      <c r="K472" s="47"/>
      <c r="L472" s="47"/>
      <c r="M472" s="47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9"/>
      <c r="AB472" s="49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2003</v>
      </c>
      <c r="B473" s="70">
        <v>0.42599090000000001</v>
      </c>
      <c r="C473" s="57">
        <v>0.33538765999999998</v>
      </c>
      <c r="D473" s="57">
        <v>1.0447943</v>
      </c>
      <c r="E473" s="57">
        <v>0.14739526999999999</v>
      </c>
      <c r="F473" s="57">
        <v>0.26222751</v>
      </c>
      <c r="G473" s="57">
        <v>0.53387037000000004</v>
      </c>
      <c r="H473" s="57">
        <v>0.30381754</v>
      </c>
      <c r="I473" s="47"/>
      <c r="J473" s="47"/>
      <c r="K473" s="47"/>
      <c r="L473" s="47"/>
      <c r="M473" s="47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9"/>
      <c r="AB473" s="49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2004</v>
      </c>
      <c r="B474" s="70">
        <v>0.43604964000000002</v>
      </c>
      <c r="C474" s="57">
        <v>0.3522496</v>
      </c>
      <c r="D474" s="57">
        <v>1.0907511000000001</v>
      </c>
      <c r="E474" s="57">
        <v>0.15453952000000001</v>
      </c>
      <c r="F474" s="57">
        <v>0.27481845999999999</v>
      </c>
      <c r="G474" s="57">
        <v>0.46723457000000002</v>
      </c>
      <c r="H474" s="57">
        <v>0.32082859000000002</v>
      </c>
      <c r="I474" s="47"/>
      <c r="J474" s="47"/>
      <c r="K474" s="47"/>
      <c r="L474" s="47"/>
      <c r="M474" s="47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9"/>
      <c r="AB474" s="49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2005</v>
      </c>
      <c r="B475" s="70">
        <v>0.42481503999999998</v>
      </c>
      <c r="C475" s="57">
        <v>0.32784383</v>
      </c>
      <c r="D475" s="57">
        <v>1.016416</v>
      </c>
      <c r="E475" s="57">
        <v>0.14614167</v>
      </c>
      <c r="F475" s="57">
        <v>0.26342316999999998</v>
      </c>
      <c r="G475" s="57">
        <v>0.63869761000000003</v>
      </c>
      <c r="H475" s="57">
        <v>0.30561706999999999</v>
      </c>
      <c r="I475" s="47"/>
      <c r="J475" s="47"/>
      <c r="K475" s="47"/>
      <c r="L475" s="47"/>
      <c r="M475" s="47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9"/>
      <c r="AB475" s="49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2006</v>
      </c>
      <c r="B476" s="70">
        <v>0.43870851999999999</v>
      </c>
      <c r="C476" s="57">
        <v>0.35225546000000002</v>
      </c>
      <c r="D476" s="57">
        <v>1.0703254</v>
      </c>
      <c r="E476" s="57">
        <v>0.15582399999999999</v>
      </c>
      <c r="F476" s="57">
        <v>0.27842254</v>
      </c>
      <c r="G476" s="57">
        <v>0.46039400000000003</v>
      </c>
      <c r="H476" s="57">
        <v>0.32592431999999999</v>
      </c>
      <c r="I476" s="47"/>
      <c r="J476" s="47"/>
      <c r="K476" s="47"/>
      <c r="L476" s="47"/>
      <c r="M476" s="47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9"/>
      <c r="AB476" s="49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6" t="s">
        <v>100</v>
      </c>
      <c r="B477" s="70"/>
      <c r="C477" s="57"/>
      <c r="D477" s="57"/>
      <c r="E477" s="57"/>
      <c r="F477" s="57"/>
      <c r="G477" s="57"/>
      <c r="H477" s="57"/>
      <c r="I477" s="47"/>
      <c r="J477" s="47"/>
      <c r="K477" s="47"/>
      <c r="L477" s="47"/>
      <c r="M477" s="47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9"/>
      <c r="AB477" s="49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5">
        <v>2006</v>
      </c>
      <c r="B478" s="70">
        <v>0.43624984</v>
      </c>
      <c r="C478" s="57">
        <v>0.35135209000000001</v>
      </c>
      <c r="D478" s="57">
        <v>1.0797665999999999</v>
      </c>
      <c r="E478" s="57">
        <v>0.15403745999999999</v>
      </c>
      <c r="F478" s="57">
        <v>0.27278535999999998</v>
      </c>
      <c r="G478" s="57">
        <v>0.44146125000000003</v>
      </c>
      <c r="H478" s="57">
        <v>0.31844025999999998</v>
      </c>
      <c r="I478" s="47"/>
      <c r="J478" s="47"/>
      <c r="K478" s="47"/>
      <c r="L478" s="47"/>
      <c r="M478" s="47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9"/>
      <c r="AB478" s="49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2007</v>
      </c>
      <c r="B479" s="70">
        <v>0.43990015999999998</v>
      </c>
      <c r="C479" s="57">
        <v>0.36476059999999999</v>
      </c>
      <c r="D479" s="57">
        <v>1.1762585000000001</v>
      </c>
      <c r="E479" s="57">
        <v>0.15758557000000001</v>
      </c>
      <c r="F479" s="57">
        <v>0.27727697000000001</v>
      </c>
      <c r="G479" s="57">
        <v>0.50549706999999999</v>
      </c>
      <c r="H479" s="57">
        <v>0.32455642000000001</v>
      </c>
      <c r="I479" s="47"/>
      <c r="J479" s="47"/>
      <c r="K479" s="47"/>
      <c r="L479" s="47"/>
      <c r="M479" s="47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9"/>
      <c r="AB479" s="49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5">
        <v>2008</v>
      </c>
      <c r="B480" s="70">
        <v>0.42904779999999998</v>
      </c>
      <c r="C480" s="57">
        <v>0.34457945000000001</v>
      </c>
      <c r="D480" s="57">
        <v>1.1038002</v>
      </c>
      <c r="E480" s="57">
        <v>0.14995742000000001</v>
      </c>
      <c r="F480" s="57">
        <v>0.26533795999999998</v>
      </c>
      <c r="G480" s="57">
        <v>0.43090323000000003</v>
      </c>
      <c r="H480" s="57">
        <v>0.30798022000000003</v>
      </c>
      <c r="I480" s="47"/>
      <c r="J480" s="47"/>
      <c r="K480" s="47"/>
      <c r="L480" s="47"/>
      <c r="M480" s="47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9"/>
      <c r="AB480" s="49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5">
        <v>2009</v>
      </c>
      <c r="B481" s="70">
        <v>0.43322315</v>
      </c>
      <c r="C481" s="57">
        <v>0.35510058999999999</v>
      </c>
      <c r="D481" s="57">
        <v>1.1686202000000001</v>
      </c>
      <c r="E481" s="57">
        <v>0.15363874999999999</v>
      </c>
      <c r="F481" s="57">
        <v>0.27193811000000001</v>
      </c>
      <c r="G481" s="57">
        <v>0.44400465</v>
      </c>
      <c r="H481" s="57">
        <v>0.31770555</v>
      </c>
      <c r="I481" s="47"/>
      <c r="J481" s="47"/>
      <c r="K481" s="47"/>
      <c r="L481" s="47"/>
      <c r="M481" s="47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9"/>
      <c r="AB481" s="49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2010</v>
      </c>
      <c r="B482" s="70">
        <v>0.42098362</v>
      </c>
      <c r="C482" s="57">
        <v>0.32667626</v>
      </c>
      <c r="D482" s="57">
        <v>1.0504070000000001</v>
      </c>
      <c r="E482" s="57">
        <v>0.14390333</v>
      </c>
      <c r="F482" s="57">
        <v>0.25713838999999999</v>
      </c>
      <c r="G482" s="57">
        <v>0.42399933000000001</v>
      </c>
      <c r="H482" s="57">
        <v>0.29708232000000001</v>
      </c>
      <c r="I482" s="47"/>
      <c r="J482" s="47"/>
      <c r="K482" s="47"/>
      <c r="L482" s="47"/>
      <c r="M482" s="47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9"/>
      <c r="AB482" s="49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2011</v>
      </c>
      <c r="B483" s="70">
        <v>0.39828364999999999</v>
      </c>
      <c r="C483" s="57">
        <v>0.28510031000000002</v>
      </c>
      <c r="D483" s="57">
        <v>0.93042798999999998</v>
      </c>
      <c r="E483" s="57">
        <v>0.12855799000000001</v>
      </c>
      <c r="F483" s="57">
        <v>0.23437131</v>
      </c>
      <c r="G483" s="57">
        <v>0.39949201000000001</v>
      </c>
      <c r="H483" s="57">
        <v>0.26737646999999998</v>
      </c>
      <c r="I483" s="47"/>
      <c r="J483" s="47"/>
      <c r="K483" s="47"/>
      <c r="L483" s="47"/>
      <c r="M483" s="47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9"/>
      <c r="AB483" s="49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2012</v>
      </c>
      <c r="B484" s="70">
        <v>0.37357177000000003</v>
      </c>
      <c r="C484" s="57">
        <v>0.23727015000000001</v>
      </c>
      <c r="D484" s="57">
        <v>0.78039926999999998</v>
      </c>
      <c r="E484" s="57">
        <v>0.11162044</v>
      </c>
      <c r="F484" s="57">
        <v>0.21031565999999999</v>
      </c>
      <c r="G484" s="57">
        <v>0.37653164</v>
      </c>
      <c r="H484" s="57">
        <v>0.23611392</v>
      </c>
      <c r="I484" s="47"/>
      <c r="J484" s="47"/>
      <c r="K484" s="47"/>
      <c r="L484" s="47"/>
      <c r="M484" s="47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9"/>
      <c r="AB484" s="49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2013</v>
      </c>
      <c r="B485" s="70">
        <v>0.38097534999999999</v>
      </c>
      <c r="C485" s="57">
        <v>0.25588364000000002</v>
      </c>
      <c r="D485" s="57">
        <v>0.86780467999999999</v>
      </c>
      <c r="E485" s="57">
        <v>0.11755428</v>
      </c>
      <c r="F485" s="57">
        <v>0.21818792000000001</v>
      </c>
      <c r="G485" s="57">
        <v>0.38438973999999998</v>
      </c>
      <c r="H485" s="57">
        <v>0.24605825000000001</v>
      </c>
      <c r="I485" s="57"/>
      <c r="J485" s="47"/>
      <c r="K485" s="47"/>
      <c r="L485" s="47"/>
      <c r="M485" s="47"/>
      <c r="N485" s="47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9"/>
      <c r="AB485" s="49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8" customHeight="1" x14ac:dyDescent="0.3">
      <c r="A486" s="45">
        <v>2014</v>
      </c>
      <c r="B486" s="70">
        <v>0.37738787000000001</v>
      </c>
      <c r="C486" s="57">
        <v>0.25031743000000001</v>
      </c>
      <c r="D486" s="57">
        <v>0.83908086999999998</v>
      </c>
      <c r="E486" s="57">
        <v>0.1153344</v>
      </c>
      <c r="F486" s="57">
        <v>0.21440577</v>
      </c>
      <c r="G486" s="57">
        <v>0.37814268000000001</v>
      </c>
      <c r="H486" s="57">
        <v>0.24166910999999999</v>
      </c>
      <c r="I486" s="57"/>
      <c r="J486" s="47"/>
      <c r="K486" s="47"/>
      <c r="L486" s="47"/>
      <c r="M486" s="47"/>
      <c r="N486" s="47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9"/>
      <c r="AB486" s="49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8" customHeight="1" x14ac:dyDescent="0.3">
      <c r="A487" s="45">
        <v>2015</v>
      </c>
      <c r="B487" s="70">
        <v>0.37818513999999998</v>
      </c>
      <c r="C487" s="57">
        <v>0.25605528999999999</v>
      </c>
      <c r="D487" s="57">
        <v>1.0226413999999999</v>
      </c>
      <c r="E487" s="57">
        <v>0.1162923</v>
      </c>
      <c r="F487" s="57">
        <v>0.21556311</v>
      </c>
      <c r="G487" s="57">
        <v>0.38332579999999999</v>
      </c>
      <c r="H487" s="57">
        <v>0.24312754</v>
      </c>
      <c r="I487" s="57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9"/>
      <c r="AB487" s="49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8" customHeight="1" x14ac:dyDescent="0.3">
      <c r="A488" s="45">
        <v>2016</v>
      </c>
      <c r="B488" s="70">
        <v>0.37400291000000002</v>
      </c>
      <c r="C488" s="57">
        <v>0.24708822999999999</v>
      </c>
      <c r="D488" s="57">
        <v>0.84618183999999996</v>
      </c>
      <c r="E488" s="57">
        <v>0.11334353</v>
      </c>
      <c r="F488" s="57">
        <v>0.21015248</v>
      </c>
      <c r="G488" s="57">
        <v>0.37325055000000001</v>
      </c>
      <c r="H488" s="57">
        <v>0.23583391000000001</v>
      </c>
      <c r="I488" s="47"/>
      <c r="J488" s="47"/>
      <c r="K488" s="47"/>
      <c r="L488" s="47"/>
      <c r="M488" s="47"/>
      <c r="N488" s="47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9"/>
      <c r="AB488" s="49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2017</v>
      </c>
      <c r="B489" s="70">
        <v>0.37308201000000002</v>
      </c>
      <c r="C489" s="57">
        <v>0.24889602999999999</v>
      </c>
      <c r="D489" s="57">
        <v>0.8877467</v>
      </c>
      <c r="E489" s="57">
        <v>0.11304258</v>
      </c>
      <c r="F489" s="57">
        <v>0.20824248000000001</v>
      </c>
      <c r="G489" s="57">
        <v>0.36342053000000002</v>
      </c>
      <c r="H489" s="57">
        <v>0.23342451</v>
      </c>
      <c r="I489" s="47"/>
      <c r="J489" s="47"/>
      <c r="K489" s="47"/>
      <c r="L489" s="47"/>
      <c r="M489" s="47"/>
      <c r="N489" s="47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9"/>
      <c r="AB489" s="49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8" customHeight="1" x14ac:dyDescent="0.3">
      <c r="A490" s="45">
        <v>2018</v>
      </c>
      <c r="B490" s="70">
        <v>0.37502866000000001</v>
      </c>
      <c r="C490" s="57">
        <v>0.24988057999999999</v>
      </c>
      <c r="D490" s="57">
        <v>0.87207058000000004</v>
      </c>
      <c r="E490" s="57">
        <v>0.11376648</v>
      </c>
      <c r="F490" s="57">
        <v>0.20957096</v>
      </c>
      <c r="G490" s="57">
        <v>0.36476314999999998</v>
      </c>
      <c r="H490" s="57">
        <v>0.23537189</v>
      </c>
      <c r="I490" s="47"/>
      <c r="J490" s="47"/>
      <c r="K490" s="47"/>
      <c r="L490" s="47"/>
      <c r="M490" s="47"/>
      <c r="N490" s="47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9"/>
      <c r="AB490" s="49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8" customHeight="1" x14ac:dyDescent="0.3">
      <c r="A491" s="45">
        <v>2019</v>
      </c>
      <c r="B491" s="70">
        <v>0.37544759</v>
      </c>
      <c r="C491" s="57">
        <v>0.24761515000000001</v>
      </c>
      <c r="D491" s="57">
        <v>0.8361073</v>
      </c>
      <c r="E491" s="57">
        <v>0.11366369</v>
      </c>
      <c r="F491" s="57">
        <v>0.21033560000000001</v>
      </c>
      <c r="G491" s="57">
        <v>0.37802941000000001</v>
      </c>
      <c r="H491" s="57">
        <v>0.23605100000000001</v>
      </c>
      <c r="I491" s="47"/>
      <c r="J491" s="47"/>
      <c r="K491" s="47"/>
      <c r="L491" s="47"/>
      <c r="M491" s="47"/>
      <c r="N491" s="47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9"/>
      <c r="AB491" s="49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8" customHeight="1" x14ac:dyDescent="0.3">
      <c r="A492" s="45">
        <v>2020</v>
      </c>
      <c r="B492" s="70">
        <v>0.38231601999999998</v>
      </c>
      <c r="C492" s="57">
        <v>0.25655391</v>
      </c>
      <c r="D492" s="57">
        <v>0.85090023999999997</v>
      </c>
      <c r="E492" s="57">
        <v>0.11795184</v>
      </c>
      <c r="F492" s="57">
        <v>0.21853233</v>
      </c>
      <c r="G492" s="57">
        <v>0.38236947999999998</v>
      </c>
      <c r="H492" s="57">
        <v>0.24630732</v>
      </c>
      <c r="I492" s="47"/>
      <c r="J492" s="47"/>
      <c r="K492" s="47"/>
      <c r="L492" s="47"/>
      <c r="M492" s="47"/>
      <c r="N492" s="47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9"/>
      <c r="AB492" s="49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8" customHeight="1" x14ac:dyDescent="0.3">
      <c r="A493" s="45">
        <v>2021</v>
      </c>
      <c r="B493" s="70">
        <v>0.38659988000000001</v>
      </c>
      <c r="C493" s="57">
        <v>0.27265010000000001</v>
      </c>
      <c r="D493" s="57">
        <v>0.93469122999999998</v>
      </c>
      <c r="E493" s="57">
        <v>0.12201892</v>
      </c>
      <c r="F493" s="57">
        <v>0.22195925999999999</v>
      </c>
      <c r="G493" s="57">
        <v>0.37828469999999997</v>
      </c>
      <c r="H493" s="57">
        <v>0.25066422999999999</v>
      </c>
      <c r="I493" s="57"/>
      <c r="J493" s="47"/>
      <c r="K493" s="47"/>
      <c r="L493" s="47"/>
      <c r="M493" s="47"/>
      <c r="N493" s="47"/>
      <c r="O493" s="47"/>
      <c r="P493" s="47"/>
      <c r="Q493" s="47"/>
      <c r="R493" s="47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</row>
    <row r="494" spans="1:55" ht="18" customHeight="1" x14ac:dyDescent="0.3">
      <c r="A494" s="45">
        <v>2022</v>
      </c>
      <c r="B494" s="70">
        <v>0.38692446000000003</v>
      </c>
      <c r="C494" s="57">
        <v>0.26657321</v>
      </c>
      <c r="D494" s="57">
        <v>0.88624756000000005</v>
      </c>
      <c r="E494" s="57">
        <v>0.12127359</v>
      </c>
      <c r="F494" s="57">
        <v>0.22297697999999999</v>
      </c>
      <c r="G494" s="57">
        <v>0.51437449000000002</v>
      </c>
      <c r="H494" s="57">
        <v>0.25228318999999999</v>
      </c>
      <c r="I494" s="57"/>
      <c r="J494" s="47"/>
      <c r="K494" s="47"/>
      <c r="L494" s="47"/>
      <c r="M494" s="47"/>
      <c r="N494" s="47"/>
      <c r="O494" s="47"/>
      <c r="P494" s="47"/>
      <c r="Q494" s="47"/>
      <c r="R494" s="47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</row>
    <row r="495" spans="1:55" ht="18" customHeight="1" x14ac:dyDescent="0.3">
      <c r="A495" s="21" t="s">
        <v>36</v>
      </c>
      <c r="B495" s="69"/>
      <c r="C495" s="45"/>
      <c r="D495" s="45"/>
      <c r="E495" s="45"/>
      <c r="F495" s="45"/>
      <c r="G495" s="45"/>
      <c r="H495" s="45"/>
      <c r="I495" s="57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9"/>
      <c r="AB495" s="49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</row>
    <row r="496" spans="1:55" ht="18" customHeight="1" x14ac:dyDescent="0.3">
      <c r="A496" s="45">
        <v>1989</v>
      </c>
      <c r="B496" s="70">
        <v>0.39898755000000002</v>
      </c>
      <c r="C496" s="57">
        <v>0.29193865000000002</v>
      </c>
      <c r="D496" s="57">
        <v>0.97939620000000005</v>
      </c>
      <c r="E496" s="57">
        <v>0.13210596999999999</v>
      </c>
      <c r="F496" s="57">
        <v>0.24500037999999999</v>
      </c>
      <c r="G496" s="57">
        <v>0.44899729999999999</v>
      </c>
      <c r="H496" s="57">
        <v>0.28099226999999999</v>
      </c>
      <c r="I496" s="47"/>
      <c r="J496" s="47"/>
      <c r="K496" s="47"/>
      <c r="L496" s="47"/>
      <c r="M496" s="47"/>
      <c r="N496" s="47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9"/>
      <c r="AB496" s="49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</row>
    <row r="497" spans="1:55" ht="18" customHeight="1" x14ac:dyDescent="0.3">
      <c r="A497" s="45">
        <v>1992</v>
      </c>
      <c r="B497" s="70">
        <v>0.38672064</v>
      </c>
      <c r="C497" s="57">
        <v>0.26691376</v>
      </c>
      <c r="D497" s="57">
        <v>0.86701218999999996</v>
      </c>
      <c r="E497" s="57">
        <v>0.12311395</v>
      </c>
      <c r="F497" s="57">
        <v>0.23109068999999999</v>
      </c>
      <c r="G497" s="57">
        <v>0.45349392999999999</v>
      </c>
      <c r="H497" s="57">
        <v>0.26265432999999999</v>
      </c>
      <c r="I497" s="47"/>
      <c r="J497" s="47"/>
      <c r="K497" s="47"/>
      <c r="L497" s="47"/>
      <c r="M497" s="47"/>
      <c r="N497" s="47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9"/>
      <c r="AB497" s="49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</row>
    <row r="498" spans="1:55" ht="18" customHeight="1" x14ac:dyDescent="0.3">
      <c r="A498" s="45">
        <v>1995</v>
      </c>
      <c r="B498" s="70">
        <v>0.44208669</v>
      </c>
      <c r="C498" s="57">
        <v>0.36808281999999998</v>
      </c>
      <c r="D498" s="57">
        <v>1.1270096999999999</v>
      </c>
      <c r="E498" s="57">
        <v>0.16288676999999999</v>
      </c>
      <c r="F498" s="57">
        <v>0.29743080999999999</v>
      </c>
      <c r="G498" s="57">
        <v>0.85422513</v>
      </c>
      <c r="H498" s="57">
        <v>0.35331264000000001</v>
      </c>
      <c r="I498" s="47"/>
      <c r="J498" s="47"/>
      <c r="K498" s="47"/>
      <c r="L498" s="47"/>
      <c r="M498" s="47"/>
      <c r="N498" s="47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9"/>
      <c r="AB498" s="49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</row>
    <row r="499" spans="1:55" ht="18" customHeight="1" x14ac:dyDescent="0.3">
      <c r="A499" s="45">
        <v>1998</v>
      </c>
      <c r="B499" s="70">
        <v>0.45042782999999997</v>
      </c>
      <c r="C499" s="57">
        <v>0.37562121999999998</v>
      </c>
      <c r="D499" s="57">
        <v>1.1334917</v>
      </c>
      <c r="E499" s="57">
        <v>0.16914845000000001</v>
      </c>
      <c r="F499" s="57">
        <v>0.31498422999999998</v>
      </c>
      <c r="G499" s="57">
        <v>0.98285500999999997</v>
      </c>
      <c r="H499" s="57">
        <v>0.37860292000000001</v>
      </c>
      <c r="I499" s="47"/>
      <c r="J499" s="47"/>
      <c r="K499" s="47"/>
      <c r="L499" s="47"/>
      <c r="M499" s="47"/>
      <c r="N499" s="47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9"/>
      <c r="AB499" s="49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</row>
    <row r="500" spans="1:55" ht="18" customHeight="1" x14ac:dyDescent="0.3">
      <c r="A500" s="45">
        <v>1999</v>
      </c>
      <c r="B500" s="70">
        <v>0.44699292000000002</v>
      </c>
      <c r="C500" s="57">
        <v>0.37262171999999999</v>
      </c>
      <c r="D500" s="57">
        <v>1.1290453</v>
      </c>
      <c r="E500" s="57">
        <v>0.16673715</v>
      </c>
      <c r="F500" s="57">
        <v>0.30784746000000002</v>
      </c>
      <c r="G500" s="57">
        <v>0.83150500999999999</v>
      </c>
      <c r="H500" s="57">
        <v>0.36751210000000001</v>
      </c>
      <c r="I500" s="47"/>
      <c r="J500" s="47"/>
      <c r="K500" s="47"/>
      <c r="L500" s="47"/>
      <c r="M500" s="47"/>
      <c r="N500" s="47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9"/>
      <c r="AB500" s="49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</row>
    <row r="501" spans="1:55" ht="18" customHeight="1" x14ac:dyDescent="0.3">
      <c r="A501" s="45">
        <v>2001</v>
      </c>
      <c r="B501" s="70">
        <v>0.44174623000000002</v>
      </c>
      <c r="C501" s="57">
        <v>0.35986774999999999</v>
      </c>
      <c r="D501" s="57">
        <v>1.0957022000000001</v>
      </c>
      <c r="E501" s="57">
        <v>0.16122718</v>
      </c>
      <c r="F501" s="57">
        <v>0.29572380999999998</v>
      </c>
      <c r="G501" s="57">
        <v>0.54332294999999997</v>
      </c>
      <c r="H501" s="57">
        <v>0.35029388</v>
      </c>
      <c r="I501" s="47"/>
      <c r="J501" s="47"/>
      <c r="K501" s="47"/>
      <c r="L501" s="47"/>
      <c r="M501" s="47"/>
      <c r="N501" s="47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9"/>
      <c r="AB501" s="49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</row>
    <row r="502" spans="1:55" ht="18" customHeight="1" x14ac:dyDescent="0.3">
      <c r="A502" s="45">
        <v>2002</v>
      </c>
      <c r="B502" s="70">
        <v>0.45318902999999999</v>
      </c>
      <c r="C502" s="57">
        <v>0.37950479999999998</v>
      </c>
      <c r="D502" s="57">
        <v>1.1222177</v>
      </c>
      <c r="E502" s="57">
        <v>0.17052102</v>
      </c>
      <c r="F502" s="57">
        <v>0.31433362999999998</v>
      </c>
      <c r="G502" s="57">
        <v>0.93863353000000005</v>
      </c>
      <c r="H502" s="57">
        <v>0.37713113999999998</v>
      </c>
      <c r="I502" s="47"/>
      <c r="J502" s="47"/>
      <c r="K502" s="47"/>
      <c r="L502" s="47"/>
      <c r="M502" s="47"/>
      <c r="N502" s="47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9"/>
      <c r="AB502" s="49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</row>
    <row r="503" spans="1:55" ht="18" customHeight="1" x14ac:dyDescent="0.3">
      <c r="A503" s="45">
        <v>2003</v>
      </c>
      <c r="B503" s="70">
        <v>0.43911294000000001</v>
      </c>
      <c r="C503" s="57">
        <v>0.35343924999999998</v>
      </c>
      <c r="D503" s="57">
        <v>1.0829968999999999</v>
      </c>
      <c r="E503" s="57">
        <v>0.16036433</v>
      </c>
      <c r="F503" s="57">
        <v>0.29878434999999998</v>
      </c>
      <c r="G503" s="57">
        <v>0.55808873000000003</v>
      </c>
      <c r="H503" s="57">
        <v>0.35452070000000002</v>
      </c>
      <c r="I503" s="47"/>
      <c r="J503" s="47"/>
      <c r="K503" s="47"/>
      <c r="L503" s="47"/>
      <c r="M503" s="47"/>
      <c r="N503" s="47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9"/>
      <c r="AB503" s="49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</row>
    <row r="504" spans="1:55" ht="18" customHeight="1" x14ac:dyDescent="0.3">
      <c r="A504" s="45">
        <v>2004</v>
      </c>
      <c r="B504" s="70">
        <v>0.43123746000000002</v>
      </c>
      <c r="C504" s="57">
        <v>0.33803860000000002</v>
      </c>
      <c r="D504" s="57">
        <v>1.0223156</v>
      </c>
      <c r="E504" s="57">
        <v>0.15423165999999999</v>
      </c>
      <c r="F504" s="57">
        <v>0.28815780000000002</v>
      </c>
      <c r="G504" s="57">
        <v>0.88765784999999997</v>
      </c>
      <c r="H504" s="57">
        <v>0.33946104999999999</v>
      </c>
      <c r="I504" s="47"/>
      <c r="J504" s="47"/>
      <c r="K504" s="47"/>
      <c r="L504" s="47"/>
      <c r="M504" s="47"/>
      <c r="N504" s="47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9"/>
      <c r="AB504" s="49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</row>
    <row r="505" spans="1:55" ht="18" customHeight="1" x14ac:dyDescent="0.3">
      <c r="A505" s="45">
        <v>2005</v>
      </c>
      <c r="B505" s="70">
        <v>0.45497312000000001</v>
      </c>
      <c r="C505" s="57">
        <v>0.41383651999999999</v>
      </c>
      <c r="D505" s="57">
        <v>1.4660158000000001</v>
      </c>
      <c r="E505" s="57">
        <v>0.17984369</v>
      </c>
      <c r="F505" s="57">
        <v>0.33431143000000002</v>
      </c>
      <c r="G505" s="57">
        <v>0.66260136000000003</v>
      </c>
      <c r="H505" s="57">
        <v>0.40679617000000001</v>
      </c>
      <c r="I505" s="47"/>
      <c r="J505" s="47"/>
      <c r="K505" s="47"/>
      <c r="L505" s="47"/>
      <c r="M505" s="47"/>
      <c r="N505" s="47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9"/>
      <c r="AB505" s="49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</row>
    <row r="506" spans="1:55" ht="18" customHeight="1" x14ac:dyDescent="0.3">
      <c r="A506" s="60">
        <v>2006</v>
      </c>
      <c r="B506" s="82">
        <v>0.41159069999999998</v>
      </c>
      <c r="C506" s="83">
        <v>0.31233927</v>
      </c>
      <c r="D506" s="83">
        <v>0.98939368000000005</v>
      </c>
      <c r="E506" s="83">
        <v>0.14115252</v>
      </c>
      <c r="F506" s="83">
        <v>0.26168067</v>
      </c>
      <c r="G506" s="83">
        <v>0.53848662000000003</v>
      </c>
      <c r="H506" s="83">
        <v>0.30354491</v>
      </c>
      <c r="I506" s="47"/>
      <c r="J506" s="47"/>
      <c r="K506" s="47"/>
      <c r="L506" s="47"/>
      <c r="M506" s="47"/>
      <c r="N506" s="47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9"/>
      <c r="AB506" s="49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</row>
    <row r="507" spans="1:55" ht="18" customHeight="1" x14ac:dyDescent="0.3">
      <c r="A507" s="46"/>
      <c r="B507" s="70"/>
      <c r="C507" s="57"/>
      <c r="D507" s="57"/>
      <c r="E507" s="57"/>
      <c r="F507" s="57"/>
      <c r="G507" s="57"/>
      <c r="H507" s="57"/>
      <c r="I507" s="57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 spans="1:55" ht="18" customHeight="1" x14ac:dyDescent="0.3">
      <c r="A508" s="46"/>
      <c r="B508" s="70"/>
      <c r="C508" s="57"/>
      <c r="D508" s="57"/>
      <c r="E508" s="57"/>
      <c r="F508" s="57"/>
      <c r="G508" s="57"/>
      <c r="H508" s="57"/>
      <c r="I508" s="57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 spans="1:55" ht="18" customHeight="1" x14ac:dyDescent="0.3">
      <c r="A509" s="46"/>
      <c r="B509" s="70"/>
      <c r="C509" s="57"/>
      <c r="D509" s="57"/>
      <c r="E509" s="57"/>
      <c r="F509" s="57"/>
      <c r="G509" s="57"/>
      <c r="H509" s="57"/>
      <c r="I509" s="57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 spans="1:55" ht="18" customHeight="1" x14ac:dyDescent="0.3">
      <c r="A510" s="46"/>
      <c r="B510" s="70"/>
      <c r="C510" s="57"/>
      <c r="D510" s="57"/>
      <c r="E510" s="57"/>
      <c r="F510" s="57"/>
      <c r="G510" s="57"/>
      <c r="H510" s="57"/>
      <c r="I510" s="57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 spans="1:55" ht="18" customHeight="1" x14ac:dyDescent="0.3">
      <c r="A511" s="46"/>
      <c r="B511" s="70"/>
      <c r="C511" s="57"/>
      <c r="D511" s="57"/>
      <c r="E511" s="57"/>
      <c r="F511" s="57"/>
      <c r="G511" s="57"/>
      <c r="H511" s="57"/>
      <c r="I511" s="57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 spans="1:55" ht="18" customHeight="1" x14ac:dyDescent="0.3">
      <c r="A512" s="46"/>
      <c r="B512" s="70"/>
      <c r="C512" s="57"/>
      <c r="D512" s="57"/>
      <c r="E512" s="57"/>
      <c r="F512" s="57"/>
      <c r="G512" s="57"/>
      <c r="H512" s="57"/>
      <c r="I512" s="57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 spans="1:26" ht="18" customHeight="1" x14ac:dyDescent="0.3">
      <c r="A513" s="46"/>
      <c r="B513" s="70"/>
      <c r="C513" s="57"/>
      <c r="D513" s="57"/>
      <c r="E513" s="57"/>
      <c r="F513" s="57"/>
      <c r="G513" s="57"/>
      <c r="H513" s="57"/>
      <c r="I513" s="57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 spans="1:26" ht="18" customHeight="1" x14ac:dyDescent="0.3">
      <c r="A514" s="46"/>
      <c r="B514" s="70"/>
      <c r="C514" s="57"/>
      <c r="D514" s="57"/>
      <c r="E514" s="57"/>
      <c r="F514" s="57"/>
      <c r="G514" s="57"/>
      <c r="H514" s="57"/>
      <c r="I514" s="57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 spans="1:26" ht="18" customHeight="1" x14ac:dyDescent="0.3">
      <c r="A515" s="46"/>
      <c r="B515" s="70"/>
      <c r="C515" s="57"/>
      <c r="D515" s="57"/>
      <c r="E515" s="57"/>
      <c r="F515" s="57"/>
      <c r="G515" s="57"/>
      <c r="H515" s="57"/>
      <c r="I515" s="57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 spans="1:26" ht="18" customHeight="1" x14ac:dyDescent="0.3">
      <c r="A516" s="46"/>
      <c r="B516" s="70"/>
      <c r="C516" s="57"/>
      <c r="D516" s="57"/>
      <c r="E516" s="57"/>
      <c r="F516" s="57"/>
      <c r="G516" s="57"/>
      <c r="H516" s="57"/>
      <c r="I516" s="57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 spans="1:26" ht="18" customHeight="1" x14ac:dyDescent="0.3">
      <c r="A517" s="46"/>
      <c r="B517" s="70"/>
      <c r="C517" s="57"/>
      <c r="D517" s="57"/>
      <c r="E517" s="57"/>
      <c r="F517" s="57"/>
      <c r="G517" s="57"/>
      <c r="H517" s="57"/>
      <c r="I517" s="57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 spans="1:26" ht="18" customHeight="1" x14ac:dyDescent="0.3">
      <c r="A518" s="46"/>
      <c r="B518" s="70"/>
      <c r="C518" s="57"/>
      <c r="D518" s="57"/>
      <c r="E518" s="57"/>
      <c r="F518" s="57"/>
      <c r="G518" s="57"/>
      <c r="H518" s="57"/>
      <c r="I518" s="57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 spans="1:26" ht="18" customHeight="1" x14ac:dyDescent="0.3">
      <c r="A519" s="46"/>
      <c r="B519" s="70"/>
      <c r="C519" s="57"/>
      <c r="D519" s="57"/>
      <c r="E519" s="57"/>
      <c r="F519" s="57"/>
      <c r="G519" s="57"/>
      <c r="H519" s="57"/>
      <c r="I519" s="57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 spans="1:26" ht="18" customHeight="1" x14ac:dyDescent="0.3">
      <c r="A520" s="46"/>
      <c r="B520" s="70"/>
      <c r="C520" s="57"/>
      <c r="D520" s="57"/>
      <c r="E520" s="57"/>
      <c r="F520" s="57"/>
      <c r="G520" s="57"/>
      <c r="H520" s="57"/>
      <c r="I520" s="57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 spans="1:26" ht="18" customHeight="1" x14ac:dyDescent="0.3">
      <c r="A521" s="46"/>
      <c r="B521" s="70"/>
      <c r="C521" s="57"/>
      <c r="D521" s="57"/>
      <c r="E521" s="57"/>
      <c r="F521" s="57"/>
      <c r="G521" s="57"/>
      <c r="H521" s="57"/>
      <c r="I521" s="57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 spans="1:26" ht="18" customHeight="1" x14ac:dyDescent="0.3">
      <c r="A522" s="46"/>
      <c r="B522" s="70"/>
      <c r="C522" s="57"/>
      <c r="D522" s="57"/>
      <c r="E522" s="57"/>
      <c r="F522" s="57"/>
      <c r="G522" s="57"/>
      <c r="H522" s="57"/>
      <c r="I522" s="57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 spans="1:26" ht="18" customHeight="1" x14ac:dyDescent="0.3">
      <c r="A523" s="46"/>
      <c r="B523" s="70"/>
      <c r="C523" s="57"/>
      <c r="D523" s="57"/>
      <c r="E523" s="57"/>
      <c r="F523" s="57"/>
      <c r="G523" s="57"/>
      <c r="H523" s="57"/>
      <c r="I523" s="57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 spans="1:26" ht="18" customHeight="1" x14ac:dyDescent="0.3">
      <c r="A524" s="46"/>
      <c r="B524" s="70"/>
      <c r="C524" s="57"/>
      <c r="D524" s="57"/>
      <c r="E524" s="57"/>
      <c r="F524" s="57"/>
      <c r="G524" s="57"/>
      <c r="H524" s="57"/>
      <c r="I524" s="57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 spans="1:26" ht="18" customHeight="1" x14ac:dyDescent="0.3">
      <c r="A525" s="46"/>
      <c r="B525" s="70"/>
      <c r="C525" s="57"/>
      <c r="D525" s="57"/>
      <c r="E525" s="57"/>
      <c r="F525" s="57"/>
      <c r="G525" s="57"/>
      <c r="H525" s="57"/>
      <c r="I525" s="57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 spans="1:26" ht="18" customHeight="1" x14ac:dyDescent="0.3">
      <c r="A526" s="46"/>
      <c r="B526" s="70"/>
      <c r="C526" s="57"/>
      <c r="D526" s="57"/>
      <c r="E526" s="57"/>
      <c r="F526" s="57"/>
      <c r="G526" s="57"/>
      <c r="H526" s="57"/>
      <c r="I526" s="57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 spans="1:26" ht="18" customHeight="1" x14ac:dyDescent="0.3">
      <c r="A527" s="46"/>
      <c r="B527" s="70"/>
      <c r="C527" s="57"/>
      <c r="D527" s="57"/>
      <c r="E527" s="57"/>
      <c r="F527" s="57"/>
      <c r="G527" s="57"/>
      <c r="H527" s="57"/>
      <c r="I527" s="57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 spans="1:26" ht="18" customHeight="1" x14ac:dyDescent="0.3">
      <c r="A528" s="46"/>
      <c r="B528" s="70"/>
      <c r="C528" s="57"/>
      <c r="D528" s="57"/>
      <c r="E528" s="57"/>
      <c r="F528" s="57"/>
      <c r="G528" s="57"/>
      <c r="H528" s="57"/>
      <c r="I528" s="57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 spans="1:26" ht="18" customHeight="1" x14ac:dyDescent="0.3">
      <c r="A529" s="46"/>
      <c r="B529" s="70"/>
      <c r="C529" s="57"/>
      <c r="D529" s="57"/>
      <c r="E529" s="57"/>
      <c r="F529" s="57"/>
      <c r="G529" s="57"/>
      <c r="H529" s="57"/>
      <c r="I529" s="57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 spans="1:26" ht="18" customHeight="1" x14ac:dyDescent="0.3">
      <c r="A530" s="46"/>
      <c r="B530" s="70"/>
      <c r="C530" s="57"/>
      <c r="D530" s="57"/>
      <c r="E530" s="57"/>
      <c r="F530" s="57"/>
      <c r="G530" s="57"/>
      <c r="H530" s="57"/>
      <c r="I530" s="57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 spans="1:26" ht="18" customHeight="1" x14ac:dyDescent="0.3">
      <c r="A531" s="46"/>
      <c r="B531" s="70"/>
      <c r="C531" s="57"/>
      <c r="D531" s="57"/>
      <c r="E531" s="57"/>
      <c r="F531" s="57"/>
      <c r="G531" s="57"/>
      <c r="H531" s="57"/>
      <c r="I531" s="57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 spans="1:26" ht="18" customHeight="1" x14ac:dyDescent="0.3">
      <c r="A532" s="46"/>
      <c r="B532" s="70"/>
      <c r="C532" s="57"/>
      <c r="D532" s="57"/>
      <c r="E532" s="57"/>
      <c r="F532" s="57"/>
      <c r="G532" s="57"/>
      <c r="H532" s="57"/>
      <c r="I532" s="57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 spans="1:26" ht="18" customHeight="1" x14ac:dyDescent="0.3">
      <c r="A533" s="46"/>
      <c r="B533" s="70"/>
      <c r="C533" s="57"/>
      <c r="D533" s="57"/>
      <c r="E533" s="57"/>
      <c r="F533" s="57"/>
      <c r="G533" s="57"/>
      <c r="H533" s="57"/>
      <c r="I533" s="57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 spans="1:26" ht="18" customHeight="1" x14ac:dyDescent="0.3">
      <c r="A534" s="46"/>
      <c r="B534" s="70"/>
      <c r="C534" s="57"/>
      <c r="D534" s="57"/>
      <c r="E534" s="57"/>
      <c r="F534" s="57"/>
      <c r="G534" s="57"/>
      <c r="H534" s="57"/>
      <c r="I534" s="57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 spans="1:26" ht="18" customHeight="1" x14ac:dyDescent="0.3">
      <c r="A535" s="46"/>
      <c r="B535" s="70"/>
      <c r="C535" s="57"/>
      <c r="D535" s="57"/>
      <c r="E535" s="57"/>
      <c r="F535" s="57"/>
      <c r="G535" s="57"/>
      <c r="H535" s="57"/>
      <c r="I535" s="57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 spans="1:26" ht="18" customHeight="1" x14ac:dyDescent="0.3">
      <c r="A536" s="46"/>
      <c r="B536" s="70"/>
      <c r="C536" s="57"/>
      <c r="D536" s="57"/>
      <c r="E536" s="57"/>
      <c r="F536" s="57"/>
      <c r="G536" s="57"/>
      <c r="H536" s="57"/>
      <c r="I536" s="57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 spans="1:26" ht="18" customHeight="1" x14ac:dyDescent="0.3">
      <c r="A537" s="46"/>
      <c r="B537" s="70"/>
      <c r="C537" s="57"/>
      <c r="D537" s="57"/>
      <c r="E537" s="57"/>
      <c r="F537" s="57"/>
      <c r="G537" s="57"/>
      <c r="H537" s="57"/>
      <c r="I537" s="57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 spans="1:26" ht="18" customHeight="1" x14ac:dyDescent="0.3">
      <c r="A538" s="46"/>
      <c r="B538" s="70"/>
      <c r="C538" s="57"/>
      <c r="D538" s="57"/>
      <c r="E538" s="57"/>
      <c r="F538" s="57"/>
      <c r="G538" s="57"/>
      <c r="H538" s="57"/>
      <c r="I538" s="57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 spans="1:26" ht="18" customHeight="1" x14ac:dyDescent="0.3">
      <c r="A539" s="46"/>
      <c r="B539" s="70"/>
      <c r="C539" s="57"/>
      <c r="D539" s="57"/>
      <c r="E539" s="57"/>
      <c r="F539" s="57"/>
      <c r="G539" s="57"/>
      <c r="H539" s="57"/>
      <c r="I539" s="57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 spans="1:26" ht="18" customHeight="1" x14ac:dyDescent="0.3">
      <c r="A540" s="46"/>
      <c r="B540" s="70"/>
      <c r="C540" s="57"/>
      <c r="D540" s="57"/>
      <c r="E540" s="57"/>
      <c r="F540" s="57"/>
      <c r="G540" s="57"/>
      <c r="H540" s="57"/>
      <c r="I540" s="57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 spans="1:26" ht="18" customHeight="1" x14ac:dyDescent="0.3">
      <c r="A541" s="46"/>
      <c r="B541" s="70"/>
      <c r="C541" s="57"/>
      <c r="D541" s="57"/>
      <c r="E541" s="57"/>
      <c r="F541" s="57"/>
      <c r="G541" s="57"/>
      <c r="H541" s="57"/>
      <c r="I541" s="57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 spans="1:26" ht="18" customHeight="1" x14ac:dyDescent="0.3">
      <c r="A542" s="46"/>
      <c r="B542" s="70"/>
      <c r="C542" s="57"/>
      <c r="D542" s="57"/>
      <c r="E542" s="57"/>
      <c r="F542" s="57"/>
      <c r="G542" s="57"/>
      <c r="H542" s="57"/>
      <c r="I542" s="57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 spans="1:26" ht="18" customHeight="1" x14ac:dyDescent="0.3">
      <c r="A543" s="46"/>
      <c r="B543" s="70"/>
      <c r="C543" s="57"/>
      <c r="D543" s="57"/>
      <c r="E543" s="57"/>
      <c r="F543" s="57"/>
      <c r="G543" s="57"/>
      <c r="H543" s="57"/>
      <c r="I543" s="57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 spans="1:26" ht="18" customHeight="1" x14ac:dyDescent="0.3">
      <c r="A544" s="46"/>
      <c r="B544" s="70"/>
      <c r="C544" s="57"/>
      <c r="D544" s="57"/>
      <c r="E544" s="57"/>
      <c r="F544" s="57"/>
      <c r="G544" s="57"/>
      <c r="H544" s="57"/>
      <c r="I544" s="57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 spans="1:26" ht="18" customHeight="1" x14ac:dyDescent="0.3">
      <c r="A545" s="46"/>
      <c r="B545" s="70"/>
      <c r="C545" s="57"/>
      <c r="D545" s="57"/>
      <c r="E545" s="57"/>
      <c r="F545" s="57"/>
      <c r="G545" s="57"/>
      <c r="H545" s="57"/>
      <c r="I545" s="57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 spans="1:26" ht="18" customHeight="1" x14ac:dyDescent="0.3">
      <c r="A546" s="46"/>
      <c r="B546" s="70"/>
      <c r="C546" s="57"/>
      <c r="D546" s="57"/>
      <c r="E546" s="57"/>
      <c r="F546" s="57"/>
      <c r="G546" s="57"/>
      <c r="H546" s="57"/>
      <c r="I546" s="57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 spans="1:26" ht="18" customHeight="1" x14ac:dyDescent="0.3">
      <c r="A547" s="46"/>
      <c r="B547" s="70"/>
      <c r="C547" s="57"/>
      <c r="D547" s="57"/>
      <c r="E547" s="57"/>
      <c r="F547" s="57"/>
      <c r="G547" s="57"/>
      <c r="H547" s="57"/>
      <c r="I547" s="57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 spans="1:26" ht="18" customHeight="1" x14ac:dyDescent="0.3">
      <c r="A548" s="46"/>
      <c r="B548" s="70"/>
      <c r="C548" s="57"/>
      <c r="D548" s="57"/>
      <c r="E548" s="57"/>
      <c r="F548" s="57"/>
      <c r="G548" s="57"/>
      <c r="H548" s="57"/>
      <c r="I548" s="57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 spans="1:26" ht="18" customHeight="1" x14ac:dyDescent="0.3">
      <c r="A549" s="46"/>
      <c r="B549" s="70"/>
      <c r="C549" s="57"/>
      <c r="D549" s="57"/>
      <c r="E549" s="57"/>
      <c r="F549" s="57"/>
      <c r="G549" s="57"/>
      <c r="H549" s="57"/>
      <c r="I549" s="57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 spans="1:26" ht="18" customHeight="1" x14ac:dyDescent="0.3">
      <c r="A550" s="46"/>
      <c r="B550" s="70"/>
      <c r="C550" s="57"/>
      <c r="D550" s="57"/>
      <c r="E550" s="57"/>
      <c r="F550" s="57"/>
      <c r="G550" s="57"/>
      <c r="H550" s="57"/>
      <c r="I550" s="57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 spans="1:26" ht="18" customHeight="1" x14ac:dyDescent="0.3">
      <c r="A551" s="46"/>
      <c r="B551" s="70"/>
      <c r="C551" s="57"/>
      <c r="D551" s="57"/>
      <c r="E551" s="57"/>
      <c r="F551" s="57"/>
      <c r="G551" s="57"/>
      <c r="H551" s="57"/>
      <c r="I551" s="57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 spans="1:26" ht="18" customHeight="1" x14ac:dyDescent="0.3">
      <c r="A552" s="46"/>
      <c r="B552" s="70"/>
      <c r="C552" s="57"/>
      <c r="D552" s="57"/>
      <c r="E552" s="57"/>
      <c r="F552" s="57"/>
      <c r="G552" s="57"/>
      <c r="H552" s="57"/>
      <c r="I552" s="57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 spans="1:26" ht="18" customHeight="1" x14ac:dyDescent="0.3">
      <c r="A553" s="46"/>
      <c r="B553" s="70"/>
      <c r="C553" s="57"/>
      <c r="D553" s="57"/>
      <c r="E553" s="57"/>
      <c r="F553" s="57"/>
      <c r="G553" s="57"/>
      <c r="H553" s="57"/>
      <c r="I553" s="57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 spans="1:26" ht="18" customHeight="1" x14ac:dyDescent="0.3">
      <c r="A554" s="46"/>
      <c r="B554" s="70"/>
      <c r="C554" s="57"/>
      <c r="D554" s="57"/>
      <c r="E554" s="57"/>
      <c r="F554" s="57"/>
      <c r="G554" s="57"/>
      <c r="H554" s="57"/>
      <c r="I554" s="57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 spans="1:26" ht="18" customHeight="1" x14ac:dyDescent="0.3">
      <c r="A555" s="46"/>
      <c r="B555" s="70"/>
      <c r="C555" s="57"/>
      <c r="D555" s="57"/>
      <c r="E555" s="57"/>
      <c r="F555" s="57"/>
      <c r="G555" s="57"/>
      <c r="H555" s="57"/>
      <c r="I555" s="57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 spans="1:26" ht="18" customHeight="1" x14ac:dyDescent="0.3">
      <c r="A556" s="46"/>
      <c r="B556" s="70"/>
      <c r="C556" s="57"/>
      <c r="D556" s="57"/>
      <c r="E556" s="57"/>
      <c r="F556" s="57"/>
      <c r="G556" s="57"/>
      <c r="H556" s="57"/>
      <c r="I556" s="57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 spans="1:26" ht="18" customHeight="1" x14ac:dyDescent="0.3">
      <c r="A557" s="46"/>
      <c r="B557" s="70"/>
      <c r="C557" s="57"/>
      <c r="D557" s="57"/>
      <c r="E557" s="57"/>
      <c r="F557" s="57"/>
      <c r="G557" s="57"/>
      <c r="H557" s="57"/>
      <c r="I557" s="57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 spans="1:26" ht="18" customHeight="1" x14ac:dyDescent="0.3">
      <c r="A558" s="46"/>
      <c r="B558" s="70"/>
      <c r="C558" s="57"/>
      <c r="D558" s="57"/>
      <c r="E558" s="57"/>
      <c r="F558" s="57"/>
      <c r="G558" s="57"/>
      <c r="H558" s="57"/>
      <c r="I558" s="57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 spans="1:26" ht="18" customHeight="1" x14ac:dyDescent="0.3">
      <c r="A559" s="46"/>
      <c r="B559" s="70"/>
      <c r="C559" s="57"/>
      <c r="D559" s="57"/>
      <c r="E559" s="57"/>
      <c r="F559" s="57"/>
      <c r="G559" s="57"/>
      <c r="H559" s="57"/>
      <c r="I559" s="57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 spans="1:26" ht="18" customHeight="1" x14ac:dyDescent="0.3">
      <c r="A560" s="46"/>
      <c r="B560" s="70"/>
      <c r="C560" s="57"/>
      <c r="D560" s="57"/>
      <c r="E560" s="57"/>
      <c r="F560" s="57"/>
      <c r="G560" s="57"/>
      <c r="H560" s="57"/>
      <c r="I560" s="57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 spans="1:26" ht="18" customHeight="1" x14ac:dyDescent="0.3">
      <c r="A561" s="46"/>
      <c r="B561" s="70"/>
      <c r="C561" s="57"/>
      <c r="D561" s="57"/>
      <c r="E561" s="57"/>
      <c r="F561" s="57"/>
      <c r="G561" s="57"/>
      <c r="H561" s="57"/>
      <c r="I561" s="57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 spans="1:26" ht="18" customHeight="1" x14ac:dyDescent="0.3">
      <c r="A562" s="46"/>
      <c r="B562" s="70"/>
      <c r="C562" s="57"/>
      <c r="D562" s="57"/>
      <c r="E562" s="57"/>
      <c r="F562" s="57"/>
      <c r="G562" s="57"/>
      <c r="H562" s="57"/>
      <c r="I562" s="57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 spans="1:26" ht="18" customHeight="1" x14ac:dyDescent="0.3">
      <c r="A563" s="46"/>
      <c r="B563" s="70"/>
      <c r="C563" s="57"/>
      <c r="D563" s="57"/>
      <c r="E563" s="57"/>
      <c r="F563" s="57"/>
      <c r="G563" s="57"/>
      <c r="H563" s="57"/>
      <c r="I563" s="57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 spans="1:26" ht="18" customHeight="1" x14ac:dyDescent="0.3">
      <c r="A564" s="46"/>
      <c r="B564" s="70"/>
      <c r="C564" s="57"/>
      <c r="D564" s="57"/>
      <c r="E564" s="57"/>
      <c r="F564" s="57"/>
      <c r="G564" s="57"/>
      <c r="H564" s="57"/>
      <c r="I564" s="57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 spans="1:26" ht="18" customHeight="1" x14ac:dyDescent="0.3">
      <c r="A565" s="46"/>
      <c r="B565" s="70"/>
      <c r="C565" s="57"/>
      <c r="D565" s="57"/>
      <c r="E565" s="57"/>
      <c r="F565" s="57"/>
      <c r="G565" s="57"/>
      <c r="H565" s="57"/>
      <c r="I565" s="57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 spans="1:26" ht="18" customHeight="1" x14ac:dyDescent="0.3">
      <c r="A566" s="46"/>
      <c r="B566" s="70"/>
      <c r="C566" s="57"/>
      <c r="D566" s="57"/>
      <c r="E566" s="57"/>
      <c r="F566" s="57"/>
      <c r="G566" s="57"/>
      <c r="H566" s="57"/>
      <c r="I566" s="57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 spans="1:26" ht="18" customHeight="1" x14ac:dyDescent="0.3">
      <c r="A567" s="46"/>
      <c r="B567" s="70"/>
      <c r="C567" s="57"/>
      <c r="D567" s="57"/>
      <c r="E567" s="57"/>
      <c r="F567" s="57"/>
      <c r="G567" s="57"/>
      <c r="H567" s="57"/>
      <c r="I567" s="57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 spans="1:26" ht="18" customHeight="1" x14ac:dyDescent="0.3">
      <c r="A568" s="46"/>
      <c r="B568" s="70"/>
      <c r="C568" s="57"/>
      <c r="D568" s="57"/>
      <c r="E568" s="57"/>
      <c r="F568" s="57"/>
      <c r="G568" s="57"/>
      <c r="H568" s="57"/>
      <c r="I568" s="57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 spans="1:26" ht="18" customHeight="1" x14ac:dyDescent="0.3">
      <c r="A569" s="46"/>
      <c r="B569" s="70"/>
      <c r="C569" s="57"/>
      <c r="D569" s="57"/>
      <c r="E569" s="57"/>
      <c r="F569" s="57"/>
      <c r="G569" s="57"/>
      <c r="H569" s="57"/>
      <c r="I569" s="57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 spans="1:26" ht="18" customHeight="1" x14ac:dyDescent="0.3">
      <c r="A570" s="46"/>
      <c r="B570" s="70"/>
      <c r="C570" s="57"/>
      <c r="D570" s="57"/>
      <c r="E570" s="57"/>
      <c r="F570" s="57"/>
      <c r="G570" s="57"/>
      <c r="H570" s="57"/>
      <c r="I570" s="57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 spans="1:26" ht="18" customHeight="1" x14ac:dyDescent="0.3">
      <c r="A571" s="46"/>
      <c r="B571" s="70"/>
      <c r="C571" s="57"/>
      <c r="D571" s="57"/>
      <c r="E571" s="57"/>
      <c r="F571" s="57"/>
      <c r="G571" s="57"/>
      <c r="H571" s="57"/>
      <c r="I571" s="57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 spans="1:26" ht="18" customHeight="1" x14ac:dyDescent="0.3">
      <c r="A572" s="46"/>
      <c r="B572" s="70"/>
      <c r="C572" s="57"/>
      <c r="D572" s="57"/>
      <c r="E572" s="57"/>
      <c r="F572" s="57"/>
      <c r="G572" s="57"/>
      <c r="H572" s="57"/>
      <c r="I572" s="57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 spans="1:26" ht="18" customHeight="1" x14ac:dyDescent="0.3">
      <c r="A573" s="46"/>
      <c r="B573" s="70"/>
      <c r="C573" s="57"/>
      <c r="D573" s="57"/>
      <c r="E573" s="57"/>
      <c r="F573" s="57"/>
      <c r="G573" s="57"/>
      <c r="H573" s="57"/>
      <c r="I573" s="57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 spans="1:26" ht="18" customHeight="1" x14ac:dyDescent="0.3">
      <c r="A574" s="46"/>
      <c r="B574" s="70"/>
      <c r="C574" s="57"/>
      <c r="D574" s="57"/>
      <c r="E574" s="57"/>
      <c r="F574" s="57"/>
      <c r="G574" s="57"/>
      <c r="H574" s="57"/>
      <c r="I574" s="57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 spans="1:26" ht="18" customHeight="1" x14ac:dyDescent="0.3">
      <c r="A575" s="46"/>
      <c r="B575" s="70"/>
      <c r="C575" s="57"/>
      <c r="D575" s="57"/>
      <c r="E575" s="57"/>
      <c r="F575" s="57"/>
      <c r="G575" s="57"/>
      <c r="H575" s="57"/>
      <c r="I575" s="57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 spans="1:26" ht="18" customHeight="1" x14ac:dyDescent="0.3">
      <c r="A576" s="46"/>
      <c r="B576" s="70"/>
      <c r="C576" s="57"/>
      <c r="D576" s="57"/>
      <c r="E576" s="57"/>
      <c r="F576" s="57"/>
      <c r="G576" s="57"/>
      <c r="H576" s="57"/>
      <c r="I576" s="57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 spans="1:26" ht="18" customHeight="1" x14ac:dyDescent="0.3">
      <c r="A577" s="46"/>
      <c r="B577" s="70"/>
      <c r="C577" s="57"/>
      <c r="D577" s="57"/>
      <c r="E577" s="57"/>
      <c r="F577" s="57"/>
      <c r="G577" s="57"/>
      <c r="H577" s="57"/>
      <c r="I577" s="57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 spans="1:26" ht="18" customHeight="1" x14ac:dyDescent="0.3">
      <c r="A578" s="46"/>
      <c r="B578" s="70"/>
      <c r="C578" s="57"/>
      <c r="D578" s="57"/>
      <c r="E578" s="57"/>
      <c r="F578" s="57"/>
      <c r="G578" s="57"/>
      <c r="H578" s="57"/>
      <c r="I578" s="57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 spans="1:26" ht="18" customHeight="1" x14ac:dyDescent="0.3">
      <c r="A579" s="46"/>
      <c r="B579" s="70"/>
      <c r="C579" s="57"/>
      <c r="D579" s="57"/>
      <c r="E579" s="57"/>
      <c r="F579" s="57"/>
      <c r="G579" s="57"/>
      <c r="H579" s="57"/>
      <c r="I579" s="57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 spans="1:26" ht="18" customHeight="1" x14ac:dyDescent="0.3">
      <c r="A580" s="46"/>
      <c r="B580" s="70"/>
      <c r="C580" s="57"/>
      <c r="D580" s="57"/>
      <c r="E580" s="57"/>
      <c r="F580" s="57"/>
      <c r="G580" s="57"/>
      <c r="H580" s="57"/>
      <c r="I580" s="57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 spans="1:26" ht="18" customHeight="1" x14ac:dyDescent="0.3">
      <c r="A581" s="46"/>
      <c r="B581" s="70"/>
      <c r="C581" s="57"/>
      <c r="D581" s="57"/>
      <c r="E581" s="57"/>
      <c r="F581" s="57"/>
      <c r="G581" s="57"/>
      <c r="H581" s="57"/>
      <c r="I581" s="57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 spans="1:26" ht="18" customHeight="1" x14ac:dyDescent="0.3">
      <c r="A582" s="46"/>
      <c r="B582" s="70"/>
      <c r="C582" s="57"/>
      <c r="D582" s="57"/>
      <c r="E582" s="57"/>
      <c r="F582" s="57"/>
      <c r="G582" s="57"/>
      <c r="H582" s="57"/>
      <c r="I582" s="57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 spans="1:26" ht="18" customHeight="1" x14ac:dyDescent="0.3">
      <c r="A583" s="46"/>
      <c r="B583" s="70"/>
      <c r="C583" s="57"/>
      <c r="D583" s="57"/>
      <c r="E583" s="57"/>
      <c r="F583" s="57"/>
      <c r="G583" s="57"/>
      <c r="H583" s="57"/>
      <c r="I583" s="57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 spans="1:26" ht="18" customHeight="1" x14ac:dyDescent="0.3">
      <c r="A584" s="46"/>
      <c r="B584" s="70"/>
      <c r="C584" s="57"/>
      <c r="D584" s="57"/>
      <c r="E584" s="57"/>
      <c r="F584" s="57"/>
      <c r="G584" s="57"/>
      <c r="H584" s="57"/>
      <c r="I584" s="57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 spans="1:26" ht="18" customHeight="1" x14ac:dyDescent="0.3">
      <c r="A585" s="46"/>
      <c r="B585" s="70"/>
      <c r="C585" s="57"/>
      <c r="D585" s="57"/>
      <c r="E585" s="57"/>
      <c r="F585" s="57"/>
      <c r="G585" s="57"/>
      <c r="H585" s="57"/>
      <c r="I585" s="57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 spans="1:26" ht="18" customHeight="1" x14ac:dyDescent="0.3">
      <c r="A586" s="46"/>
      <c r="B586" s="70"/>
      <c r="C586" s="57"/>
      <c r="D586" s="57"/>
      <c r="E586" s="57"/>
      <c r="F586" s="57"/>
      <c r="G586" s="57"/>
      <c r="H586" s="57"/>
      <c r="I586" s="57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 spans="1:26" ht="18" customHeight="1" x14ac:dyDescent="0.3">
      <c r="A587" s="46"/>
      <c r="B587" s="70"/>
      <c r="C587" s="57"/>
      <c r="D587" s="57"/>
      <c r="E587" s="57"/>
      <c r="F587" s="57"/>
      <c r="G587" s="57"/>
      <c r="H587" s="57"/>
      <c r="I587" s="57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 spans="1:26" ht="18" customHeight="1" x14ac:dyDescent="0.3">
      <c r="A588" s="46"/>
      <c r="B588" s="70"/>
      <c r="C588" s="57"/>
      <c r="D588" s="57"/>
      <c r="E588" s="57"/>
      <c r="F588" s="57"/>
      <c r="G588" s="57"/>
      <c r="H588" s="57"/>
      <c r="I588" s="57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 spans="1:26" ht="18" customHeight="1" x14ac:dyDescent="0.3">
      <c r="A589" s="46"/>
      <c r="B589" s="70"/>
      <c r="C589" s="57"/>
      <c r="D589" s="57"/>
      <c r="E589" s="57"/>
      <c r="F589" s="57"/>
      <c r="G589" s="57"/>
      <c r="H589" s="57"/>
      <c r="I589" s="57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 spans="1:26" ht="18" customHeight="1" x14ac:dyDescent="0.3">
      <c r="A590" s="46"/>
      <c r="B590" s="70"/>
      <c r="C590" s="57"/>
      <c r="D590" s="57"/>
      <c r="E590" s="57"/>
      <c r="F590" s="57"/>
      <c r="G590" s="57"/>
      <c r="H590" s="57"/>
      <c r="I590" s="57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 spans="1:26" ht="18" customHeight="1" x14ac:dyDescent="0.3">
      <c r="A591" s="46"/>
      <c r="B591" s="70"/>
      <c r="C591" s="57"/>
      <c r="D591" s="57"/>
      <c r="E591" s="57"/>
      <c r="F591" s="57"/>
      <c r="G591" s="57"/>
      <c r="H591" s="57"/>
      <c r="I591" s="57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 spans="1:26" ht="18" customHeight="1" x14ac:dyDescent="0.3">
      <c r="A592" s="46"/>
      <c r="B592" s="70"/>
      <c r="C592" s="57"/>
      <c r="D592" s="57"/>
      <c r="E592" s="57"/>
      <c r="F592" s="57"/>
      <c r="G592" s="57"/>
      <c r="H592" s="57"/>
      <c r="I592" s="57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 spans="1:26" ht="18" customHeight="1" x14ac:dyDescent="0.3">
      <c r="A593" s="46"/>
      <c r="B593" s="70"/>
      <c r="C593" s="57"/>
      <c r="D593" s="57"/>
      <c r="E593" s="57"/>
      <c r="F593" s="57"/>
      <c r="G593" s="57"/>
      <c r="H593" s="57"/>
      <c r="I593" s="57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 spans="1:26" ht="18" customHeight="1" x14ac:dyDescent="0.3">
      <c r="A594" s="46"/>
      <c r="B594" s="70"/>
      <c r="C594" s="57"/>
      <c r="D594" s="57"/>
      <c r="E594" s="57"/>
      <c r="F594" s="57"/>
      <c r="G594" s="57"/>
      <c r="H594" s="57"/>
      <c r="I594" s="57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 spans="1:26" ht="18" customHeight="1" x14ac:dyDescent="0.3">
      <c r="A595" s="46"/>
      <c r="B595" s="70"/>
      <c r="C595" s="57"/>
      <c r="D595" s="57"/>
      <c r="E595" s="57"/>
      <c r="F595" s="57"/>
      <c r="G595" s="57"/>
      <c r="H595" s="57"/>
      <c r="I595" s="57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 spans="1:26" ht="18" customHeight="1" x14ac:dyDescent="0.3">
      <c r="A596" s="46"/>
      <c r="B596" s="70"/>
      <c r="C596" s="57"/>
      <c r="D596" s="57"/>
      <c r="E596" s="57"/>
      <c r="F596" s="57"/>
      <c r="G596" s="57"/>
      <c r="H596" s="57"/>
      <c r="I596" s="57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 spans="1:26" ht="18" customHeight="1" x14ac:dyDescent="0.3">
      <c r="A597" s="46"/>
      <c r="B597" s="70"/>
      <c r="C597" s="57"/>
      <c r="D597" s="57"/>
      <c r="E597" s="57"/>
      <c r="F597" s="57"/>
      <c r="G597" s="57"/>
      <c r="H597" s="57"/>
      <c r="I597" s="57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 spans="1:26" ht="18" customHeight="1" x14ac:dyDescent="0.3">
      <c r="A598" s="46"/>
      <c r="B598" s="70"/>
      <c r="C598" s="57"/>
      <c r="D598" s="57"/>
      <c r="E598" s="57"/>
      <c r="F598" s="57"/>
      <c r="G598" s="57"/>
      <c r="H598" s="57"/>
      <c r="I598" s="57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 spans="1:26" ht="18" customHeight="1" x14ac:dyDescent="0.3">
      <c r="A599" s="46"/>
      <c r="B599" s="70"/>
      <c r="C599" s="57"/>
      <c r="D599" s="57"/>
      <c r="E599" s="57"/>
      <c r="F599" s="57"/>
      <c r="G599" s="57"/>
      <c r="H599" s="57"/>
      <c r="I599" s="57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 spans="1:26" ht="18" customHeight="1" x14ac:dyDescent="0.3">
      <c r="A600" s="62"/>
      <c r="B600" s="75"/>
      <c r="C600" s="76"/>
      <c r="D600" s="76"/>
      <c r="E600" s="76"/>
      <c r="F600" s="76"/>
      <c r="G600" s="76"/>
      <c r="H600" s="76"/>
      <c r="I600" s="76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8" customHeight="1" x14ac:dyDescent="0.3">
      <c r="A601" s="62"/>
      <c r="B601" s="75"/>
      <c r="C601" s="76"/>
      <c r="D601" s="76"/>
      <c r="E601" s="76"/>
      <c r="F601" s="76"/>
      <c r="G601" s="76"/>
      <c r="H601" s="76"/>
      <c r="I601" s="76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8" customHeight="1" x14ac:dyDescent="0.3">
      <c r="A602" s="62"/>
      <c r="B602" s="75"/>
      <c r="C602" s="76"/>
      <c r="D602" s="76"/>
      <c r="E602" s="76"/>
      <c r="F602" s="76"/>
      <c r="G602" s="76"/>
      <c r="H602" s="76"/>
      <c r="I602" s="76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8" customHeight="1" x14ac:dyDescent="0.3">
      <c r="A603" s="62"/>
      <c r="B603" s="75"/>
      <c r="C603" s="76"/>
      <c r="D603" s="76"/>
      <c r="E603" s="76"/>
      <c r="F603" s="76"/>
      <c r="G603" s="76"/>
      <c r="H603" s="76"/>
      <c r="I603" s="76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8" customHeight="1" x14ac:dyDescent="0.3">
      <c r="A604" s="62"/>
      <c r="B604" s="75"/>
      <c r="C604" s="76"/>
      <c r="D604" s="76"/>
      <c r="E604" s="76"/>
      <c r="F604" s="76"/>
      <c r="G604" s="76"/>
      <c r="H604" s="76"/>
      <c r="I604" s="76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8" customHeight="1" x14ac:dyDescent="0.3">
      <c r="A605" s="62"/>
      <c r="B605" s="75"/>
      <c r="C605" s="76"/>
      <c r="D605" s="76"/>
      <c r="E605" s="76"/>
      <c r="F605" s="76"/>
      <c r="G605" s="76"/>
      <c r="H605" s="76"/>
      <c r="I605" s="76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8" customHeight="1" x14ac:dyDescent="0.3">
      <c r="A606" s="62"/>
      <c r="B606" s="75"/>
      <c r="C606" s="76"/>
      <c r="D606" s="76"/>
      <c r="E606" s="76"/>
      <c r="F606" s="76"/>
      <c r="G606" s="76"/>
      <c r="H606" s="76"/>
      <c r="I606" s="76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8" customHeight="1" x14ac:dyDescent="0.3">
      <c r="A607" s="62"/>
      <c r="B607" s="75"/>
      <c r="C607" s="76"/>
      <c r="D607" s="76"/>
      <c r="E607" s="76"/>
      <c r="F607" s="76"/>
      <c r="G607" s="76"/>
      <c r="H607" s="76"/>
      <c r="I607" s="76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8" customHeight="1" x14ac:dyDescent="0.3">
      <c r="A608" s="62"/>
      <c r="B608" s="75"/>
      <c r="C608" s="76"/>
      <c r="D608" s="76"/>
      <c r="E608" s="76"/>
      <c r="F608" s="76"/>
      <c r="G608" s="76"/>
      <c r="H608" s="76"/>
      <c r="I608" s="76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8" customHeight="1" x14ac:dyDescent="0.3">
      <c r="A609" s="62"/>
      <c r="B609" s="75"/>
      <c r="C609" s="76"/>
      <c r="D609" s="76"/>
      <c r="E609" s="76"/>
      <c r="F609" s="76"/>
      <c r="G609" s="76"/>
      <c r="H609" s="76"/>
      <c r="I609" s="76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8" customHeight="1" x14ac:dyDescent="0.3">
      <c r="A610" s="62"/>
      <c r="B610" s="75"/>
      <c r="C610" s="76"/>
      <c r="D610" s="76"/>
      <c r="E610" s="76"/>
      <c r="F610" s="76"/>
      <c r="G610" s="76"/>
      <c r="H610" s="76"/>
      <c r="I610" s="76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8" customHeight="1" x14ac:dyDescent="0.3">
      <c r="A611" s="62"/>
      <c r="B611" s="75"/>
      <c r="C611" s="76"/>
      <c r="D611" s="76"/>
      <c r="E611" s="76"/>
      <c r="F611" s="76"/>
      <c r="G611" s="76"/>
      <c r="H611" s="76"/>
      <c r="I611" s="76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8" customHeight="1" x14ac:dyDescent="0.3">
      <c r="A612" s="62"/>
      <c r="B612" s="75"/>
      <c r="C612" s="76"/>
      <c r="D612" s="76"/>
      <c r="E612" s="76"/>
      <c r="F612" s="76"/>
      <c r="G612" s="76"/>
      <c r="H612" s="76"/>
      <c r="I612" s="76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8" customHeight="1" x14ac:dyDescent="0.3">
      <c r="A613" s="62"/>
      <c r="B613" s="75"/>
      <c r="C613" s="76"/>
      <c r="D613" s="76"/>
      <c r="E613" s="76"/>
      <c r="F613" s="76"/>
      <c r="G613" s="76"/>
      <c r="H613" s="76"/>
      <c r="I613" s="76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8" customHeight="1" x14ac:dyDescent="0.3">
      <c r="A614" s="62"/>
      <c r="B614" s="75"/>
      <c r="C614" s="76"/>
      <c r="D614" s="76"/>
      <c r="E614" s="76"/>
      <c r="F614" s="76"/>
      <c r="G614" s="76"/>
      <c r="H614" s="76"/>
      <c r="I614" s="76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8" customHeight="1" x14ac:dyDescent="0.3">
      <c r="A615" s="62"/>
      <c r="B615" s="75"/>
      <c r="C615" s="76"/>
      <c r="D615" s="76"/>
      <c r="E615" s="76"/>
      <c r="F615" s="76"/>
      <c r="G615" s="76"/>
      <c r="H615" s="76"/>
      <c r="I615" s="76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8" customHeight="1" x14ac:dyDescent="0.3">
      <c r="A616" s="62"/>
      <c r="B616" s="75"/>
      <c r="C616" s="76"/>
      <c r="D616" s="76"/>
      <c r="E616" s="76"/>
      <c r="F616" s="76"/>
      <c r="G616" s="76"/>
      <c r="H616" s="76"/>
      <c r="I616" s="76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8" customHeight="1" x14ac:dyDescent="0.3">
      <c r="A617" s="62"/>
      <c r="B617" s="75"/>
      <c r="C617" s="76"/>
      <c r="D617" s="76"/>
      <c r="E617" s="76"/>
      <c r="F617" s="76"/>
      <c r="G617" s="76"/>
      <c r="H617" s="76"/>
      <c r="I617" s="76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8" customHeight="1" x14ac:dyDescent="0.3">
      <c r="A618" s="62"/>
      <c r="B618" s="75"/>
      <c r="C618" s="76"/>
      <c r="D618" s="76"/>
      <c r="E618" s="76"/>
      <c r="F618" s="76"/>
      <c r="G618" s="76"/>
      <c r="H618" s="76"/>
      <c r="I618" s="76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8" customHeight="1" x14ac:dyDescent="0.3">
      <c r="A619" s="62"/>
      <c r="B619" s="75"/>
      <c r="C619" s="76"/>
      <c r="D619" s="76"/>
      <c r="E619" s="76"/>
      <c r="F619" s="76"/>
      <c r="G619" s="76"/>
      <c r="H619" s="76"/>
      <c r="I619" s="76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8" customHeight="1" x14ac:dyDescent="0.3">
      <c r="A620" s="62"/>
      <c r="B620" s="75"/>
      <c r="C620" s="76"/>
      <c r="D620" s="76"/>
      <c r="E620" s="76"/>
      <c r="F620" s="76"/>
      <c r="G620" s="76"/>
      <c r="H620" s="76"/>
      <c r="I620" s="76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8" customHeight="1" x14ac:dyDescent="0.3">
      <c r="A621" s="62"/>
      <c r="B621" s="75"/>
      <c r="C621" s="76"/>
      <c r="D621" s="76"/>
      <c r="E621" s="76"/>
      <c r="F621" s="76"/>
      <c r="G621" s="76"/>
      <c r="H621" s="76"/>
      <c r="I621" s="76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8" customHeight="1" x14ac:dyDescent="0.3">
      <c r="A622" s="62"/>
      <c r="B622" s="75"/>
      <c r="C622" s="76"/>
      <c r="D622" s="76"/>
      <c r="E622" s="76"/>
      <c r="F622" s="76"/>
      <c r="G622" s="76"/>
      <c r="H622" s="76"/>
      <c r="I622" s="76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8" customHeight="1" x14ac:dyDescent="0.3">
      <c r="A623" s="62"/>
      <c r="B623" s="75"/>
      <c r="C623" s="76"/>
      <c r="D623" s="76"/>
      <c r="E623" s="76"/>
      <c r="F623" s="76"/>
      <c r="G623" s="76"/>
      <c r="H623" s="76"/>
      <c r="I623" s="76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8" customHeight="1" x14ac:dyDescent="0.3">
      <c r="A624" s="62"/>
      <c r="B624" s="75"/>
      <c r="C624" s="76"/>
      <c r="D624" s="76"/>
      <c r="E624" s="76"/>
      <c r="F624" s="76"/>
      <c r="G624" s="76"/>
      <c r="H624" s="76"/>
      <c r="I624" s="76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8" customHeight="1" x14ac:dyDescent="0.3">
      <c r="A625" s="62"/>
      <c r="B625" s="75"/>
      <c r="C625" s="76"/>
      <c r="D625" s="76"/>
      <c r="E625" s="76"/>
      <c r="F625" s="76"/>
      <c r="G625" s="76"/>
      <c r="H625" s="76"/>
      <c r="I625" s="76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8" customHeight="1" x14ac:dyDescent="0.3">
      <c r="A626" s="62"/>
      <c r="B626" s="75"/>
      <c r="C626" s="76"/>
      <c r="D626" s="76"/>
      <c r="E626" s="76"/>
      <c r="F626" s="76"/>
      <c r="G626" s="76"/>
      <c r="H626" s="76"/>
      <c r="I626" s="76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8" customHeight="1" x14ac:dyDescent="0.3">
      <c r="A627" s="62"/>
      <c r="B627" s="75"/>
      <c r="C627" s="76"/>
      <c r="D627" s="76"/>
      <c r="E627" s="76"/>
      <c r="F627" s="76"/>
      <c r="G627" s="76"/>
      <c r="H627" s="76"/>
      <c r="I627" s="76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8" customHeight="1" x14ac:dyDescent="0.3">
      <c r="A628" s="62"/>
      <c r="B628" s="75"/>
      <c r="C628" s="76"/>
      <c r="D628" s="76"/>
      <c r="E628" s="76"/>
      <c r="F628" s="76"/>
      <c r="G628" s="76"/>
      <c r="H628" s="76"/>
      <c r="I628" s="76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8" customHeight="1" x14ac:dyDescent="0.3">
      <c r="A629" s="62"/>
      <c r="B629" s="75"/>
      <c r="C629" s="76"/>
      <c r="D629" s="76"/>
      <c r="E629" s="76"/>
      <c r="F629" s="76"/>
      <c r="G629" s="76"/>
      <c r="H629" s="76"/>
      <c r="I629" s="76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8" customHeight="1" x14ac:dyDescent="0.3">
      <c r="A630" s="62"/>
      <c r="B630" s="75"/>
      <c r="C630" s="76"/>
      <c r="D630" s="76"/>
      <c r="E630" s="76"/>
      <c r="F630" s="76"/>
      <c r="G630" s="76"/>
      <c r="H630" s="76"/>
      <c r="I630" s="76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8" customHeight="1" x14ac:dyDescent="0.3">
      <c r="A631" s="62"/>
      <c r="B631" s="75"/>
      <c r="C631" s="76"/>
      <c r="D631" s="76"/>
      <c r="E631" s="76"/>
      <c r="F631" s="76"/>
      <c r="G631" s="76"/>
      <c r="H631" s="76"/>
      <c r="I631" s="76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8" customHeight="1" x14ac:dyDescent="0.3">
      <c r="A632" s="62"/>
      <c r="B632" s="75"/>
      <c r="C632" s="76"/>
      <c r="D632" s="76"/>
      <c r="E632" s="76"/>
      <c r="F632" s="76"/>
      <c r="G632" s="76"/>
      <c r="H632" s="76"/>
      <c r="I632" s="76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8" customHeight="1" x14ac:dyDescent="0.3">
      <c r="A633" s="62"/>
      <c r="B633" s="75"/>
      <c r="C633" s="76"/>
      <c r="D633" s="76"/>
      <c r="E633" s="76"/>
      <c r="F633" s="76"/>
      <c r="G633" s="76"/>
      <c r="H633" s="76"/>
      <c r="I633" s="76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8" customHeight="1" x14ac:dyDescent="0.3">
      <c r="A634" s="62"/>
      <c r="B634" s="75"/>
      <c r="C634" s="76"/>
      <c r="D634" s="76"/>
      <c r="E634" s="76"/>
      <c r="F634" s="76"/>
      <c r="G634" s="76"/>
      <c r="H634" s="76"/>
      <c r="I634" s="76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8" customHeight="1" x14ac:dyDescent="0.3">
      <c r="A635" s="62"/>
      <c r="B635" s="75"/>
      <c r="C635" s="76"/>
      <c r="D635" s="76"/>
      <c r="E635" s="76"/>
      <c r="F635" s="76"/>
      <c r="G635" s="76"/>
      <c r="H635" s="76"/>
      <c r="I635" s="76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8" customHeight="1" x14ac:dyDescent="0.3">
      <c r="A636" s="62"/>
      <c r="B636" s="75"/>
      <c r="C636" s="76"/>
      <c r="D636" s="76"/>
      <c r="E636" s="76"/>
      <c r="F636" s="76"/>
      <c r="G636" s="76"/>
      <c r="H636" s="76"/>
      <c r="I636" s="76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8" customHeight="1" x14ac:dyDescent="0.3">
      <c r="A637" s="62"/>
      <c r="B637" s="75"/>
      <c r="C637" s="76"/>
      <c r="D637" s="76"/>
      <c r="E637" s="76"/>
      <c r="F637" s="76"/>
      <c r="G637" s="76"/>
      <c r="H637" s="76"/>
      <c r="I637" s="76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8" customHeight="1" x14ac:dyDescent="0.3">
      <c r="A638" s="62"/>
      <c r="B638" s="75"/>
      <c r="C638" s="76"/>
      <c r="D638" s="76"/>
      <c r="E638" s="76"/>
      <c r="F638" s="76"/>
      <c r="G638" s="76"/>
      <c r="H638" s="76"/>
      <c r="I638" s="76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8" customHeight="1" x14ac:dyDescent="0.3">
      <c r="A639" s="62"/>
      <c r="B639" s="75"/>
      <c r="C639" s="76"/>
      <c r="D639" s="76"/>
      <c r="E639" s="76"/>
      <c r="F639" s="76"/>
      <c r="G639" s="76"/>
      <c r="H639" s="76"/>
      <c r="I639" s="76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8" customHeight="1" x14ac:dyDescent="0.3">
      <c r="A640" s="62"/>
      <c r="B640" s="75"/>
      <c r="C640" s="76"/>
      <c r="D640" s="76"/>
      <c r="E640" s="76"/>
      <c r="F640" s="76"/>
      <c r="G640" s="76"/>
      <c r="H640" s="76"/>
      <c r="I640" s="76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8" customHeight="1" x14ac:dyDescent="0.3">
      <c r="A641" s="62"/>
      <c r="B641" s="75"/>
      <c r="C641" s="76"/>
      <c r="D641" s="76"/>
      <c r="E641" s="76"/>
      <c r="F641" s="76"/>
      <c r="G641" s="76"/>
      <c r="H641" s="76"/>
      <c r="I641" s="76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8" customHeight="1" x14ac:dyDescent="0.3">
      <c r="A642" s="62"/>
      <c r="B642" s="75"/>
      <c r="C642" s="76"/>
      <c r="D642" s="76"/>
      <c r="E642" s="76"/>
      <c r="F642" s="76"/>
      <c r="G642" s="76"/>
      <c r="H642" s="76"/>
      <c r="I642" s="76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8" customHeight="1" x14ac:dyDescent="0.3">
      <c r="A643" s="62"/>
      <c r="B643" s="75"/>
      <c r="C643" s="76"/>
      <c r="D643" s="76"/>
      <c r="E643" s="76"/>
      <c r="F643" s="76"/>
      <c r="G643" s="76"/>
      <c r="H643" s="76"/>
      <c r="I643" s="76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8" customHeight="1" x14ac:dyDescent="0.3">
      <c r="A644" s="62"/>
      <c r="B644" s="75"/>
      <c r="C644" s="76"/>
      <c r="D644" s="76"/>
      <c r="E644" s="76"/>
      <c r="F644" s="76"/>
      <c r="G644" s="76"/>
      <c r="H644" s="76"/>
      <c r="I644" s="76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8" customHeight="1" x14ac:dyDescent="0.3">
      <c r="A645" s="62"/>
      <c r="B645" s="75"/>
      <c r="C645" s="76"/>
      <c r="D645" s="76"/>
      <c r="E645" s="76"/>
      <c r="F645" s="76"/>
      <c r="G645" s="76"/>
      <c r="H645" s="76"/>
      <c r="I645" s="76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8" customHeight="1" x14ac:dyDescent="0.3">
      <c r="A646" s="62"/>
      <c r="B646" s="75"/>
      <c r="C646" s="76"/>
      <c r="D646" s="76"/>
      <c r="E646" s="76"/>
      <c r="F646" s="76"/>
      <c r="G646" s="76"/>
      <c r="H646" s="76"/>
      <c r="I646" s="76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8" customHeight="1" x14ac:dyDescent="0.3">
      <c r="A647" s="62"/>
      <c r="B647" s="75"/>
      <c r="C647" s="76"/>
      <c r="D647" s="76"/>
      <c r="E647" s="76"/>
      <c r="F647" s="76"/>
      <c r="G647" s="76"/>
      <c r="H647" s="76"/>
      <c r="I647" s="76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8" customHeight="1" x14ac:dyDescent="0.3">
      <c r="A648" s="62"/>
      <c r="B648" s="75"/>
      <c r="C648" s="76"/>
      <c r="D648" s="76"/>
      <c r="E648" s="76"/>
      <c r="F648" s="76"/>
      <c r="G648" s="76"/>
      <c r="H648" s="76"/>
      <c r="I648" s="76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8" customHeight="1" x14ac:dyDescent="0.3">
      <c r="A649" s="62"/>
      <c r="B649" s="75"/>
      <c r="C649" s="76"/>
      <c r="D649" s="76"/>
      <c r="E649" s="76"/>
      <c r="F649" s="76"/>
      <c r="G649" s="76"/>
      <c r="H649" s="76"/>
      <c r="I649" s="76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8" customHeight="1" x14ac:dyDescent="0.3">
      <c r="A650" s="62"/>
      <c r="B650" s="75"/>
      <c r="C650" s="76"/>
      <c r="D650" s="76"/>
      <c r="E650" s="76"/>
      <c r="F650" s="76"/>
      <c r="G650" s="76"/>
      <c r="H650" s="76"/>
      <c r="I650" s="76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8" customHeight="1" x14ac:dyDescent="0.3">
      <c r="A651" s="62"/>
      <c r="B651" s="75"/>
      <c r="C651" s="76"/>
      <c r="D651" s="76"/>
      <c r="E651" s="76"/>
      <c r="F651" s="76"/>
      <c r="G651" s="76"/>
      <c r="H651" s="76"/>
      <c r="I651" s="76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8" customHeight="1" x14ac:dyDescent="0.3">
      <c r="A652" s="62"/>
      <c r="B652" s="75"/>
      <c r="C652" s="76"/>
      <c r="D652" s="76"/>
      <c r="E652" s="76"/>
      <c r="F652" s="76"/>
      <c r="G652" s="76"/>
      <c r="H652" s="76"/>
      <c r="I652" s="76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8" customHeight="1" x14ac:dyDescent="0.3">
      <c r="A653" s="62"/>
      <c r="B653" s="75"/>
      <c r="C653" s="76"/>
      <c r="D653" s="76"/>
      <c r="E653" s="76"/>
      <c r="F653" s="76"/>
      <c r="G653" s="76"/>
      <c r="H653" s="76"/>
      <c r="I653" s="76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8" customHeight="1" x14ac:dyDescent="0.3">
      <c r="A654" s="62"/>
      <c r="B654" s="75"/>
      <c r="C654" s="76"/>
      <c r="D654" s="76"/>
      <c r="E654" s="76"/>
      <c r="F654" s="76"/>
      <c r="G654" s="76"/>
      <c r="H654" s="76"/>
      <c r="I654" s="76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8" customHeight="1" x14ac:dyDescent="0.3">
      <c r="A655" s="62"/>
      <c r="B655" s="75"/>
      <c r="C655" s="76"/>
      <c r="D655" s="76"/>
      <c r="E655" s="76"/>
      <c r="F655" s="76"/>
      <c r="G655" s="76"/>
      <c r="H655" s="76"/>
      <c r="I655" s="76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8" customHeight="1" x14ac:dyDescent="0.3">
      <c r="A656" s="62"/>
      <c r="B656" s="75"/>
      <c r="C656" s="76"/>
      <c r="D656" s="76"/>
      <c r="E656" s="76"/>
      <c r="F656" s="76"/>
      <c r="G656" s="76"/>
      <c r="H656" s="76"/>
      <c r="I656" s="76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8" customHeight="1" x14ac:dyDescent="0.3">
      <c r="A657" s="62"/>
      <c r="B657" s="75"/>
      <c r="C657" s="76"/>
      <c r="D657" s="76"/>
      <c r="E657" s="76"/>
      <c r="F657" s="76"/>
      <c r="G657" s="76"/>
      <c r="H657" s="76"/>
      <c r="I657" s="76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8" customHeight="1" x14ac:dyDescent="0.3">
      <c r="A658" s="62"/>
      <c r="B658" s="75"/>
      <c r="C658" s="76"/>
      <c r="D658" s="76"/>
      <c r="E658" s="76"/>
      <c r="F658" s="76"/>
      <c r="G658" s="76"/>
      <c r="H658" s="76"/>
      <c r="I658" s="76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8" customHeight="1" x14ac:dyDescent="0.3">
      <c r="A659" s="62"/>
      <c r="B659" s="75"/>
      <c r="C659" s="76"/>
      <c r="D659" s="76"/>
      <c r="E659" s="76"/>
      <c r="F659" s="76"/>
      <c r="G659" s="76"/>
      <c r="H659" s="76"/>
      <c r="I659" s="76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8" customHeight="1" x14ac:dyDescent="0.3">
      <c r="A660" s="62"/>
      <c r="B660" s="75"/>
      <c r="C660" s="76"/>
      <c r="D660" s="76"/>
      <c r="E660" s="76"/>
      <c r="F660" s="76"/>
      <c r="G660" s="76"/>
      <c r="H660" s="76"/>
      <c r="I660" s="76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8" customHeight="1" x14ac:dyDescent="0.3">
      <c r="A661" s="62"/>
      <c r="B661" s="75"/>
      <c r="C661" s="76"/>
      <c r="D661" s="76"/>
      <c r="E661" s="76"/>
      <c r="F661" s="76"/>
      <c r="G661" s="76"/>
      <c r="H661" s="76"/>
      <c r="I661" s="76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8" customHeight="1" x14ac:dyDescent="0.3">
      <c r="A662" s="62"/>
      <c r="B662" s="75"/>
      <c r="C662" s="76"/>
      <c r="D662" s="76"/>
      <c r="E662" s="76"/>
      <c r="F662" s="76"/>
      <c r="G662" s="76"/>
      <c r="H662" s="76"/>
      <c r="I662" s="76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8" customHeight="1" x14ac:dyDescent="0.3">
      <c r="A663" s="62"/>
      <c r="B663" s="75"/>
      <c r="C663" s="76"/>
      <c r="D663" s="76"/>
      <c r="E663" s="76"/>
      <c r="F663" s="76"/>
      <c r="G663" s="76"/>
      <c r="H663" s="76"/>
      <c r="I663" s="76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8" customHeight="1" x14ac:dyDescent="0.3">
      <c r="A664" s="62"/>
      <c r="B664" s="75"/>
      <c r="C664" s="76"/>
      <c r="D664" s="76"/>
      <c r="E664" s="76"/>
      <c r="F664" s="76"/>
      <c r="G664" s="76"/>
      <c r="H664" s="76"/>
      <c r="I664" s="76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8" customHeight="1" x14ac:dyDescent="0.3">
      <c r="A665" s="62"/>
      <c r="B665" s="75"/>
      <c r="C665" s="76"/>
      <c r="D665" s="76"/>
      <c r="E665" s="76"/>
      <c r="F665" s="76"/>
      <c r="G665" s="76"/>
      <c r="H665" s="76"/>
      <c r="I665" s="76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8" customHeight="1" x14ac:dyDescent="0.3">
      <c r="A666" s="62"/>
      <c r="B666" s="75"/>
      <c r="C666" s="76"/>
      <c r="D666" s="76"/>
      <c r="E666" s="76"/>
      <c r="F666" s="76"/>
      <c r="G666" s="76"/>
      <c r="H666" s="76"/>
      <c r="I666" s="76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8" customHeight="1" x14ac:dyDescent="0.3">
      <c r="A667" s="62"/>
      <c r="B667" s="75"/>
      <c r="C667" s="76"/>
      <c r="D667" s="76"/>
      <c r="E667" s="76"/>
      <c r="F667" s="76"/>
      <c r="G667" s="76"/>
      <c r="H667" s="76"/>
      <c r="I667" s="76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8" customHeight="1" x14ac:dyDescent="0.3">
      <c r="A668" s="62"/>
      <c r="B668" s="75"/>
      <c r="C668" s="76"/>
      <c r="D668" s="76"/>
      <c r="E668" s="76"/>
      <c r="F668" s="76"/>
      <c r="G668" s="76"/>
      <c r="H668" s="76"/>
      <c r="I668" s="76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8" customHeight="1" x14ac:dyDescent="0.3">
      <c r="A669" s="62"/>
      <c r="B669" s="75"/>
      <c r="C669" s="76"/>
      <c r="D669" s="76"/>
      <c r="E669" s="76"/>
      <c r="F669" s="76"/>
      <c r="G669" s="76"/>
      <c r="H669" s="76"/>
      <c r="I669" s="76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8" customHeight="1" x14ac:dyDescent="0.3">
      <c r="A670" s="62"/>
      <c r="B670" s="75"/>
      <c r="C670" s="76"/>
      <c r="D670" s="76"/>
      <c r="E670" s="76"/>
      <c r="F670" s="76"/>
      <c r="G670" s="76"/>
      <c r="H670" s="76"/>
      <c r="I670" s="76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8" customHeight="1" x14ac:dyDescent="0.3">
      <c r="A671" s="62"/>
      <c r="B671" s="75"/>
      <c r="C671" s="76"/>
      <c r="D671" s="76"/>
      <c r="E671" s="76"/>
      <c r="F671" s="76"/>
      <c r="G671" s="76"/>
      <c r="H671" s="76"/>
      <c r="I671" s="76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8" customHeight="1" x14ac:dyDescent="0.3">
      <c r="A672" s="62"/>
      <c r="B672" s="75"/>
      <c r="C672" s="76"/>
      <c r="D672" s="76"/>
      <c r="E672" s="76"/>
      <c r="F672" s="76"/>
      <c r="G672" s="76"/>
      <c r="H672" s="76"/>
      <c r="I672" s="76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8" customHeight="1" x14ac:dyDescent="0.3">
      <c r="A673" s="62"/>
      <c r="B673" s="75"/>
      <c r="C673" s="76"/>
      <c r="D673" s="76"/>
      <c r="E673" s="76"/>
      <c r="F673" s="76"/>
      <c r="G673" s="76"/>
      <c r="H673" s="76"/>
      <c r="I673" s="76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8" customHeight="1" x14ac:dyDescent="0.3">
      <c r="A674" s="62"/>
      <c r="B674" s="75"/>
      <c r="C674" s="76"/>
      <c r="D674" s="76"/>
      <c r="E674" s="76"/>
      <c r="F674" s="76"/>
      <c r="G674" s="76"/>
      <c r="H674" s="76"/>
      <c r="I674" s="76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8" customHeight="1" x14ac:dyDescent="0.3">
      <c r="A675" s="62"/>
      <c r="B675" s="75"/>
      <c r="C675" s="76"/>
      <c r="D675" s="76"/>
      <c r="E675" s="76"/>
      <c r="F675" s="76"/>
      <c r="G675" s="76"/>
      <c r="H675" s="76"/>
      <c r="I675" s="76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8" customHeight="1" x14ac:dyDescent="0.3">
      <c r="A676" s="62"/>
      <c r="B676" s="75"/>
      <c r="C676" s="76"/>
      <c r="D676" s="76"/>
      <c r="E676" s="76"/>
      <c r="F676" s="76"/>
      <c r="G676" s="76"/>
      <c r="H676" s="76"/>
      <c r="I676" s="76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8" customHeight="1" x14ac:dyDescent="0.3">
      <c r="A677" s="62"/>
      <c r="B677" s="75"/>
      <c r="C677" s="76"/>
      <c r="D677" s="76"/>
      <c r="E677" s="76"/>
      <c r="F677" s="76"/>
      <c r="G677" s="76"/>
      <c r="H677" s="76"/>
      <c r="I677" s="76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8" customHeight="1" x14ac:dyDescent="0.3">
      <c r="A678" s="62"/>
      <c r="B678" s="75"/>
      <c r="C678" s="76"/>
      <c r="D678" s="76"/>
      <c r="E678" s="76"/>
      <c r="F678" s="76"/>
      <c r="G678" s="76"/>
      <c r="H678" s="76"/>
      <c r="I678" s="76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8" customHeight="1" x14ac:dyDescent="0.3">
      <c r="A679" s="62"/>
      <c r="B679" s="75"/>
      <c r="C679" s="76"/>
      <c r="D679" s="76"/>
      <c r="E679" s="76"/>
      <c r="F679" s="76"/>
      <c r="G679" s="76"/>
      <c r="H679" s="76"/>
      <c r="I679" s="76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8" customHeight="1" x14ac:dyDescent="0.3">
      <c r="A680" s="62"/>
      <c r="B680" s="75"/>
      <c r="C680" s="76"/>
      <c r="D680" s="76"/>
      <c r="E680" s="76"/>
      <c r="F680" s="76"/>
      <c r="G680" s="76"/>
      <c r="H680" s="76"/>
      <c r="I680" s="76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8" customHeight="1" x14ac:dyDescent="0.3">
      <c r="A681" s="62"/>
      <c r="B681" s="75"/>
      <c r="C681" s="76"/>
      <c r="D681" s="76"/>
      <c r="E681" s="76"/>
      <c r="F681" s="76"/>
      <c r="G681" s="76"/>
      <c r="H681" s="76"/>
      <c r="I681" s="76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8" customHeight="1" x14ac:dyDescent="0.3">
      <c r="A682" s="62"/>
      <c r="B682" s="75"/>
      <c r="C682" s="76"/>
      <c r="D682" s="76"/>
      <c r="E682" s="76"/>
      <c r="F682" s="76"/>
      <c r="G682" s="76"/>
      <c r="H682" s="76"/>
      <c r="I682" s="76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8" customHeight="1" x14ac:dyDescent="0.3">
      <c r="A683" s="62"/>
      <c r="B683" s="75"/>
      <c r="C683" s="76"/>
      <c r="D683" s="76"/>
      <c r="E683" s="76"/>
      <c r="F683" s="76"/>
      <c r="G683" s="76"/>
      <c r="H683" s="76"/>
      <c r="I683" s="76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8" customHeight="1" x14ac:dyDescent="0.3">
      <c r="A684" s="62"/>
      <c r="B684" s="75"/>
      <c r="C684" s="76"/>
      <c r="D684" s="76"/>
      <c r="E684" s="76"/>
      <c r="F684" s="76"/>
      <c r="G684" s="76"/>
      <c r="H684" s="76"/>
      <c r="I684" s="76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8" customHeight="1" x14ac:dyDescent="0.3">
      <c r="A685" s="62"/>
      <c r="B685" s="75"/>
      <c r="C685" s="76"/>
      <c r="D685" s="76"/>
      <c r="E685" s="76"/>
      <c r="F685" s="76"/>
      <c r="G685" s="76"/>
      <c r="H685" s="76"/>
      <c r="I685" s="76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8" customHeight="1" x14ac:dyDescent="0.3">
      <c r="A686" s="62"/>
      <c r="B686" s="75"/>
      <c r="C686" s="76"/>
      <c r="D686" s="76"/>
      <c r="E686" s="76"/>
      <c r="F686" s="76"/>
      <c r="G686" s="76"/>
      <c r="H686" s="76"/>
      <c r="I686" s="76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8" customHeight="1" x14ac:dyDescent="0.3">
      <c r="A687" s="62"/>
      <c r="B687" s="75"/>
      <c r="C687" s="76"/>
      <c r="D687" s="76"/>
      <c r="E687" s="76"/>
      <c r="F687" s="76"/>
      <c r="G687" s="76"/>
      <c r="H687" s="76"/>
      <c r="I687" s="76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8" customHeight="1" x14ac:dyDescent="0.3">
      <c r="A688" s="62"/>
      <c r="B688" s="75"/>
      <c r="C688" s="76"/>
      <c r="D688" s="76"/>
      <c r="E688" s="76"/>
      <c r="F688" s="76"/>
      <c r="G688" s="76"/>
      <c r="H688" s="76"/>
      <c r="I688" s="76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8" customHeight="1" x14ac:dyDescent="0.3">
      <c r="A689" s="62"/>
      <c r="B689" s="75"/>
      <c r="C689" s="76"/>
      <c r="D689" s="76"/>
      <c r="E689" s="76"/>
      <c r="F689" s="76"/>
      <c r="G689" s="76"/>
      <c r="H689" s="76"/>
      <c r="I689" s="76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8" customHeight="1" x14ac:dyDescent="0.3">
      <c r="A690" s="62"/>
      <c r="B690" s="75"/>
      <c r="C690" s="76"/>
      <c r="D690" s="76"/>
      <c r="E690" s="76"/>
      <c r="F690" s="76"/>
      <c r="G690" s="76"/>
      <c r="H690" s="76"/>
      <c r="I690" s="76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8" customHeight="1" x14ac:dyDescent="0.3">
      <c r="A691" s="62"/>
      <c r="B691" s="75"/>
      <c r="C691" s="76"/>
      <c r="D691" s="76"/>
      <c r="E691" s="76"/>
      <c r="F691" s="76"/>
      <c r="G691" s="76"/>
      <c r="H691" s="76"/>
      <c r="I691" s="76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8" customHeight="1" x14ac:dyDescent="0.3">
      <c r="A692" s="62"/>
      <c r="B692" s="75"/>
      <c r="C692" s="76"/>
      <c r="D692" s="76"/>
      <c r="E692" s="76"/>
      <c r="F692" s="76"/>
      <c r="G692" s="76"/>
      <c r="H692" s="76"/>
      <c r="I692" s="76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8" customHeight="1" x14ac:dyDescent="0.3">
      <c r="A693" s="62"/>
      <c r="B693" s="75"/>
      <c r="C693" s="76"/>
      <c r="D693" s="76"/>
      <c r="E693" s="76"/>
      <c r="F693" s="76"/>
      <c r="G693" s="76"/>
      <c r="H693" s="76"/>
      <c r="I693" s="76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8" customHeight="1" x14ac:dyDescent="0.3">
      <c r="A694" s="62"/>
      <c r="B694" s="75"/>
      <c r="C694" s="76"/>
      <c r="D694" s="76"/>
      <c r="E694" s="76"/>
      <c r="F694" s="76"/>
      <c r="G694" s="76"/>
      <c r="H694" s="76"/>
      <c r="I694" s="76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8" customHeight="1" x14ac:dyDescent="0.3">
      <c r="A695" s="62"/>
      <c r="B695" s="95"/>
      <c r="C695" s="74"/>
      <c r="D695" s="74"/>
      <c r="E695" s="74"/>
      <c r="F695" s="74"/>
      <c r="G695" s="74"/>
      <c r="H695" s="74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8" customHeight="1" x14ac:dyDescent="0.3">
      <c r="A696" s="62"/>
      <c r="B696" s="95"/>
      <c r="C696" s="74"/>
      <c r="D696" s="74"/>
      <c r="E696" s="74"/>
      <c r="F696" s="74"/>
      <c r="G696" s="74"/>
      <c r="H696" s="74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8" customHeight="1" x14ac:dyDescent="0.3">
      <c r="A697" s="62"/>
      <c r="B697" s="95"/>
      <c r="C697" s="74"/>
      <c r="D697" s="74"/>
      <c r="E697" s="74"/>
      <c r="F697" s="74"/>
      <c r="G697" s="74"/>
      <c r="H697" s="74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8" customHeight="1" x14ac:dyDescent="0.3">
      <c r="A698" s="62"/>
      <c r="B698" s="95"/>
      <c r="C698" s="74"/>
      <c r="D698" s="74"/>
      <c r="E698" s="74"/>
      <c r="F698" s="74"/>
      <c r="G698" s="74"/>
      <c r="H698" s="74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8" customHeight="1" x14ac:dyDescent="0.3">
      <c r="A699" s="62"/>
      <c r="B699" s="95"/>
      <c r="C699" s="74"/>
      <c r="D699" s="74"/>
      <c r="E699" s="74"/>
      <c r="F699" s="74"/>
      <c r="G699" s="74"/>
      <c r="H699" s="74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8" customHeight="1" x14ac:dyDescent="0.3">
      <c r="A700" s="62"/>
      <c r="B700" s="95"/>
      <c r="C700" s="74"/>
      <c r="D700" s="74"/>
      <c r="E700" s="74"/>
      <c r="F700" s="74"/>
      <c r="G700" s="74"/>
      <c r="H700" s="74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8" customHeight="1" x14ac:dyDescent="0.3">
      <c r="A701" s="62"/>
      <c r="B701" s="95"/>
      <c r="C701" s="74"/>
      <c r="D701" s="74"/>
      <c r="E701" s="74"/>
      <c r="F701" s="74"/>
      <c r="G701" s="74"/>
      <c r="H701" s="74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8" customHeight="1" x14ac:dyDescent="0.3">
      <c r="A702" s="62"/>
      <c r="B702" s="95"/>
      <c r="C702" s="74"/>
      <c r="D702" s="74"/>
      <c r="E702" s="74"/>
      <c r="F702" s="74"/>
      <c r="G702" s="74"/>
      <c r="H702" s="74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7.25" customHeight="1" x14ac:dyDescent="0.3">
      <c r="A703" s="62"/>
      <c r="B703" s="95"/>
      <c r="C703" s="74"/>
      <c r="D703" s="74"/>
      <c r="E703" s="74"/>
      <c r="F703" s="74"/>
      <c r="G703" s="74"/>
      <c r="H703" s="74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7.25" customHeight="1" x14ac:dyDescent="0.3">
      <c r="A704" s="62"/>
      <c r="B704" s="95"/>
      <c r="C704" s="74"/>
      <c r="D704" s="74"/>
      <c r="E704" s="74"/>
      <c r="F704" s="74"/>
      <c r="G704" s="74"/>
      <c r="H704" s="74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7.25" customHeight="1" x14ac:dyDescent="0.3">
      <c r="A705" s="62"/>
      <c r="B705" s="95"/>
      <c r="C705" s="74"/>
      <c r="D705" s="74"/>
      <c r="E705" s="74"/>
      <c r="F705" s="74"/>
      <c r="G705" s="74"/>
      <c r="H705" s="74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7.25" customHeight="1" x14ac:dyDescent="0.3">
      <c r="A706" s="62"/>
      <c r="B706" s="95"/>
      <c r="C706" s="74"/>
      <c r="D706" s="74"/>
      <c r="E706" s="74"/>
      <c r="F706" s="74"/>
      <c r="G706" s="74"/>
      <c r="H706" s="74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7.25" customHeight="1" x14ac:dyDescent="0.3">
      <c r="A707" s="62"/>
      <c r="B707" s="95"/>
      <c r="C707" s="74"/>
      <c r="D707" s="74"/>
      <c r="E707" s="74"/>
      <c r="F707" s="74"/>
      <c r="G707" s="74"/>
      <c r="H707" s="74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7.25" customHeight="1" x14ac:dyDescent="0.3">
      <c r="A708" s="62"/>
      <c r="B708" s="95"/>
      <c r="C708" s="74"/>
      <c r="D708" s="74"/>
      <c r="E708" s="74"/>
      <c r="F708" s="74"/>
      <c r="G708" s="74"/>
      <c r="H708" s="74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7.25" customHeight="1" x14ac:dyDescent="0.3">
      <c r="A709" s="62"/>
      <c r="B709" s="95"/>
      <c r="C709" s="74"/>
      <c r="D709" s="74"/>
      <c r="E709" s="74"/>
      <c r="F709" s="74"/>
      <c r="G709" s="74"/>
      <c r="H709" s="74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7.25" customHeight="1" x14ac:dyDescent="0.3">
      <c r="A710" s="62"/>
      <c r="B710" s="95"/>
      <c r="C710" s="74"/>
      <c r="D710" s="74"/>
      <c r="E710" s="74"/>
      <c r="F710" s="74"/>
      <c r="G710" s="74"/>
      <c r="H710" s="74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7.25" customHeight="1" x14ac:dyDescent="0.3">
      <c r="A711" s="62"/>
      <c r="B711" s="95"/>
      <c r="C711" s="74"/>
      <c r="D711" s="74"/>
      <c r="E711" s="74"/>
      <c r="F711" s="74"/>
      <c r="G711" s="74"/>
      <c r="H711" s="74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7.25" customHeight="1" x14ac:dyDescent="0.3">
      <c r="A712" s="62"/>
      <c r="B712" s="95"/>
      <c r="C712" s="74"/>
      <c r="D712" s="74"/>
      <c r="E712" s="74"/>
      <c r="F712" s="74"/>
      <c r="G712" s="74"/>
      <c r="H712" s="74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7.25" customHeight="1" x14ac:dyDescent="0.3">
      <c r="A713" s="62"/>
      <c r="B713" s="95"/>
      <c r="C713" s="74"/>
      <c r="D713" s="74"/>
      <c r="E713" s="74"/>
      <c r="F713" s="74"/>
      <c r="G713" s="74"/>
      <c r="H713" s="74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7.25" customHeight="1" x14ac:dyDescent="0.3">
      <c r="A714" s="62"/>
      <c r="B714" s="95"/>
      <c r="C714" s="74"/>
      <c r="D714" s="74"/>
      <c r="E714" s="74"/>
      <c r="F714" s="74"/>
      <c r="G714" s="74"/>
      <c r="H714" s="74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7.25" customHeight="1" x14ac:dyDescent="0.3">
      <c r="A715" s="62"/>
      <c r="B715" s="95"/>
      <c r="C715" s="74"/>
      <c r="D715" s="74"/>
      <c r="E715" s="74"/>
      <c r="F715" s="74"/>
      <c r="G715" s="74"/>
      <c r="H715" s="74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7.25" customHeight="1" x14ac:dyDescent="0.3">
      <c r="A716" s="62"/>
      <c r="B716" s="95"/>
      <c r="C716" s="74"/>
      <c r="D716" s="74"/>
      <c r="E716" s="74"/>
      <c r="F716" s="74"/>
      <c r="G716" s="74"/>
      <c r="H716" s="74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7.25" customHeight="1" x14ac:dyDescent="0.3">
      <c r="A717" s="62"/>
      <c r="B717" s="95"/>
      <c r="C717" s="74"/>
      <c r="D717" s="74"/>
      <c r="E717" s="74"/>
      <c r="F717" s="74"/>
      <c r="G717" s="74"/>
      <c r="H717" s="74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7.25" customHeight="1" x14ac:dyDescent="0.3">
      <c r="A718" s="62"/>
      <c r="B718" s="95"/>
      <c r="C718" s="74"/>
      <c r="D718" s="74"/>
      <c r="E718" s="74"/>
      <c r="F718" s="74"/>
      <c r="G718" s="74"/>
      <c r="H718" s="74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7.25" customHeight="1" x14ac:dyDescent="0.3">
      <c r="A719" s="62"/>
      <c r="B719" s="95"/>
      <c r="C719" s="74"/>
      <c r="D719" s="74"/>
      <c r="E719" s="74"/>
      <c r="F719" s="74"/>
      <c r="G719" s="74"/>
      <c r="H719" s="74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7.25" customHeight="1" x14ac:dyDescent="0.3">
      <c r="A720" s="62"/>
      <c r="B720" s="95"/>
      <c r="C720" s="74"/>
      <c r="D720" s="74"/>
      <c r="E720" s="74"/>
      <c r="F720" s="74"/>
      <c r="G720" s="74"/>
      <c r="H720" s="74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7.25" customHeight="1" x14ac:dyDescent="0.3">
      <c r="A721" s="62"/>
      <c r="B721" s="95"/>
      <c r="C721" s="74"/>
      <c r="D721" s="74"/>
      <c r="E721" s="74"/>
      <c r="F721" s="74"/>
      <c r="G721" s="74"/>
      <c r="H721" s="74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7.25" customHeight="1" x14ac:dyDescent="0.3">
      <c r="A722" s="62"/>
      <c r="B722" s="95"/>
      <c r="C722" s="74"/>
      <c r="D722" s="74"/>
      <c r="E722" s="74"/>
      <c r="F722" s="74"/>
      <c r="G722" s="74"/>
      <c r="H722" s="74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7.25" customHeight="1" x14ac:dyDescent="0.3">
      <c r="A723" s="62"/>
      <c r="B723" s="95"/>
      <c r="C723" s="74"/>
      <c r="D723" s="74"/>
      <c r="E723" s="74"/>
      <c r="F723" s="74"/>
      <c r="G723" s="74"/>
      <c r="H723" s="74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7.25" customHeight="1" x14ac:dyDescent="0.3">
      <c r="A724" s="62"/>
      <c r="B724" s="95"/>
      <c r="C724" s="74"/>
      <c r="D724" s="74"/>
      <c r="E724" s="74"/>
      <c r="F724" s="74"/>
      <c r="G724" s="74"/>
      <c r="H724" s="74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7.25" customHeight="1" x14ac:dyDescent="0.3">
      <c r="A725" s="62"/>
      <c r="B725" s="95"/>
      <c r="C725" s="74"/>
      <c r="D725" s="74"/>
      <c r="E725" s="74"/>
      <c r="F725" s="74"/>
      <c r="G725" s="74"/>
      <c r="H725" s="74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7.25" customHeight="1" x14ac:dyDescent="0.3">
      <c r="A726" s="62"/>
      <c r="B726" s="95"/>
      <c r="C726" s="74"/>
      <c r="D726" s="74"/>
      <c r="E726" s="74"/>
      <c r="F726" s="74"/>
      <c r="G726" s="74"/>
      <c r="H726" s="74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7.25" customHeight="1" x14ac:dyDescent="0.3">
      <c r="A727" s="62"/>
      <c r="B727" s="95"/>
      <c r="C727" s="74"/>
      <c r="D727" s="74"/>
      <c r="E727" s="74"/>
      <c r="F727" s="74"/>
      <c r="G727" s="74"/>
      <c r="H727" s="74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7.25" customHeight="1" x14ac:dyDescent="0.3">
      <c r="A728" s="62"/>
      <c r="B728" s="95"/>
      <c r="C728" s="74"/>
      <c r="D728" s="74"/>
      <c r="E728" s="74"/>
      <c r="F728" s="74"/>
      <c r="G728" s="74"/>
      <c r="H728" s="74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7.25" customHeight="1" x14ac:dyDescent="0.3">
      <c r="A729" s="62"/>
      <c r="B729" s="95"/>
      <c r="C729" s="74"/>
      <c r="D729" s="74"/>
      <c r="E729" s="74"/>
      <c r="F729" s="74"/>
      <c r="G729" s="74"/>
      <c r="H729" s="74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7.25" customHeight="1" x14ac:dyDescent="0.3">
      <c r="A730" s="62"/>
      <c r="B730" s="95"/>
      <c r="C730" s="74"/>
      <c r="D730" s="74"/>
      <c r="E730" s="74"/>
      <c r="F730" s="74"/>
      <c r="G730" s="74"/>
      <c r="H730" s="74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7.25" customHeight="1" x14ac:dyDescent="0.3">
      <c r="A731" s="62"/>
      <c r="B731" s="95"/>
      <c r="C731" s="74"/>
      <c r="D731" s="74"/>
      <c r="E731" s="74"/>
      <c r="F731" s="74"/>
      <c r="G731" s="74"/>
      <c r="H731" s="74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7.25" customHeight="1" x14ac:dyDescent="0.3">
      <c r="A732" s="62"/>
      <c r="B732" s="95"/>
      <c r="C732" s="74"/>
      <c r="D732" s="74"/>
      <c r="E732" s="74"/>
      <c r="F732" s="74"/>
      <c r="G732" s="74"/>
      <c r="H732" s="74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7.25" customHeight="1" x14ac:dyDescent="0.3">
      <c r="A733" s="62"/>
      <c r="B733" s="95"/>
      <c r="C733" s="74"/>
      <c r="D733" s="74"/>
      <c r="E733" s="74"/>
      <c r="F733" s="74"/>
      <c r="G733" s="74"/>
      <c r="H733" s="74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7.25" customHeight="1" x14ac:dyDescent="0.3">
      <c r="A734" s="62"/>
      <c r="B734" s="95"/>
      <c r="C734" s="74"/>
      <c r="D734" s="74"/>
      <c r="E734" s="74"/>
      <c r="F734" s="74"/>
      <c r="G734" s="74"/>
      <c r="H734" s="74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7.25" customHeight="1" x14ac:dyDescent="0.3">
      <c r="A735" s="62"/>
      <c r="B735" s="95"/>
      <c r="C735" s="74"/>
      <c r="D735" s="74"/>
      <c r="E735" s="74"/>
      <c r="F735" s="74"/>
      <c r="G735" s="74"/>
      <c r="H735" s="74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7.25" customHeight="1" x14ac:dyDescent="0.3">
      <c r="A736" s="62"/>
      <c r="B736" s="95"/>
      <c r="C736" s="74"/>
      <c r="D736" s="74"/>
      <c r="E736" s="74"/>
      <c r="F736" s="74"/>
      <c r="G736" s="74"/>
      <c r="H736" s="74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7.25" customHeight="1" x14ac:dyDescent="0.3">
      <c r="A737" s="62"/>
      <c r="B737" s="95"/>
      <c r="C737" s="74"/>
      <c r="D737" s="74"/>
      <c r="E737" s="74"/>
      <c r="F737" s="74"/>
      <c r="G737" s="74"/>
      <c r="H737" s="74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7.25" customHeight="1" x14ac:dyDescent="0.3">
      <c r="A738" s="62"/>
      <c r="B738" s="95"/>
      <c r="C738" s="74"/>
      <c r="D738" s="74"/>
      <c r="E738" s="74"/>
      <c r="F738" s="74"/>
      <c r="G738" s="74"/>
      <c r="H738" s="74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7.25" customHeight="1" x14ac:dyDescent="0.3">
      <c r="A739" s="62"/>
      <c r="B739" s="95"/>
      <c r="C739" s="74"/>
      <c r="D739" s="74"/>
      <c r="E739" s="74"/>
      <c r="F739" s="74"/>
      <c r="G739" s="74"/>
      <c r="H739" s="74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7.25" customHeight="1" x14ac:dyDescent="0.3">
      <c r="A740" s="62"/>
      <c r="B740" s="95"/>
      <c r="C740" s="74"/>
      <c r="D740" s="74"/>
      <c r="E740" s="74"/>
      <c r="F740" s="74"/>
      <c r="G740" s="74"/>
      <c r="H740" s="74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7.25" customHeight="1" x14ac:dyDescent="0.3">
      <c r="A741" s="62"/>
      <c r="B741" s="95"/>
      <c r="C741" s="74"/>
      <c r="D741" s="74"/>
      <c r="E741" s="74"/>
      <c r="F741" s="74"/>
      <c r="G741" s="74"/>
      <c r="H741" s="74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7.25" customHeight="1" x14ac:dyDescent="0.3">
      <c r="A742" s="62"/>
      <c r="B742" s="95"/>
      <c r="C742" s="74"/>
      <c r="D742" s="74"/>
      <c r="E742" s="74"/>
      <c r="F742" s="74"/>
      <c r="G742" s="74"/>
      <c r="H742" s="74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7.25" customHeight="1" x14ac:dyDescent="0.3">
      <c r="A743" s="62"/>
      <c r="B743" s="95"/>
      <c r="C743" s="74"/>
      <c r="D743" s="74"/>
      <c r="E743" s="74"/>
      <c r="F743" s="74"/>
      <c r="G743" s="74"/>
      <c r="H743" s="74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7.25" customHeight="1" x14ac:dyDescent="0.3">
      <c r="A744" s="62"/>
      <c r="B744" s="95"/>
      <c r="C744" s="74"/>
      <c r="D744" s="74"/>
      <c r="E744" s="74"/>
      <c r="F744" s="74"/>
      <c r="G744" s="74"/>
      <c r="H744" s="74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7.25" customHeight="1" x14ac:dyDescent="0.3">
      <c r="A745" s="62"/>
      <c r="B745" s="95"/>
      <c r="C745" s="74"/>
      <c r="D745" s="74"/>
      <c r="E745" s="74"/>
      <c r="F745" s="74"/>
      <c r="G745" s="74"/>
      <c r="H745" s="74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7.25" customHeight="1" x14ac:dyDescent="0.3">
      <c r="A746" s="62"/>
      <c r="B746" s="95"/>
      <c r="C746" s="74"/>
      <c r="D746" s="74"/>
      <c r="E746" s="74"/>
      <c r="F746" s="74"/>
      <c r="G746" s="74"/>
      <c r="H746" s="74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7.25" customHeight="1" x14ac:dyDescent="0.3">
      <c r="A747" s="62"/>
      <c r="B747" s="95"/>
      <c r="C747" s="74"/>
      <c r="D747" s="74"/>
      <c r="E747" s="74"/>
      <c r="F747" s="74"/>
      <c r="G747" s="74"/>
      <c r="H747" s="74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7.25" customHeight="1" x14ac:dyDescent="0.3">
      <c r="A748" s="62"/>
      <c r="B748" s="95"/>
      <c r="C748" s="74"/>
      <c r="D748" s="74"/>
      <c r="E748" s="74"/>
      <c r="F748" s="74"/>
      <c r="G748" s="74"/>
      <c r="H748" s="74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7.25" customHeight="1" x14ac:dyDescent="0.3">
      <c r="A749" s="62"/>
      <c r="B749" s="95"/>
      <c r="C749" s="74"/>
      <c r="D749" s="74"/>
      <c r="E749" s="74"/>
      <c r="F749" s="74"/>
      <c r="G749" s="74"/>
      <c r="H749" s="74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7.25" customHeight="1" x14ac:dyDescent="0.3">
      <c r="A750" s="62"/>
      <c r="B750" s="95"/>
      <c r="C750" s="74"/>
      <c r="D750" s="74"/>
      <c r="E750" s="74"/>
      <c r="F750" s="74"/>
      <c r="G750" s="74"/>
      <c r="H750" s="74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7.25" customHeight="1" x14ac:dyDescent="0.3">
      <c r="A751" s="62"/>
      <c r="B751" s="95"/>
      <c r="C751" s="74"/>
      <c r="D751" s="74"/>
      <c r="E751" s="74"/>
      <c r="F751" s="74"/>
      <c r="G751" s="74"/>
      <c r="H751" s="74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7.25" customHeight="1" x14ac:dyDescent="0.3">
      <c r="A752" s="62"/>
      <c r="B752" s="95"/>
      <c r="C752" s="74"/>
      <c r="D752" s="74"/>
      <c r="E752" s="74"/>
      <c r="F752" s="74"/>
      <c r="G752" s="74"/>
      <c r="H752" s="74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7.25" customHeight="1" x14ac:dyDescent="0.3">
      <c r="A753" s="62"/>
      <c r="B753" s="95"/>
      <c r="C753" s="74"/>
      <c r="D753" s="74"/>
      <c r="E753" s="74"/>
      <c r="F753" s="74"/>
      <c r="G753" s="74"/>
      <c r="H753" s="74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7.25" customHeight="1" x14ac:dyDescent="0.3">
      <c r="A754" s="62"/>
      <c r="B754" s="95"/>
      <c r="C754" s="74"/>
      <c r="D754" s="74"/>
      <c r="E754" s="74"/>
      <c r="F754" s="74"/>
      <c r="G754" s="74"/>
      <c r="H754" s="74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7.25" customHeight="1" x14ac:dyDescent="0.3">
      <c r="A755" s="62"/>
      <c r="B755" s="95"/>
      <c r="C755" s="74"/>
      <c r="D755" s="74"/>
      <c r="E755" s="74"/>
      <c r="F755" s="74"/>
      <c r="G755" s="74"/>
      <c r="H755" s="74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7.25" customHeight="1" x14ac:dyDescent="0.3">
      <c r="A756" s="62"/>
      <c r="B756" s="95"/>
      <c r="C756" s="74"/>
      <c r="D756" s="74"/>
      <c r="E756" s="74"/>
      <c r="F756" s="74"/>
      <c r="G756" s="74"/>
      <c r="H756" s="74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7.25" customHeight="1" x14ac:dyDescent="0.3">
      <c r="A757" s="62"/>
      <c r="B757" s="95"/>
      <c r="C757" s="74"/>
      <c r="D757" s="74"/>
      <c r="E757" s="74"/>
      <c r="F757" s="74"/>
      <c r="G757" s="74"/>
      <c r="H757" s="74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7.25" customHeight="1" x14ac:dyDescent="0.3">
      <c r="A758" s="62"/>
      <c r="B758" s="95"/>
      <c r="C758" s="74"/>
      <c r="D758" s="74"/>
      <c r="E758" s="74"/>
      <c r="F758" s="74"/>
      <c r="G758" s="74"/>
      <c r="H758" s="74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7.25" customHeight="1" x14ac:dyDescent="0.3">
      <c r="A759" s="62"/>
      <c r="B759" s="95"/>
      <c r="C759" s="74"/>
      <c r="D759" s="74"/>
      <c r="E759" s="74"/>
      <c r="F759" s="74"/>
      <c r="G759" s="74"/>
      <c r="H759" s="74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7.25" customHeight="1" x14ac:dyDescent="0.3">
      <c r="A760" s="62"/>
      <c r="B760" s="95"/>
      <c r="C760" s="74"/>
      <c r="D760" s="74"/>
      <c r="E760" s="74"/>
      <c r="F760" s="74"/>
      <c r="G760" s="74"/>
      <c r="H760" s="74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7.25" customHeight="1" x14ac:dyDescent="0.3">
      <c r="A761" s="62"/>
      <c r="B761" s="95"/>
      <c r="C761" s="74"/>
      <c r="D761" s="74"/>
      <c r="E761" s="74"/>
      <c r="F761" s="74"/>
      <c r="G761" s="74"/>
      <c r="H761" s="74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7.25" customHeight="1" x14ac:dyDescent="0.3">
      <c r="A762" s="62"/>
      <c r="B762" s="95"/>
      <c r="C762" s="74"/>
      <c r="D762" s="74"/>
      <c r="E762" s="74"/>
      <c r="F762" s="74"/>
      <c r="G762" s="74"/>
      <c r="H762" s="74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7.25" customHeight="1" x14ac:dyDescent="0.3">
      <c r="A763" s="62"/>
      <c r="B763" s="95"/>
      <c r="C763" s="74"/>
      <c r="D763" s="74"/>
      <c r="E763" s="74"/>
      <c r="F763" s="74"/>
      <c r="G763" s="74"/>
      <c r="H763" s="74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7.25" customHeight="1" x14ac:dyDescent="0.3">
      <c r="A764" s="62"/>
      <c r="B764" s="95"/>
      <c r="C764" s="74"/>
      <c r="D764" s="74"/>
      <c r="E764" s="74"/>
      <c r="F764" s="74"/>
      <c r="G764" s="74"/>
      <c r="H764" s="74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7.25" customHeight="1" x14ac:dyDescent="0.3">
      <c r="A765" s="62"/>
      <c r="B765" s="95"/>
      <c r="C765" s="74"/>
      <c r="D765" s="74"/>
      <c r="E765" s="74"/>
      <c r="F765" s="74"/>
      <c r="G765" s="74"/>
      <c r="H765" s="74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7.25" customHeight="1" x14ac:dyDescent="0.3">
      <c r="A766" s="62"/>
      <c r="B766" s="95"/>
      <c r="C766" s="74"/>
      <c r="D766" s="74"/>
      <c r="E766" s="74"/>
      <c r="F766" s="74"/>
      <c r="G766" s="74"/>
      <c r="H766" s="74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7.25" customHeight="1" x14ac:dyDescent="0.3">
      <c r="A767" s="62"/>
      <c r="B767" s="95"/>
      <c r="C767" s="74"/>
      <c r="D767" s="74"/>
      <c r="E767" s="74"/>
      <c r="F767" s="74"/>
      <c r="G767" s="74"/>
      <c r="H767" s="74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7.25" customHeight="1" x14ac:dyDescent="0.3">
      <c r="A768" s="62"/>
      <c r="B768" s="95"/>
      <c r="C768" s="74"/>
      <c r="D768" s="74"/>
      <c r="E768" s="74"/>
      <c r="F768" s="74"/>
      <c r="G768" s="74"/>
      <c r="H768" s="74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7.25" customHeight="1" x14ac:dyDescent="0.3">
      <c r="A769" s="62"/>
      <c r="B769" s="95"/>
      <c r="C769" s="74"/>
      <c r="D769" s="74"/>
      <c r="E769" s="74"/>
      <c r="F769" s="74"/>
      <c r="G769" s="74"/>
      <c r="H769" s="74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7.25" customHeight="1" x14ac:dyDescent="0.3">
      <c r="A770" s="62"/>
      <c r="B770" s="95"/>
      <c r="C770" s="74"/>
      <c r="D770" s="74"/>
      <c r="E770" s="74"/>
      <c r="F770" s="74"/>
      <c r="G770" s="74"/>
      <c r="H770" s="74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7.25" customHeight="1" x14ac:dyDescent="0.3">
      <c r="A771" s="62"/>
      <c r="B771" s="95"/>
      <c r="C771" s="74"/>
      <c r="D771" s="74"/>
      <c r="E771" s="74"/>
      <c r="F771" s="74"/>
      <c r="G771" s="74"/>
      <c r="H771" s="74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7.25" customHeight="1" x14ac:dyDescent="0.3">
      <c r="A772" s="62"/>
      <c r="B772" s="95"/>
      <c r="C772" s="74"/>
      <c r="D772" s="74"/>
      <c r="E772" s="74"/>
      <c r="F772" s="74"/>
      <c r="G772" s="74"/>
      <c r="H772" s="74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7.25" customHeight="1" x14ac:dyDescent="0.3">
      <c r="A773" s="62"/>
      <c r="B773" s="95"/>
      <c r="C773" s="74"/>
      <c r="D773" s="74"/>
      <c r="E773" s="74"/>
      <c r="F773" s="74"/>
      <c r="G773" s="74"/>
      <c r="H773" s="74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7.25" customHeight="1" x14ac:dyDescent="0.3">
      <c r="A774" s="62"/>
      <c r="B774" s="95"/>
      <c r="C774" s="74"/>
      <c r="D774" s="74"/>
      <c r="E774" s="74"/>
      <c r="F774" s="74"/>
      <c r="G774" s="74"/>
      <c r="H774" s="74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7.25" customHeight="1" x14ac:dyDescent="0.3">
      <c r="A775" s="62"/>
      <c r="B775" s="95"/>
      <c r="C775" s="74"/>
      <c r="D775" s="74"/>
      <c r="E775" s="74"/>
      <c r="F775" s="74"/>
      <c r="G775" s="74"/>
      <c r="H775" s="74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7.25" customHeight="1" x14ac:dyDescent="0.3">
      <c r="A776" s="62"/>
      <c r="B776" s="95"/>
      <c r="C776" s="74"/>
      <c r="D776" s="74"/>
      <c r="E776" s="74"/>
      <c r="F776" s="74"/>
      <c r="G776" s="74"/>
      <c r="H776" s="74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7.25" customHeight="1" x14ac:dyDescent="0.3">
      <c r="A777" s="62"/>
      <c r="B777" s="95"/>
      <c r="C777" s="74"/>
      <c r="D777" s="74"/>
      <c r="E777" s="74"/>
      <c r="F777" s="74"/>
      <c r="G777" s="74"/>
      <c r="H777" s="74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7.25" customHeight="1" x14ac:dyDescent="0.3">
      <c r="A778" s="62"/>
      <c r="B778" s="95"/>
      <c r="C778" s="74"/>
      <c r="D778" s="74"/>
      <c r="E778" s="74"/>
      <c r="F778" s="74"/>
      <c r="G778" s="74"/>
      <c r="H778" s="74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7.25" customHeight="1" x14ac:dyDescent="0.3">
      <c r="A779" s="62"/>
      <c r="B779" s="95"/>
      <c r="C779" s="74"/>
      <c r="D779" s="74"/>
      <c r="E779" s="74"/>
      <c r="F779" s="74"/>
      <c r="G779" s="74"/>
      <c r="H779" s="74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7.25" customHeight="1" x14ac:dyDescent="0.3">
      <c r="A780" s="62"/>
      <c r="B780" s="95"/>
      <c r="C780" s="74"/>
      <c r="D780" s="74"/>
      <c r="E780" s="74"/>
      <c r="F780" s="74"/>
      <c r="G780" s="74"/>
      <c r="H780" s="74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7.25" customHeight="1" x14ac:dyDescent="0.3">
      <c r="A781" s="62"/>
      <c r="B781" s="95"/>
      <c r="C781" s="74"/>
      <c r="D781" s="74"/>
      <c r="E781" s="74"/>
      <c r="F781" s="74"/>
      <c r="G781" s="74"/>
      <c r="H781" s="74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7.25" customHeight="1" x14ac:dyDescent="0.3">
      <c r="A782" s="62"/>
      <c r="B782" s="95"/>
      <c r="C782" s="74"/>
      <c r="D782" s="74"/>
      <c r="E782" s="74"/>
      <c r="F782" s="74"/>
      <c r="G782" s="74"/>
      <c r="H782" s="74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7.25" customHeight="1" x14ac:dyDescent="0.3">
      <c r="A783" s="62"/>
      <c r="B783" s="95"/>
      <c r="C783" s="74"/>
      <c r="D783" s="74"/>
      <c r="E783" s="74"/>
      <c r="F783" s="74"/>
      <c r="G783" s="74"/>
      <c r="H783" s="74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7.25" customHeight="1" x14ac:dyDescent="0.3">
      <c r="A784" s="62"/>
      <c r="B784" s="95"/>
      <c r="C784" s="74"/>
      <c r="D784" s="74"/>
      <c r="E784" s="74"/>
      <c r="F784" s="74"/>
      <c r="G784" s="74"/>
      <c r="H784" s="74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7.25" customHeight="1" x14ac:dyDescent="0.3">
      <c r="A785" s="62"/>
      <c r="B785" s="95"/>
      <c r="C785" s="74"/>
      <c r="D785" s="74"/>
      <c r="E785" s="74"/>
      <c r="F785" s="74"/>
      <c r="G785" s="74"/>
      <c r="H785" s="74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7.25" customHeight="1" x14ac:dyDescent="0.3">
      <c r="A786" s="62"/>
      <c r="B786" s="95"/>
      <c r="C786" s="74"/>
      <c r="D786" s="74"/>
      <c r="E786" s="74"/>
      <c r="F786" s="74"/>
      <c r="G786" s="74"/>
      <c r="H786" s="74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7.25" customHeight="1" x14ac:dyDescent="0.3">
      <c r="A787" s="62"/>
      <c r="B787" s="95"/>
      <c r="C787" s="74"/>
      <c r="D787" s="74"/>
      <c r="E787" s="74"/>
      <c r="F787" s="74"/>
      <c r="G787" s="74"/>
      <c r="H787" s="74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7.25" customHeight="1" x14ac:dyDescent="0.3">
      <c r="A788" s="62"/>
      <c r="B788" s="95"/>
      <c r="C788" s="74"/>
      <c r="D788" s="74"/>
      <c r="E788" s="74"/>
      <c r="F788" s="74"/>
      <c r="G788" s="74"/>
      <c r="H788" s="74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7.25" customHeight="1" x14ac:dyDescent="0.3">
      <c r="A789" s="62"/>
      <c r="B789" s="95"/>
      <c r="C789" s="74"/>
      <c r="D789" s="74"/>
      <c r="E789" s="74"/>
      <c r="F789" s="74"/>
      <c r="G789" s="74"/>
      <c r="H789" s="74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7.25" customHeight="1" x14ac:dyDescent="0.3">
      <c r="A790" s="62"/>
      <c r="B790" s="95"/>
      <c r="C790" s="74"/>
      <c r="D790" s="74"/>
      <c r="E790" s="74"/>
      <c r="F790" s="74"/>
      <c r="G790" s="74"/>
      <c r="H790" s="74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7.25" customHeight="1" x14ac:dyDescent="0.3">
      <c r="A791" s="62"/>
      <c r="B791" s="95"/>
      <c r="C791" s="74"/>
      <c r="D791" s="74"/>
      <c r="E791" s="74"/>
      <c r="F791" s="74"/>
      <c r="G791" s="74"/>
      <c r="H791" s="74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7.25" customHeight="1" x14ac:dyDescent="0.3">
      <c r="A792" s="62"/>
      <c r="B792" s="95"/>
      <c r="C792" s="74"/>
      <c r="D792" s="74"/>
      <c r="E792" s="74"/>
      <c r="F792" s="74"/>
      <c r="G792" s="74"/>
      <c r="H792" s="74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7.25" customHeight="1" x14ac:dyDescent="0.3">
      <c r="A793" s="62"/>
      <c r="B793" s="95"/>
      <c r="C793" s="74"/>
      <c r="D793" s="74"/>
      <c r="E793" s="74"/>
      <c r="F793" s="74"/>
      <c r="G793" s="74"/>
      <c r="H793" s="74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7.25" customHeight="1" x14ac:dyDescent="0.3">
      <c r="A794" s="62"/>
      <c r="B794" s="95"/>
      <c r="C794" s="74"/>
      <c r="D794" s="74"/>
      <c r="E794" s="74"/>
      <c r="F794" s="74"/>
      <c r="G794" s="74"/>
      <c r="H794" s="74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7.25" customHeight="1" x14ac:dyDescent="0.3">
      <c r="A795" s="62"/>
      <c r="B795" s="95"/>
      <c r="C795" s="74"/>
      <c r="D795" s="74"/>
      <c r="E795" s="74"/>
      <c r="F795" s="74"/>
      <c r="G795" s="74"/>
      <c r="H795" s="74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7.25" customHeight="1" x14ac:dyDescent="0.3">
      <c r="A796" s="62"/>
      <c r="B796" s="95"/>
      <c r="C796" s="74"/>
      <c r="D796" s="74"/>
      <c r="E796" s="74"/>
      <c r="F796" s="74"/>
      <c r="G796" s="74"/>
      <c r="H796" s="74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7.25" customHeight="1" x14ac:dyDescent="0.3">
      <c r="A797" s="62"/>
      <c r="B797" s="95"/>
      <c r="C797" s="74"/>
      <c r="D797" s="74"/>
      <c r="E797" s="74"/>
      <c r="F797" s="74"/>
      <c r="G797" s="74"/>
      <c r="H797" s="74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7.25" customHeight="1" x14ac:dyDescent="0.3">
      <c r="A798" s="62"/>
      <c r="B798" s="95"/>
      <c r="C798" s="74"/>
      <c r="D798" s="74"/>
      <c r="E798" s="74"/>
      <c r="F798" s="74"/>
      <c r="G798" s="74"/>
      <c r="H798" s="74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7.25" customHeight="1" x14ac:dyDescent="0.3">
      <c r="A799" s="62"/>
      <c r="B799" s="95"/>
      <c r="C799" s="74"/>
      <c r="D799" s="74"/>
      <c r="E799" s="74"/>
      <c r="F799" s="74"/>
      <c r="G799" s="74"/>
      <c r="H799" s="74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7.25" customHeight="1" x14ac:dyDescent="0.3">
      <c r="A800" s="62"/>
      <c r="B800" s="95"/>
      <c r="C800" s="74"/>
      <c r="D800" s="74"/>
      <c r="E800" s="74"/>
      <c r="F800" s="74"/>
      <c r="G800" s="74"/>
      <c r="H800" s="74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7.25" customHeight="1" x14ac:dyDescent="0.3">
      <c r="A801" s="62"/>
      <c r="B801" s="95"/>
      <c r="C801" s="74"/>
      <c r="D801" s="74"/>
      <c r="E801" s="74"/>
      <c r="F801" s="74"/>
      <c r="G801" s="74"/>
      <c r="H801" s="74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7.25" customHeight="1" x14ac:dyDescent="0.3">
      <c r="A802" s="62"/>
      <c r="B802" s="95"/>
      <c r="C802" s="74"/>
      <c r="D802" s="74"/>
      <c r="E802" s="74"/>
      <c r="F802" s="74"/>
      <c r="G802" s="74"/>
      <c r="H802" s="74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7.25" customHeight="1" x14ac:dyDescent="0.3">
      <c r="A803" s="62"/>
      <c r="B803" s="95"/>
      <c r="C803" s="74"/>
      <c r="D803" s="74"/>
      <c r="E803" s="74"/>
      <c r="F803" s="74"/>
      <c r="G803" s="74"/>
      <c r="H803" s="74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7.25" customHeight="1" x14ac:dyDescent="0.3">
      <c r="A804" s="62"/>
      <c r="B804" s="95"/>
      <c r="C804" s="74"/>
      <c r="D804" s="74"/>
      <c r="E804" s="74"/>
      <c r="F804" s="74"/>
      <c r="G804" s="74"/>
      <c r="H804" s="74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7.25" customHeight="1" x14ac:dyDescent="0.3">
      <c r="A805" s="62"/>
      <c r="B805" s="95"/>
      <c r="C805" s="74"/>
      <c r="D805" s="74"/>
      <c r="E805" s="74"/>
      <c r="F805" s="74"/>
      <c r="G805" s="74"/>
      <c r="H805" s="74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7.25" customHeight="1" x14ac:dyDescent="0.3">
      <c r="A806" s="62"/>
      <c r="B806" s="95"/>
      <c r="C806" s="74"/>
      <c r="D806" s="74"/>
      <c r="E806" s="74"/>
      <c r="F806" s="74"/>
      <c r="G806" s="74"/>
      <c r="H806" s="74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7.25" customHeight="1" x14ac:dyDescent="0.3">
      <c r="A807" s="62"/>
      <c r="B807" s="95"/>
      <c r="C807" s="74"/>
      <c r="D807" s="74"/>
      <c r="E807" s="74"/>
      <c r="F807" s="74"/>
      <c r="G807" s="74"/>
      <c r="H807" s="74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7.25" customHeight="1" x14ac:dyDescent="0.3">
      <c r="A808" s="62"/>
      <c r="B808" s="95"/>
      <c r="C808" s="74"/>
      <c r="D808" s="74"/>
      <c r="E808" s="74"/>
      <c r="F808" s="74"/>
      <c r="G808" s="74"/>
      <c r="H808" s="74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7.25" customHeight="1" x14ac:dyDescent="0.3">
      <c r="A809" s="62"/>
      <c r="B809" s="95"/>
      <c r="C809" s="74"/>
      <c r="D809" s="74"/>
      <c r="E809" s="74"/>
      <c r="F809" s="74"/>
      <c r="G809" s="74"/>
      <c r="H809" s="74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7.25" customHeight="1" x14ac:dyDescent="0.3">
      <c r="A810" s="62"/>
      <c r="B810" s="95"/>
      <c r="C810" s="74"/>
      <c r="D810" s="74"/>
      <c r="E810" s="74"/>
      <c r="F810" s="74"/>
      <c r="G810" s="74"/>
      <c r="H810" s="74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7.25" customHeight="1" x14ac:dyDescent="0.3">
      <c r="A811" s="62"/>
      <c r="B811" s="95"/>
      <c r="C811" s="74"/>
      <c r="D811" s="74"/>
      <c r="E811" s="74"/>
      <c r="F811" s="74"/>
      <c r="G811" s="74"/>
      <c r="H811" s="74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7.25" customHeight="1" x14ac:dyDescent="0.3">
      <c r="A812" s="62"/>
      <c r="B812" s="95"/>
      <c r="C812" s="74"/>
      <c r="D812" s="74"/>
      <c r="E812" s="74"/>
      <c r="F812" s="74"/>
      <c r="G812" s="74"/>
      <c r="H812" s="74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7.25" customHeight="1" x14ac:dyDescent="0.3">
      <c r="A813" s="62"/>
      <c r="B813" s="95"/>
      <c r="C813" s="74"/>
      <c r="D813" s="74"/>
      <c r="E813" s="74"/>
      <c r="F813" s="74"/>
      <c r="G813" s="74"/>
      <c r="H813" s="74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7.25" customHeight="1" x14ac:dyDescent="0.3">
      <c r="A814" s="62"/>
      <c r="B814" s="95"/>
      <c r="C814" s="74"/>
      <c r="D814" s="74"/>
      <c r="E814" s="74"/>
      <c r="F814" s="74"/>
      <c r="G814" s="74"/>
      <c r="H814" s="74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7.25" customHeight="1" x14ac:dyDescent="0.3">
      <c r="A815" s="62"/>
      <c r="B815" s="95"/>
      <c r="C815" s="74"/>
      <c r="D815" s="74"/>
      <c r="E815" s="74"/>
      <c r="F815" s="74"/>
      <c r="G815" s="74"/>
      <c r="H815" s="74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7.25" customHeight="1" x14ac:dyDescent="0.3">
      <c r="A816" s="62"/>
      <c r="B816" s="95"/>
      <c r="C816" s="74"/>
      <c r="D816" s="74"/>
      <c r="E816" s="74"/>
      <c r="F816" s="74"/>
      <c r="G816" s="74"/>
      <c r="H816" s="74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7.25" customHeight="1" x14ac:dyDescent="0.3">
      <c r="A817" s="62"/>
      <c r="B817" s="95"/>
      <c r="C817" s="74"/>
      <c r="D817" s="74"/>
      <c r="E817" s="74"/>
      <c r="F817" s="74"/>
      <c r="G817" s="74"/>
      <c r="H817" s="74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7.25" customHeight="1" x14ac:dyDescent="0.3">
      <c r="A818" s="62"/>
      <c r="B818" s="95"/>
      <c r="C818" s="74"/>
      <c r="D818" s="74"/>
      <c r="E818" s="74"/>
      <c r="F818" s="74"/>
      <c r="G818" s="74"/>
      <c r="H818" s="74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7.25" customHeight="1" x14ac:dyDescent="0.3">
      <c r="A819" s="62"/>
      <c r="B819" s="95"/>
      <c r="C819" s="74"/>
      <c r="D819" s="74"/>
      <c r="E819" s="74"/>
      <c r="F819" s="74"/>
      <c r="G819" s="74"/>
      <c r="H819" s="74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7.25" customHeight="1" x14ac:dyDescent="0.3">
      <c r="A820" s="62"/>
      <c r="B820" s="95"/>
      <c r="C820" s="74"/>
      <c r="D820" s="74"/>
      <c r="E820" s="74"/>
      <c r="F820" s="74"/>
      <c r="G820" s="74"/>
      <c r="H820" s="74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7.25" customHeight="1" x14ac:dyDescent="0.3">
      <c r="A821" s="62"/>
      <c r="B821" s="95"/>
      <c r="C821" s="74"/>
      <c r="D821" s="74"/>
      <c r="E821" s="74"/>
      <c r="F821" s="74"/>
      <c r="G821" s="74"/>
      <c r="H821" s="74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7.25" customHeight="1" x14ac:dyDescent="0.3">
      <c r="A822" s="62"/>
      <c r="B822" s="95"/>
      <c r="C822" s="74"/>
      <c r="D822" s="74"/>
      <c r="E822" s="74"/>
      <c r="F822" s="74"/>
      <c r="G822" s="74"/>
      <c r="H822" s="74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7.25" customHeight="1" x14ac:dyDescent="0.3">
      <c r="A823" s="62"/>
      <c r="B823" s="95"/>
      <c r="C823" s="74"/>
      <c r="D823" s="74"/>
      <c r="E823" s="74"/>
      <c r="F823" s="74"/>
      <c r="G823" s="74"/>
      <c r="H823" s="74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7.25" customHeight="1" x14ac:dyDescent="0.3">
      <c r="A824" s="62"/>
      <c r="B824" s="95"/>
      <c r="C824" s="74"/>
      <c r="D824" s="74"/>
      <c r="E824" s="74"/>
      <c r="F824" s="74"/>
      <c r="G824" s="74"/>
      <c r="H824" s="74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7.25" customHeight="1" x14ac:dyDescent="0.3">
      <c r="A825" s="62"/>
      <c r="B825" s="95"/>
      <c r="C825" s="74"/>
      <c r="D825" s="74"/>
      <c r="E825" s="74"/>
      <c r="F825" s="74"/>
      <c r="G825" s="74"/>
      <c r="H825" s="74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7.25" customHeight="1" x14ac:dyDescent="0.3">
      <c r="A826" s="62"/>
      <c r="B826" s="95"/>
      <c r="C826" s="74"/>
      <c r="D826" s="74"/>
      <c r="E826" s="74"/>
      <c r="F826" s="74"/>
      <c r="G826" s="74"/>
      <c r="H826" s="74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7.25" customHeight="1" x14ac:dyDescent="0.3">
      <c r="A827" s="62"/>
      <c r="B827" s="95"/>
      <c r="C827" s="74"/>
      <c r="D827" s="74"/>
      <c r="E827" s="74"/>
      <c r="F827" s="74"/>
      <c r="G827" s="74"/>
      <c r="H827" s="74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7.25" customHeight="1" x14ac:dyDescent="0.3">
      <c r="A828" s="62"/>
      <c r="B828" s="95"/>
      <c r="C828" s="74"/>
      <c r="D828" s="74"/>
      <c r="E828" s="74"/>
      <c r="F828" s="74"/>
      <c r="G828" s="74"/>
      <c r="H828" s="74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7.25" customHeight="1" x14ac:dyDescent="0.3">
      <c r="A829" s="62"/>
      <c r="B829" s="95"/>
      <c r="C829" s="74"/>
      <c r="D829" s="74"/>
      <c r="E829" s="74"/>
      <c r="F829" s="74"/>
      <c r="G829" s="74"/>
      <c r="H829" s="74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7.25" customHeight="1" x14ac:dyDescent="0.3">
      <c r="A830" s="62"/>
      <c r="B830" s="95"/>
      <c r="C830" s="74"/>
      <c r="D830" s="74"/>
      <c r="E830" s="74"/>
      <c r="F830" s="74"/>
      <c r="G830" s="74"/>
      <c r="H830" s="74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7.25" customHeight="1" x14ac:dyDescent="0.3">
      <c r="A831" s="62"/>
      <c r="B831" s="95"/>
      <c r="C831" s="74"/>
      <c r="D831" s="74"/>
      <c r="E831" s="74"/>
      <c r="F831" s="74"/>
      <c r="G831" s="74"/>
      <c r="H831" s="74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7.25" customHeight="1" x14ac:dyDescent="0.3">
      <c r="A832" s="62"/>
      <c r="B832" s="95"/>
      <c r="C832" s="74"/>
      <c r="D832" s="74"/>
      <c r="E832" s="74"/>
      <c r="F832" s="74"/>
      <c r="G832" s="74"/>
      <c r="H832" s="74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7.25" customHeight="1" x14ac:dyDescent="0.3">
      <c r="A833" s="62"/>
      <c r="B833" s="95"/>
      <c r="C833" s="74"/>
      <c r="D833" s="74"/>
      <c r="E833" s="74"/>
      <c r="F833" s="74"/>
      <c r="G833" s="74"/>
      <c r="H833" s="74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7.25" customHeight="1" x14ac:dyDescent="0.3">
      <c r="A834" s="62"/>
      <c r="B834" s="95"/>
      <c r="C834" s="74"/>
      <c r="D834" s="74"/>
      <c r="E834" s="74"/>
      <c r="F834" s="74"/>
      <c r="G834" s="74"/>
      <c r="H834" s="74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7.25" customHeight="1" x14ac:dyDescent="0.3">
      <c r="A835" s="62"/>
      <c r="B835" s="95"/>
      <c r="C835" s="74"/>
      <c r="D835" s="74"/>
      <c r="E835" s="74"/>
      <c r="F835" s="74"/>
      <c r="G835" s="74"/>
      <c r="H835" s="74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7.25" customHeight="1" x14ac:dyDescent="0.3">
      <c r="A836" s="62"/>
      <c r="B836" s="95"/>
      <c r="C836" s="74"/>
      <c r="D836" s="74"/>
      <c r="E836" s="74"/>
      <c r="F836" s="74"/>
      <c r="G836" s="74"/>
      <c r="H836" s="74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7.25" customHeight="1" x14ac:dyDescent="0.3">
      <c r="A837" s="62"/>
      <c r="B837" s="95"/>
      <c r="C837" s="74"/>
      <c r="D837" s="74"/>
      <c r="E837" s="74"/>
      <c r="F837" s="74"/>
      <c r="G837" s="74"/>
      <c r="H837" s="74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7.25" customHeight="1" x14ac:dyDescent="0.3">
      <c r="A838" s="62"/>
      <c r="B838" s="95"/>
      <c r="C838" s="74"/>
      <c r="D838" s="74"/>
      <c r="E838" s="74"/>
      <c r="F838" s="74"/>
      <c r="G838" s="74"/>
      <c r="H838" s="74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7.25" customHeight="1" x14ac:dyDescent="0.3">
      <c r="A839" s="62"/>
      <c r="B839" s="95"/>
      <c r="C839" s="74"/>
      <c r="D839" s="74"/>
      <c r="E839" s="74"/>
      <c r="F839" s="74"/>
      <c r="G839" s="74"/>
      <c r="H839" s="74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7.25" customHeight="1" x14ac:dyDescent="0.3">
      <c r="A840" s="62"/>
      <c r="B840" s="95"/>
      <c r="C840" s="74"/>
      <c r="D840" s="74"/>
      <c r="E840" s="74"/>
      <c r="F840" s="74"/>
      <c r="G840" s="74"/>
      <c r="H840" s="74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7.25" customHeight="1" x14ac:dyDescent="0.3">
      <c r="A841" s="62"/>
      <c r="B841" s="95"/>
      <c r="C841" s="74"/>
      <c r="D841" s="74"/>
      <c r="E841" s="74"/>
      <c r="F841" s="74"/>
      <c r="G841" s="74"/>
      <c r="H841" s="74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7.25" customHeight="1" x14ac:dyDescent="0.3">
      <c r="A842" s="62"/>
      <c r="B842" s="95"/>
      <c r="C842" s="74"/>
      <c r="D842" s="74"/>
      <c r="E842" s="74"/>
      <c r="F842" s="74"/>
      <c r="G842" s="74"/>
      <c r="H842" s="74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7.25" customHeight="1" x14ac:dyDescent="0.3">
      <c r="A843" s="62"/>
      <c r="B843" s="95"/>
      <c r="C843" s="74"/>
      <c r="D843" s="74"/>
      <c r="E843" s="74"/>
      <c r="F843" s="74"/>
      <c r="G843" s="74"/>
      <c r="H843" s="74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7.25" customHeight="1" x14ac:dyDescent="0.3">
      <c r="A844" s="62"/>
      <c r="B844" s="95"/>
      <c r="C844" s="74"/>
      <c r="D844" s="74"/>
      <c r="E844" s="74"/>
      <c r="F844" s="74"/>
      <c r="G844" s="74"/>
      <c r="H844" s="74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7.25" customHeight="1" x14ac:dyDescent="0.3">
      <c r="A845" s="62"/>
      <c r="B845" s="95"/>
      <c r="C845" s="74"/>
      <c r="D845" s="74"/>
      <c r="E845" s="74"/>
      <c r="F845" s="74"/>
      <c r="G845" s="74"/>
      <c r="H845" s="74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7.25" customHeight="1" x14ac:dyDescent="0.3">
      <c r="A846" s="62"/>
      <c r="B846" s="95"/>
      <c r="C846" s="74"/>
      <c r="D846" s="74"/>
      <c r="E846" s="74"/>
      <c r="F846" s="74"/>
      <c r="G846" s="74"/>
      <c r="H846" s="74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7.25" customHeight="1" x14ac:dyDescent="0.3">
      <c r="A847" s="62"/>
      <c r="B847" s="95"/>
      <c r="C847" s="74"/>
      <c r="D847" s="74"/>
      <c r="E847" s="74"/>
      <c r="F847" s="74"/>
      <c r="G847" s="74"/>
      <c r="H847" s="74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7.25" customHeight="1" x14ac:dyDescent="0.3">
      <c r="A848" s="62"/>
      <c r="B848" s="95"/>
      <c r="C848" s="74"/>
      <c r="D848" s="74"/>
      <c r="E848" s="74"/>
      <c r="F848" s="74"/>
      <c r="G848" s="74"/>
      <c r="H848" s="74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7.25" customHeight="1" x14ac:dyDescent="0.3">
      <c r="A849" s="62"/>
      <c r="B849" s="95"/>
      <c r="C849" s="74"/>
      <c r="D849" s="74"/>
      <c r="E849" s="74"/>
      <c r="F849" s="74"/>
      <c r="G849" s="74"/>
      <c r="H849" s="74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7.25" customHeight="1" x14ac:dyDescent="0.3">
      <c r="A850" s="62"/>
      <c r="B850" s="95"/>
      <c r="C850" s="74"/>
      <c r="D850" s="74"/>
      <c r="E850" s="74"/>
      <c r="F850" s="74"/>
      <c r="G850" s="74"/>
      <c r="H850" s="74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7.25" customHeight="1" x14ac:dyDescent="0.3">
      <c r="A851" s="62"/>
      <c r="B851" s="95"/>
      <c r="C851" s="74"/>
      <c r="D851" s="74"/>
      <c r="E851" s="74"/>
      <c r="F851" s="74"/>
      <c r="G851" s="74"/>
      <c r="H851" s="74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7.25" customHeight="1" x14ac:dyDescent="0.3">
      <c r="A852" s="62"/>
      <c r="B852" s="95"/>
      <c r="C852" s="74"/>
      <c r="D852" s="74"/>
      <c r="E852" s="74"/>
      <c r="F852" s="74"/>
      <c r="G852" s="74"/>
      <c r="H852" s="74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7.25" customHeight="1" x14ac:dyDescent="0.3">
      <c r="A853" s="62"/>
      <c r="B853" s="95"/>
      <c r="C853" s="74"/>
      <c r="D853" s="74"/>
      <c r="E853" s="74"/>
      <c r="F853" s="74"/>
      <c r="G853" s="74"/>
      <c r="H853" s="74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7.25" customHeight="1" x14ac:dyDescent="0.3">
      <c r="A854" s="62"/>
      <c r="B854" s="95"/>
      <c r="C854" s="74"/>
      <c r="D854" s="74"/>
      <c r="E854" s="74"/>
      <c r="F854" s="74"/>
      <c r="G854" s="74"/>
      <c r="H854" s="74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7.25" customHeight="1" x14ac:dyDescent="0.3">
      <c r="A855" s="62"/>
      <c r="B855" s="95"/>
      <c r="C855" s="74"/>
      <c r="D855" s="74"/>
      <c r="E855" s="74"/>
      <c r="F855" s="74"/>
      <c r="G855" s="74"/>
      <c r="H855" s="74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7.25" customHeight="1" x14ac:dyDescent="0.3">
      <c r="A856" s="62"/>
      <c r="B856" s="95"/>
      <c r="C856" s="74"/>
      <c r="D856" s="74"/>
      <c r="E856" s="74"/>
      <c r="F856" s="74"/>
      <c r="G856" s="74"/>
      <c r="H856" s="74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7.25" customHeight="1" x14ac:dyDescent="0.3">
      <c r="A857" s="62"/>
      <c r="B857" s="95"/>
      <c r="C857" s="74"/>
      <c r="D857" s="74"/>
      <c r="E857" s="74"/>
      <c r="F857" s="74"/>
      <c r="G857" s="74"/>
      <c r="H857" s="74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7.25" customHeight="1" x14ac:dyDescent="0.3">
      <c r="A858" s="62"/>
      <c r="B858" s="95"/>
      <c r="C858" s="74"/>
      <c r="D858" s="74"/>
      <c r="E858" s="74"/>
      <c r="F858" s="74"/>
      <c r="G858" s="74"/>
      <c r="H858" s="74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7.25" customHeight="1" x14ac:dyDescent="0.3">
      <c r="A859" s="62"/>
      <c r="B859" s="95"/>
      <c r="C859" s="74"/>
      <c r="D859" s="74"/>
      <c r="E859" s="74"/>
      <c r="F859" s="74"/>
      <c r="G859" s="74"/>
      <c r="H859" s="74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7.25" customHeight="1" x14ac:dyDescent="0.3">
      <c r="A860" s="62"/>
      <c r="B860" s="95"/>
      <c r="C860" s="74"/>
      <c r="D860" s="74"/>
      <c r="E860" s="74"/>
      <c r="F860" s="74"/>
      <c r="G860" s="74"/>
      <c r="H860" s="74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7.25" customHeight="1" x14ac:dyDescent="0.3">
      <c r="A861" s="62"/>
      <c r="B861" s="95"/>
      <c r="C861" s="74"/>
      <c r="D861" s="74"/>
      <c r="E861" s="74"/>
      <c r="F861" s="74"/>
      <c r="G861" s="74"/>
      <c r="H861" s="74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7.25" customHeight="1" x14ac:dyDescent="0.3">
      <c r="A862" s="62"/>
      <c r="B862" s="95"/>
      <c r="C862" s="74"/>
      <c r="D862" s="74"/>
      <c r="E862" s="74"/>
      <c r="F862" s="74"/>
      <c r="G862" s="74"/>
      <c r="H862" s="74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7.25" customHeight="1" x14ac:dyDescent="0.3">
      <c r="A863" s="62"/>
      <c r="B863" s="95"/>
      <c r="C863" s="74"/>
      <c r="D863" s="74"/>
      <c r="E863" s="74"/>
      <c r="F863" s="74"/>
      <c r="G863" s="74"/>
      <c r="H863" s="74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7.25" customHeight="1" x14ac:dyDescent="0.3">
      <c r="A864" s="62"/>
      <c r="B864" s="95"/>
      <c r="C864" s="74"/>
      <c r="D864" s="74"/>
      <c r="E864" s="74"/>
      <c r="F864" s="74"/>
      <c r="G864" s="74"/>
      <c r="H864" s="74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7.25" customHeight="1" x14ac:dyDescent="0.3">
      <c r="A865" s="62"/>
      <c r="B865" s="95"/>
      <c r="C865" s="74"/>
      <c r="D865" s="74"/>
      <c r="E865" s="74"/>
      <c r="F865" s="74"/>
      <c r="G865" s="74"/>
      <c r="H865" s="74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7.25" customHeight="1" x14ac:dyDescent="0.3">
      <c r="A866" s="62"/>
      <c r="B866" s="95"/>
      <c r="C866" s="74"/>
      <c r="D866" s="74"/>
      <c r="E866" s="74"/>
      <c r="F866" s="74"/>
      <c r="G866" s="74"/>
      <c r="H866" s="74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7.25" customHeight="1" x14ac:dyDescent="0.3">
      <c r="A867" s="62"/>
      <c r="B867" s="95"/>
      <c r="C867" s="74"/>
      <c r="D867" s="74"/>
      <c r="E867" s="74"/>
      <c r="F867" s="74"/>
      <c r="G867" s="74"/>
      <c r="H867" s="74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7.25" customHeight="1" x14ac:dyDescent="0.3">
      <c r="A868" s="62"/>
      <c r="B868" s="95"/>
      <c r="C868" s="74"/>
      <c r="D868" s="74"/>
      <c r="E868" s="74"/>
      <c r="F868" s="74"/>
      <c r="G868" s="74"/>
      <c r="H868" s="74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7.25" customHeight="1" x14ac:dyDescent="0.3">
      <c r="A869" s="62"/>
      <c r="B869" s="95"/>
      <c r="C869" s="74"/>
      <c r="D869" s="74"/>
      <c r="E869" s="74"/>
      <c r="F869" s="74"/>
      <c r="G869" s="74"/>
      <c r="H869" s="74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7.25" customHeight="1" x14ac:dyDescent="0.3">
      <c r="A870" s="62"/>
      <c r="B870" s="95"/>
      <c r="C870" s="74"/>
      <c r="D870" s="74"/>
      <c r="E870" s="74"/>
      <c r="F870" s="74"/>
      <c r="G870" s="74"/>
      <c r="H870" s="74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7.25" customHeight="1" x14ac:dyDescent="0.3">
      <c r="A871" s="62"/>
      <c r="B871" s="95"/>
      <c r="C871" s="74"/>
      <c r="D871" s="74"/>
      <c r="E871" s="74"/>
      <c r="F871" s="74"/>
      <c r="G871" s="74"/>
      <c r="H871" s="74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7.25" customHeight="1" x14ac:dyDescent="0.3">
      <c r="A872" s="62"/>
      <c r="B872" s="95"/>
      <c r="C872" s="74"/>
      <c r="D872" s="74"/>
      <c r="E872" s="74"/>
      <c r="F872" s="74"/>
      <c r="G872" s="74"/>
      <c r="H872" s="74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7.25" customHeight="1" x14ac:dyDescent="0.3">
      <c r="A873" s="62"/>
      <c r="B873" s="95"/>
      <c r="C873" s="74"/>
      <c r="D873" s="74"/>
      <c r="E873" s="74"/>
      <c r="F873" s="74"/>
      <c r="G873" s="74"/>
      <c r="H873" s="74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7.25" customHeight="1" x14ac:dyDescent="0.3">
      <c r="A874" s="62"/>
      <c r="B874" s="95"/>
      <c r="C874" s="74"/>
      <c r="D874" s="74"/>
      <c r="E874" s="74"/>
      <c r="F874" s="74"/>
      <c r="G874" s="74"/>
      <c r="H874" s="74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7.25" customHeight="1" x14ac:dyDescent="0.3">
      <c r="A875" s="62"/>
      <c r="B875" s="95"/>
      <c r="C875" s="74"/>
      <c r="D875" s="74"/>
      <c r="E875" s="74"/>
      <c r="F875" s="74"/>
      <c r="G875" s="74"/>
      <c r="H875" s="74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7.25" customHeight="1" x14ac:dyDescent="0.3">
      <c r="A876" s="62"/>
      <c r="B876" s="95"/>
      <c r="C876" s="74"/>
      <c r="D876" s="74"/>
      <c r="E876" s="74"/>
      <c r="F876" s="74"/>
      <c r="G876" s="74"/>
      <c r="H876" s="74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7.25" customHeight="1" x14ac:dyDescent="0.3">
      <c r="A877" s="62"/>
      <c r="B877" s="95"/>
      <c r="C877" s="74"/>
      <c r="D877" s="74"/>
      <c r="E877" s="74"/>
      <c r="F877" s="74"/>
      <c r="G877" s="74"/>
      <c r="H877" s="74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7.25" customHeight="1" x14ac:dyDescent="0.3">
      <c r="A878" s="62"/>
      <c r="B878" s="95"/>
      <c r="C878" s="74"/>
      <c r="D878" s="74"/>
      <c r="E878" s="74"/>
      <c r="F878" s="74"/>
      <c r="G878" s="74"/>
      <c r="H878" s="74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7.25" customHeight="1" x14ac:dyDescent="0.3">
      <c r="A879" s="62"/>
      <c r="B879" s="95"/>
      <c r="C879" s="74"/>
      <c r="D879" s="74"/>
      <c r="E879" s="74"/>
      <c r="F879" s="74"/>
      <c r="G879" s="74"/>
      <c r="H879" s="74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7.25" customHeight="1" x14ac:dyDescent="0.3">
      <c r="A880" s="62"/>
      <c r="B880" s="95"/>
      <c r="C880" s="74"/>
      <c r="D880" s="74"/>
      <c r="E880" s="74"/>
      <c r="F880" s="74"/>
      <c r="G880" s="74"/>
      <c r="H880" s="74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7.25" customHeight="1" x14ac:dyDescent="0.3">
      <c r="A881" s="62"/>
      <c r="B881" s="95"/>
      <c r="C881" s="74"/>
      <c r="D881" s="74"/>
      <c r="E881" s="74"/>
      <c r="F881" s="74"/>
      <c r="G881" s="74"/>
      <c r="H881" s="74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7.25" customHeight="1" x14ac:dyDescent="0.3">
      <c r="A882" s="62"/>
      <c r="B882" s="95"/>
      <c r="C882" s="74"/>
      <c r="D882" s="74"/>
      <c r="E882" s="74"/>
      <c r="F882" s="74"/>
      <c r="G882" s="74"/>
      <c r="H882" s="74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7.25" customHeight="1" x14ac:dyDescent="0.3">
      <c r="A883" s="62"/>
      <c r="B883" s="95"/>
      <c r="C883" s="74"/>
      <c r="D883" s="74"/>
      <c r="E883" s="74"/>
      <c r="F883" s="74"/>
      <c r="G883" s="74"/>
      <c r="H883" s="74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7.25" customHeight="1" x14ac:dyDescent="0.3">
      <c r="A884" s="62"/>
      <c r="B884" s="95"/>
      <c r="C884" s="74"/>
      <c r="D884" s="74"/>
      <c r="E884" s="74"/>
      <c r="F884" s="74"/>
      <c r="G884" s="74"/>
      <c r="H884" s="74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7.25" customHeight="1" x14ac:dyDescent="0.3">
      <c r="A885" s="62"/>
      <c r="B885" s="95"/>
      <c r="C885" s="74"/>
      <c r="D885" s="74"/>
      <c r="E885" s="74"/>
      <c r="F885" s="74"/>
      <c r="G885" s="74"/>
      <c r="H885" s="74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7.25" customHeight="1" x14ac:dyDescent="0.3">
      <c r="A886" s="62"/>
      <c r="B886" s="95"/>
      <c r="C886" s="74"/>
      <c r="D886" s="74"/>
      <c r="E886" s="74"/>
      <c r="F886" s="74"/>
      <c r="G886" s="74"/>
      <c r="H886" s="74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7.25" customHeight="1" x14ac:dyDescent="0.3">
      <c r="A887" s="62"/>
      <c r="B887" s="95"/>
      <c r="C887" s="74"/>
      <c r="D887" s="74"/>
      <c r="E887" s="74"/>
      <c r="F887" s="74"/>
      <c r="G887" s="74"/>
      <c r="H887" s="74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7.25" customHeight="1" x14ac:dyDescent="0.3">
      <c r="A888" s="62"/>
      <c r="B888" s="95"/>
      <c r="C888" s="74"/>
      <c r="D888" s="74"/>
      <c r="E888" s="74"/>
      <c r="F888" s="74"/>
      <c r="G888" s="74"/>
      <c r="H888" s="74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7.25" customHeight="1" x14ac:dyDescent="0.3">
      <c r="A889" s="62"/>
      <c r="B889" s="95"/>
      <c r="C889" s="74"/>
      <c r="D889" s="74"/>
      <c r="E889" s="74"/>
      <c r="F889" s="74"/>
      <c r="G889" s="74"/>
      <c r="H889" s="74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7.25" customHeight="1" x14ac:dyDescent="0.3">
      <c r="A890" s="62"/>
      <c r="B890" s="95"/>
      <c r="C890" s="74"/>
      <c r="D890" s="74"/>
      <c r="E890" s="74"/>
      <c r="F890" s="74"/>
      <c r="G890" s="74"/>
      <c r="H890" s="74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7.25" customHeight="1" x14ac:dyDescent="0.3">
      <c r="A891" s="62"/>
      <c r="B891" s="95"/>
      <c r="C891" s="74"/>
      <c r="D891" s="74"/>
      <c r="E891" s="74"/>
      <c r="F891" s="74"/>
      <c r="G891" s="74"/>
      <c r="H891" s="74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7.25" customHeight="1" x14ac:dyDescent="0.3">
      <c r="A892" s="62"/>
      <c r="B892" s="95"/>
      <c r="C892" s="74"/>
      <c r="D892" s="74"/>
      <c r="E892" s="74"/>
      <c r="F892" s="74"/>
      <c r="G892" s="74"/>
      <c r="H892" s="74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7.25" customHeight="1" x14ac:dyDescent="0.3">
      <c r="A893" s="62"/>
      <c r="B893" s="95"/>
      <c r="C893" s="74"/>
      <c r="D893" s="74"/>
      <c r="E893" s="74"/>
      <c r="F893" s="74"/>
      <c r="G893" s="74"/>
      <c r="H893" s="74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7.25" customHeight="1" x14ac:dyDescent="0.3">
      <c r="A894" s="62"/>
      <c r="B894" s="95"/>
      <c r="C894" s="74"/>
      <c r="D894" s="74"/>
      <c r="E894" s="74"/>
      <c r="F894" s="74"/>
      <c r="G894" s="74"/>
      <c r="H894" s="74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7.25" customHeight="1" x14ac:dyDescent="0.3">
      <c r="A895" s="62"/>
      <c r="B895" s="95"/>
      <c r="C895" s="74"/>
      <c r="D895" s="74"/>
      <c r="E895" s="74"/>
      <c r="F895" s="74"/>
      <c r="G895" s="74"/>
      <c r="H895" s="74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7.25" customHeight="1" x14ac:dyDescent="0.3">
      <c r="A896" s="62"/>
      <c r="B896" s="95"/>
      <c r="C896" s="74"/>
      <c r="D896" s="74"/>
      <c r="E896" s="74"/>
      <c r="F896" s="74"/>
      <c r="G896" s="74"/>
      <c r="H896" s="74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7.25" customHeight="1" x14ac:dyDescent="0.3">
      <c r="A897" s="62"/>
      <c r="B897" s="95"/>
      <c r="C897" s="74"/>
      <c r="D897" s="74"/>
      <c r="E897" s="74"/>
      <c r="F897" s="74"/>
      <c r="G897" s="74"/>
      <c r="H897" s="74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7.25" customHeight="1" x14ac:dyDescent="0.3">
      <c r="A898" s="62"/>
      <c r="B898" s="95"/>
      <c r="C898" s="74"/>
      <c r="D898" s="74"/>
      <c r="E898" s="74"/>
      <c r="F898" s="74"/>
      <c r="G898" s="74"/>
      <c r="H898" s="74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7.25" customHeight="1" x14ac:dyDescent="0.3">
      <c r="A899" s="62"/>
      <c r="B899" s="95"/>
      <c r="C899" s="74"/>
      <c r="D899" s="74"/>
      <c r="E899" s="74"/>
      <c r="F899" s="74"/>
      <c r="G899" s="74"/>
      <c r="H899" s="74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7.25" customHeight="1" x14ac:dyDescent="0.3">
      <c r="A900" s="62"/>
      <c r="B900" s="95"/>
      <c r="C900" s="74"/>
      <c r="D900" s="74"/>
      <c r="E900" s="74"/>
      <c r="F900" s="74"/>
      <c r="G900" s="74"/>
      <c r="H900" s="74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7.25" customHeight="1" x14ac:dyDescent="0.3">
      <c r="A901" s="62"/>
      <c r="B901" s="95"/>
      <c r="C901" s="74"/>
      <c r="D901" s="74"/>
      <c r="E901" s="74"/>
      <c r="F901" s="74"/>
      <c r="G901" s="74"/>
      <c r="H901" s="74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7.25" customHeight="1" x14ac:dyDescent="0.3">
      <c r="A902" s="62"/>
      <c r="B902" s="95"/>
      <c r="C902" s="74"/>
      <c r="D902" s="74"/>
      <c r="E902" s="74"/>
      <c r="F902" s="74"/>
      <c r="G902" s="74"/>
      <c r="H902" s="74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7.25" customHeight="1" x14ac:dyDescent="0.3">
      <c r="A903" s="62"/>
      <c r="B903" s="95"/>
      <c r="C903" s="74"/>
      <c r="D903" s="74"/>
      <c r="E903" s="74"/>
      <c r="F903" s="74"/>
      <c r="G903" s="74"/>
      <c r="H903" s="74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7.25" customHeight="1" x14ac:dyDescent="0.3">
      <c r="A904" s="62"/>
      <c r="B904" s="95"/>
      <c r="C904" s="74"/>
      <c r="D904" s="74"/>
      <c r="E904" s="74"/>
      <c r="F904" s="74"/>
      <c r="G904" s="74"/>
      <c r="H904" s="74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7.25" customHeight="1" x14ac:dyDescent="0.3">
      <c r="A905" s="62"/>
      <c r="B905" s="95"/>
      <c r="C905" s="74"/>
      <c r="D905" s="74"/>
      <c r="E905" s="74"/>
      <c r="F905" s="74"/>
      <c r="G905" s="74"/>
      <c r="H905" s="74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7.25" customHeight="1" x14ac:dyDescent="0.3">
      <c r="A906" s="62"/>
      <c r="B906" s="95"/>
      <c r="C906" s="74"/>
      <c r="D906" s="74"/>
      <c r="E906" s="74"/>
      <c r="F906" s="74"/>
      <c r="G906" s="74"/>
      <c r="H906" s="74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7.25" customHeight="1" x14ac:dyDescent="0.3">
      <c r="A907" s="62"/>
      <c r="B907" s="95"/>
      <c r="C907" s="74"/>
      <c r="D907" s="74"/>
      <c r="E907" s="74"/>
      <c r="F907" s="74"/>
      <c r="G907" s="74"/>
      <c r="H907" s="74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7.25" customHeight="1" x14ac:dyDescent="0.3">
      <c r="A908" s="62"/>
      <c r="B908" s="95"/>
      <c r="C908" s="74"/>
      <c r="D908" s="74"/>
      <c r="E908" s="74"/>
      <c r="F908" s="74"/>
      <c r="G908" s="74"/>
      <c r="H908" s="74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7.25" customHeight="1" x14ac:dyDescent="0.3">
      <c r="A909" s="62"/>
      <c r="B909" s="95"/>
      <c r="C909" s="74"/>
      <c r="D909" s="74"/>
      <c r="E909" s="74"/>
      <c r="F909" s="74"/>
      <c r="G909" s="74"/>
      <c r="H909" s="74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7.25" customHeight="1" x14ac:dyDescent="0.3">
      <c r="A910" s="62"/>
      <c r="B910" s="95"/>
      <c r="C910" s="74"/>
      <c r="D910" s="74"/>
      <c r="E910" s="74"/>
      <c r="F910" s="74"/>
      <c r="G910" s="74"/>
      <c r="H910" s="74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7.25" customHeight="1" x14ac:dyDescent="0.3">
      <c r="A911" s="62"/>
      <c r="B911" s="95"/>
      <c r="C911" s="74"/>
      <c r="D911" s="74"/>
      <c r="E911" s="74"/>
      <c r="F911" s="74"/>
      <c r="G911" s="74"/>
      <c r="H911" s="74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7.25" customHeight="1" x14ac:dyDescent="0.3">
      <c r="A912" s="62"/>
      <c r="B912" s="95"/>
      <c r="C912" s="74"/>
      <c r="D912" s="74"/>
      <c r="E912" s="74"/>
      <c r="F912" s="74"/>
      <c r="G912" s="74"/>
      <c r="H912" s="74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7.25" customHeight="1" x14ac:dyDescent="0.3">
      <c r="A913" s="62"/>
      <c r="B913" s="95"/>
      <c r="C913" s="74"/>
      <c r="D913" s="74"/>
      <c r="E913" s="74"/>
      <c r="F913" s="74"/>
      <c r="G913" s="74"/>
      <c r="H913" s="74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7.25" customHeight="1" x14ac:dyDescent="0.3">
      <c r="A914" s="62"/>
      <c r="B914" s="95"/>
      <c r="C914" s="74"/>
      <c r="D914" s="74"/>
      <c r="E914" s="74"/>
      <c r="F914" s="74"/>
      <c r="G914" s="74"/>
      <c r="H914" s="74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7.25" customHeight="1" x14ac:dyDescent="0.3">
      <c r="A915" s="62"/>
      <c r="B915" s="95"/>
      <c r="C915" s="74"/>
      <c r="D915" s="74"/>
      <c r="E915" s="74"/>
      <c r="F915" s="74"/>
      <c r="G915" s="74"/>
      <c r="H915" s="74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7.25" customHeight="1" x14ac:dyDescent="0.3">
      <c r="A916" s="62"/>
      <c r="B916" s="95"/>
      <c r="C916" s="74"/>
      <c r="D916" s="74"/>
      <c r="E916" s="74"/>
      <c r="F916" s="74"/>
      <c r="G916" s="74"/>
      <c r="H916" s="74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7.25" customHeight="1" x14ac:dyDescent="0.3">
      <c r="A917" s="62"/>
      <c r="B917" s="95"/>
      <c r="C917" s="74"/>
      <c r="D917" s="74"/>
      <c r="E917" s="74"/>
      <c r="F917" s="74"/>
      <c r="G917" s="74"/>
      <c r="H917" s="74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7.25" customHeight="1" x14ac:dyDescent="0.3">
      <c r="A918" s="62"/>
      <c r="B918" s="95"/>
      <c r="C918" s="74"/>
      <c r="D918" s="74"/>
      <c r="E918" s="74"/>
      <c r="F918" s="74"/>
      <c r="G918" s="74"/>
      <c r="H918" s="74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7.25" customHeight="1" x14ac:dyDescent="0.3">
      <c r="A919" s="62"/>
      <c r="B919" s="95"/>
      <c r="C919" s="74"/>
      <c r="D919" s="74"/>
      <c r="E919" s="74"/>
      <c r="F919" s="74"/>
      <c r="G919" s="74"/>
      <c r="H919" s="74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7.25" customHeight="1" x14ac:dyDescent="0.3">
      <c r="A920" s="62"/>
      <c r="B920" s="95"/>
      <c r="C920" s="74"/>
      <c r="D920" s="74"/>
      <c r="E920" s="74"/>
      <c r="F920" s="74"/>
      <c r="G920" s="74"/>
      <c r="H920" s="74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7.25" customHeight="1" x14ac:dyDescent="0.3">
      <c r="A921" s="62"/>
      <c r="B921" s="95"/>
      <c r="C921" s="74"/>
      <c r="D921" s="74"/>
      <c r="E921" s="74"/>
      <c r="F921" s="74"/>
      <c r="G921" s="74"/>
      <c r="H921" s="74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7.25" customHeight="1" x14ac:dyDescent="0.3">
      <c r="A922" s="62"/>
      <c r="B922" s="95"/>
      <c r="C922" s="74"/>
      <c r="D922" s="74"/>
      <c r="E922" s="74"/>
      <c r="F922" s="74"/>
      <c r="G922" s="74"/>
      <c r="H922" s="74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7.25" customHeight="1" x14ac:dyDescent="0.3">
      <c r="A923" s="62"/>
      <c r="B923" s="95"/>
      <c r="C923" s="74"/>
      <c r="D923" s="74"/>
      <c r="E923" s="74"/>
      <c r="F923" s="74"/>
      <c r="G923" s="74"/>
      <c r="H923" s="74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7.25" customHeight="1" x14ac:dyDescent="0.3">
      <c r="A924" s="62"/>
      <c r="B924" s="95"/>
      <c r="C924" s="74"/>
      <c r="D924" s="74"/>
      <c r="E924" s="74"/>
      <c r="F924" s="74"/>
      <c r="G924" s="74"/>
      <c r="H924" s="74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7.25" customHeight="1" x14ac:dyDescent="0.3">
      <c r="A925" s="62"/>
      <c r="B925" s="95"/>
      <c r="C925" s="74"/>
      <c r="D925" s="74"/>
      <c r="E925" s="74"/>
      <c r="F925" s="74"/>
      <c r="G925" s="74"/>
      <c r="H925" s="74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7.25" customHeight="1" x14ac:dyDescent="0.3">
      <c r="A926" s="62"/>
      <c r="B926" s="95"/>
      <c r="C926" s="74"/>
      <c r="D926" s="74"/>
      <c r="E926" s="74"/>
      <c r="F926" s="74"/>
      <c r="G926" s="74"/>
      <c r="H926" s="74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7.25" customHeight="1" x14ac:dyDescent="0.3">
      <c r="A927" s="62"/>
      <c r="B927" s="95"/>
      <c r="C927" s="74"/>
      <c r="D927" s="74"/>
      <c r="E927" s="74"/>
      <c r="F927" s="74"/>
      <c r="G927" s="74"/>
      <c r="H927" s="74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7.25" customHeight="1" x14ac:dyDescent="0.3">
      <c r="A928" s="62"/>
      <c r="B928" s="95"/>
      <c r="C928" s="74"/>
      <c r="D928" s="74"/>
      <c r="E928" s="74"/>
      <c r="F928" s="74"/>
      <c r="G928" s="74"/>
      <c r="H928" s="74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7.25" customHeight="1" x14ac:dyDescent="0.3">
      <c r="A929" s="62"/>
      <c r="B929" s="95"/>
      <c r="C929" s="74"/>
      <c r="D929" s="74"/>
      <c r="E929" s="74"/>
      <c r="F929" s="74"/>
      <c r="G929" s="74"/>
      <c r="H929" s="74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7.25" customHeight="1" x14ac:dyDescent="0.3">
      <c r="A930" s="62"/>
      <c r="B930" s="95"/>
      <c r="C930" s="74"/>
      <c r="D930" s="74"/>
      <c r="E930" s="74"/>
      <c r="F930" s="74"/>
      <c r="G930" s="74"/>
      <c r="H930" s="74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7.25" customHeight="1" x14ac:dyDescent="0.3">
      <c r="A931" s="62"/>
      <c r="B931" s="95"/>
      <c r="C931" s="74"/>
      <c r="D931" s="74"/>
      <c r="E931" s="74"/>
      <c r="F931" s="74"/>
      <c r="G931" s="74"/>
      <c r="H931" s="74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7.25" customHeight="1" x14ac:dyDescent="0.3">
      <c r="A932" s="62"/>
      <c r="B932" s="95"/>
      <c r="C932" s="74"/>
      <c r="D932" s="74"/>
      <c r="E932" s="74"/>
      <c r="F932" s="74"/>
      <c r="G932" s="74"/>
      <c r="H932" s="74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7.25" customHeight="1" x14ac:dyDescent="0.3">
      <c r="A933" s="62"/>
      <c r="B933" s="95"/>
      <c r="C933" s="74"/>
      <c r="D933" s="74"/>
      <c r="E933" s="74"/>
      <c r="F933" s="74"/>
      <c r="G933" s="74"/>
      <c r="H933" s="74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7.25" customHeight="1" x14ac:dyDescent="0.3">
      <c r="A934" s="62"/>
      <c r="B934" s="95"/>
      <c r="C934" s="74"/>
      <c r="D934" s="74"/>
      <c r="E934" s="74"/>
      <c r="F934" s="74"/>
      <c r="G934" s="74"/>
      <c r="H934" s="74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7.25" customHeight="1" x14ac:dyDescent="0.3">
      <c r="A935" s="62"/>
      <c r="B935" s="95"/>
      <c r="C935" s="74"/>
      <c r="D935" s="74"/>
      <c r="E935" s="74"/>
      <c r="F935" s="74"/>
      <c r="G935" s="74"/>
      <c r="H935" s="74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7.25" customHeight="1" x14ac:dyDescent="0.3">
      <c r="A936" s="62"/>
      <c r="B936" s="95"/>
      <c r="C936" s="74"/>
      <c r="D936" s="74"/>
      <c r="E936" s="74"/>
      <c r="F936" s="74"/>
      <c r="G936" s="74"/>
      <c r="H936" s="74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7.25" customHeight="1" x14ac:dyDescent="0.3">
      <c r="A937" s="62"/>
      <c r="B937" s="95"/>
      <c r="C937" s="74"/>
      <c r="D937" s="74"/>
      <c r="E937" s="74"/>
      <c r="F937" s="74"/>
      <c r="G937" s="74"/>
      <c r="H937" s="74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7.25" customHeight="1" x14ac:dyDescent="0.3">
      <c r="A938" s="62"/>
      <c r="B938" s="95"/>
      <c r="C938" s="74"/>
      <c r="D938" s="74"/>
      <c r="E938" s="74"/>
      <c r="F938" s="74"/>
      <c r="G938" s="74"/>
      <c r="H938" s="74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7.25" customHeight="1" x14ac:dyDescent="0.3">
      <c r="A939" s="62"/>
      <c r="B939" s="95"/>
      <c r="C939" s="74"/>
      <c r="D939" s="74"/>
      <c r="E939" s="74"/>
      <c r="F939" s="74"/>
      <c r="G939" s="74"/>
      <c r="H939" s="74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7.25" customHeight="1" x14ac:dyDescent="0.3">
      <c r="A940" s="62"/>
      <c r="B940" s="95"/>
      <c r="C940" s="74"/>
      <c r="D940" s="74"/>
      <c r="E940" s="74"/>
      <c r="F940" s="74"/>
      <c r="G940" s="74"/>
      <c r="H940" s="74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7.25" customHeight="1" x14ac:dyDescent="0.3">
      <c r="A941" s="62"/>
      <c r="B941" s="95"/>
      <c r="C941" s="74"/>
      <c r="D941" s="74"/>
      <c r="E941" s="74"/>
      <c r="F941" s="74"/>
      <c r="G941" s="74"/>
      <c r="H941" s="74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7.25" customHeight="1" x14ac:dyDescent="0.3">
      <c r="A942" s="62"/>
      <c r="B942" s="95"/>
      <c r="C942" s="74"/>
      <c r="D942" s="74"/>
      <c r="E942" s="74"/>
      <c r="F942" s="74"/>
      <c r="G942" s="74"/>
      <c r="H942" s="74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7.25" customHeight="1" x14ac:dyDescent="0.3">
      <c r="A943" s="62"/>
      <c r="B943" s="95"/>
      <c r="C943" s="74"/>
      <c r="D943" s="74"/>
      <c r="E943" s="74"/>
      <c r="F943" s="74"/>
      <c r="G943" s="74"/>
      <c r="H943" s="74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7.25" customHeight="1" x14ac:dyDescent="0.3">
      <c r="A944" s="62"/>
      <c r="B944" s="95"/>
      <c r="C944" s="74"/>
      <c r="D944" s="74"/>
      <c r="E944" s="74"/>
      <c r="F944" s="74"/>
      <c r="G944" s="74"/>
      <c r="H944" s="74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7.25" customHeight="1" x14ac:dyDescent="0.3">
      <c r="A945" s="62"/>
      <c r="B945" s="95"/>
      <c r="C945" s="74"/>
      <c r="D945" s="74"/>
      <c r="E945" s="74"/>
      <c r="F945" s="74"/>
      <c r="G945" s="74"/>
      <c r="H945" s="74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7.25" customHeight="1" x14ac:dyDescent="0.3">
      <c r="A946" s="62"/>
      <c r="B946" s="95"/>
      <c r="C946" s="74"/>
      <c r="D946" s="74"/>
      <c r="E946" s="74"/>
      <c r="F946" s="74"/>
      <c r="G946" s="74"/>
      <c r="H946" s="74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7.25" customHeight="1" x14ac:dyDescent="0.3">
      <c r="A947" s="62"/>
      <c r="B947" s="95"/>
      <c r="C947" s="74"/>
      <c r="D947" s="74"/>
      <c r="E947" s="74"/>
      <c r="F947" s="74"/>
      <c r="G947" s="74"/>
      <c r="H947" s="74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7.25" customHeight="1" x14ac:dyDescent="0.3">
      <c r="A948" s="62"/>
      <c r="B948" s="95"/>
      <c r="C948" s="74"/>
      <c r="D948" s="74"/>
      <c r="E948" s="74"/>
      <c r="F948" s="74"/>
      <c r="G948" s="74"/>
      <c r="H948" s="74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7.25" customHeight="1" x14ac:dyDescent="0.3">
      <c r="A949" s="62"/>
      <c r="B949" s="95"/>
      <c r="C949" s="74"/>
      <c r="D949" s="74"/>
      <c r="E949" s="74"/>
      <c r="F949" s="74"/>
      <c r="G949" s="74"/>
      <c r="H949" s="74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7.25" customHeight="1" x14ac:dyDescent="0.3">
      <c r="A950" s="62"/>
      <c r="B950" s="95"/>
      <c r="C950" s="74"/>
      <c r="D950" s="74"/>
      <c r="E950" s="74"/>
      <c r="F950" s="74"/>
      <c r="G950" s="74"/>
      <c r="H950" s="74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7.25" customHeight="1" x14ac:dyDescent="0.3">
      <c r="A951" s="62"/>
      <c r="B951" s="95"/>
      <c r="C951" s="74"/>
      <c r="D951" s="74"/>
      <c r="E951" s="74"/>
      <c r="F951" s="74"/>
      <c r="G951" s="74"/>
      <c r="H951" s="74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7.25" customHeight="1" x14ac:dyDescent="0.3">
      <c r="A952" s="62"/>
      <c r="B952" s="95"/>
      <c r="C952" s="74"/>
      <c r="D952" s="74"/>
      <c r="E952" s="74"/>
      <c r="F952" s="74"/>
      <c r="G952" s="74"/>
      <c r="H952" s="74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7.25" customHeight="1" x14ac:dyDescent="0.3">
      <c r="A953" s="62"/>
      <c r="B953" s="95"/>
      <c r="C953" s="74"/>
      <c r="D953" s="74"/>
      <c r="E953" s="74"/>
      <c r="F953" s="74"/>
      <c r="G953" s="74"/>
      <c r="H953" s="74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7.25" customHeight="1" x14ac:dyDescent="0.3">
      <c r="A954" s="62"/>
      <c r="B954" s="95"/>
      <c r="C954" s="74"/>
      <c r="D954" s="74"/>
      <c r="E954" s="74"/>
      <c r="F954" s="74"/>
      <c r="G954" s="74"/>
      <c r="H954" s="74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7.25" customHeight="1" x14ac:dyDescent="0.3">
      <c r="A955" s="62"/>
      <c r="B955" s="95"/>
      <c r="C955" s="74"/>
      <c r="D955" s="74"/>
      <c r="E955" s="74"/>
      <c r="F955" s="74"/>
      <c r="G955" s="74"/>
      <c r="H955" s="74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7.25" customHeight="1" x14ac:dyDescent="0.3">
      <c r="A956" s="62"/>
      <c r="B956" s="95"/>
      <c r="C956" s="74"/>
      <c r="D956" s="74"/>
      <c r="E956" s="74"/>
      <c r="F956" s="74"/>
      <c r="G956" s="74"/>
      <c r="H956" s="74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7.25" customHeight="1" x14ac:dyDescent="0.3">
      <c r="A957" s="62"/>
      <c r="B957" s="95"/>
      <c r="C957" s="74"/>
      <c r="D957" s="74"/>
      <c r="E957" s="74"/>
      <c r="F957" s="74"/>
      <c r="G957" s="74"/>
      <c r="H957" s="74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7.25" customHeight="1" x14ac:dyDescent="0.3">
      <c r="A958" s="62"/>
      <c r="B958" s="95"/>
      <c r="C958" s="74"/>
      <c r="D958" s="74"/>
      <c r="E958" s="74"/>
      <c r="F958" s="74"/>
      <c r="G958" s="74"/>
      <c r="H958" s="74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7.25" customHeight="1" x14ac:dyDescent="0.3">
      <c r="A959" s="62"/>
      <c r="B959" s="95"/>
      <c r="C959" s="74"/>
      <c r="D959" s="74"/>
      <c r="E959" s="74"/>
      <c r="F959" s="74"/>
      <c r="G959" s="74"/>
      <c r="H959" s="74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7.25" customHeight="1" x14ac:dyDescent="0.3">
      <c r="A960" s="62"/>
      <c r="B960" s="95"/>
      <c r="C960" s="74"/>
      <c r="D960" s="74"/>
      <c r="E960" s="74"/>
      <c r="F960" s="74"/>
      <c r="G960" s="74"/>
      <c r="H960" s="74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7.25" customHeight="1" x14ac:dyDescent="0.3">
      <c r="A961" s="62"/>
      <c r="B961" s="95"/>
      <c r="C961" s="74"/>
      <c r="D961" s="74"/>
      <c r="E961" s="74"/>
      <c r="F961" s="74"/>
      <c r="G961" s="74"/>
      <c r="H961" s="74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7.25" customHeight="1" x14ac:dyDescent="0.3">
      <c r="A962" s="62"/>
      <c r="B962" s="95"/>
      <c r="C962" s="74"/>
      <c r="D962" s="74"/>
      <c r="E962" s="74"/>
      <c r="F962" s="74"/>
      <c r="G962" s="74"/>
      <c r="H962" s="74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7.25" customHeight="1" x14ac:dyDescent="0.3">
      <c r="A963" s="62"/>
      <c r="B963" s="95"/>
      <c r="C963" s="74"/>
      <c r="D963" s="74"/>
      <c r="E963" s="74"/>
      <c r="F963" s="74"/>
      <c r="G963" s="74"/>
      <c r="H963" s="74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7.25" customHeight="1" x14ac:dyDescent="0.3">
      <c r="A964" s="62"/>
      <c r="B964" s="95"/>
      <c r="C964" s="74"/>
      <c r="D964" s="74"/>
      <c r="E964" s="74"/>
      <c r="F964" s="74"/>
      <c r="G964" s="74"/>
      <c r="H964" s="74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7.25" customHeight="1" x14ac:dyDescent="0.3">
      <c r="A965" s="62"/>
      <c r="B965" s="95"/>
      <c r="C965" s="74"/>
      <c r="D965" s="74"/>
      <c r="E965" s="74"/>
      <c r="F965" s="74"/>
      <c r="G965" s="74"/>
      <c r="H965" s="74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7.25" customHeight="1" x14ac:dyDescent="0.3">
      <c r="A966" s="62"/>
      <c r="B966" s="95"/>
      <c r="C966" s="74"/>
      <c r="D966" s="74"/>
      <c r="E966" s="74"/>
      <c r="F966" s="74"/>
      <c r="G966" s="74"/>
      <c r="H966" s="74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7.25" customHeight="1" x14ac:dyDescent="0.3">
      <c r="A967" s="62"/>
      <c r="B967" s="95"/>
      <c r="C967" s="74"/>
      <c r="D967" s="74"/>
      <c r="E967" s="74"/>
      <c r="F967" s="74"/>
      <c r="G967" s="74"/>
      <c r="H967" s="74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7.25" customHeight="1" x14ac:dyDescent="0.3">
      <c r="A968" s="62"/>
      <c r="B968" s="95"/>
      <c r="C968" s="74"/>
      <c r="D968" s="74"/>
      <c r="E968" s="74"/>
      <c r="F968" s="74"/>
      <c r="G968" s="74"/>
      <c r="H968" s="74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7.25" customHeight="1" x14ac:dyDescent="0.3">
      <c r="A969" s="62"/>
      <c r="B969" s="95"/>
      <c r="C969" s="74"/>
      <c r="D969" s="74"/>
      <c r="E969" s="74"/>
      <c r="F969" s="74"/>
      <c r="G969" s="74"/>
      <c r="H969" s="74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7.25" customHeight="1" x14ac:dyDescent="0.3">
      <c r="A970" s="62"/>
      <c r="B970" s="95"/>
      <c r="C970" s="74"/>
      <c r="D970" s="74"/>
      <c r="E970" s="74"/>
      <c r="F970" s="74"/>
      <c r="G970" s="74"/>
      <c r="H970" s="74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7.25" customHeight="1" x14ac:dyDescent="0.3">
      <c r="A971" s="62"/>
      <c r="B971" s="95"/>
      <c r="C971" s="74"/>
      <c r="D971" s="74"/>
      <c r="E971" s="74"/>
      <c r="F971" s="74"/>
      <c r="G971" s="74"/>
      <c r="H971" s="74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7.25" customHeight="1" x14ac:dyDescent="0.3">
      <c r="A972" s="62"/>
      <c r="B972" s="95"/>
      <c r="C972" s="74"/>
      <c r="D972" s="74"/>
      <c r="E972" s="74"/>
      <c r="F972" s="74"/>
      <c r="G972" s="74"/>
      <c r="H972" s="74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7.25" customHeight="1" x14ac:dyDescent="0.3">
      <c r="A973" s="62"/>
      <c r="B973" s="95"/>
      <c r="C973" s="74"/>
      <c r="D973" s="74"/>
      <c r="E973" s="74"/>
      <c r="F973" s="74"/>
      <c r="G973" s="74"/>
      <c r="H973" s="74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7.25" customHeight="1" x14ac:dyDescent="0.3">
      <c r="A974" s="62"/>
      <c r="B974" s="95"/>
      <c r="C974" s="74"/>
      <c r="D974" s="74"/>
      <c r="E974" s="74"/>
      <c r="F974" s="74"/>
      <c r="G974" s="74"/>
      <c r="H974" s="74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7.25" customHeight="1" x14ac:dyDescent="0.3">
      <c r="A975" s="62"/>
      <c r="B975" s="95"/>
      <c r="C975" s="74"/>
      <c r="D975" s="74"/>
      <c r="E975" s="74"/>
      <c r="F975" s="74"/>
      <c r="G975" s="74"/>
      <c r="H975" s="74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7.25" customHeight="1" x14ac:dyDescent="0.3">
      <c r="A976" s="62"/>
      <c r="B976" s="95"/>
      <c r="C976" s="74"/>
      <c r="D976" s="74"/>
      <c r="E976" s="74"/>
      <c r="F976" s="74"/>
      <c r="G976" s="74"/>
      <c r="H976" s="74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7.25" customHeight="1" x14ac:dyDescent="0.3">
      <c r="A977" s="62"/>
      <c r="B977" s="95"/>
      <c r="C977" s="74"/>
      <c r="D977" s="74"/>
      <c r="E977" s="74"/>
      <c r="F977" s="74"/>
      <c r="G977" s="74"/>
      <c r="H977" s="74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7.25" customHeight="1" x14ac:dyDescent="0.3">
      <c r="A978" s="62"/>
      <c r="B978" s="95"/>
      <c r="C978" s="74"/>
      <c r="D978" s="74"/>
      <c r="E978" s="74"/>
      <c r="F978" s="74"/>
      <c r="G978" s="74"/>
      <c r="H978" s="74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7.25" customHeight="1" x14ac:dyDescent="0.3">
      <c r="A979" s="62"/>
      <c r="B979" s="95"/>
      <c r="C979" s="74"/>
      <c r="D979" s="74"/>
      <c r="E979" s="74"/>
      <c r="F979" s="74"/>
      <c r="G979" s="74"/>
      <c r="H979" s="74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7.25" customHeight="1" x14ac:dyDescent="0.3">
      <c r="A980" s="62"/>
      <c r="B980" s="95"/>
      <c r="C980" s="74"/>
      <c r="D980" s="74"/>
      <c r="E980" s="74"/>
      <c r="F980" s="74"/>
      <c r="G980" s="74"/>
      <c r="H980" s="74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7.25" customHeight="1" x14ac:dyDescent="0.3">
      <c r="A981" s="62"/>
      <c r="B981" s="95"/>
      <c r="C981" s="74"/>
      <c r="D981" s="74"/>
      <c r="E981" s="74"/>
      <c r="F981" s="74"/>
      <c r="G981" s="74"/>
      <c r="H981" s="74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7.25" customHeight="1" x14ac:dyDescent="0.3">
      <c r="A982" s="62"/>
      <c r="B982" s="95"/>
      <c r="C982" s="74"/>
      <c r="D982" s="74"/>
      <c r="E982" s="74"/>
      <c r="F982" s="74"/>
      <c r="G982" s="74"/>
      <c r="H982" s="74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7.25" customHeight="1" x14ac:dyDescent="0.3">
      <c r="A983" s="62"/>
      <c r="B983" s="95"/>
      <c r="C983" s="74"/>
      <c r="D983" s="74"/>
      <c r="E983" s="74"/>
      <c r="F983" s="74"/>
      <c r="G983" s="74"/>
      <c r="H983" s="74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7.25" customHeight="1" x14ac:dyDescent="0.3">
      <c r="A984" s="62"/>
      <c r="B984" s="95"/>
      <c r="C984" s="74"/>
      <c r="D984" s="74"/>
      <c r="E984" s="74"/>
      <c r="F984" s="74"/>
      <c r="G984" s="74"/>
      <c r="H984" s="74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7.25" customHeight="1" x14ac:dyDescent="0.3">
      <c r="A985" s="62"/>
      <c r="B985" s="95"/>
      <c r="C985" s="74"/>
      <c r="D985" s="74"/>
      <c r="E985" s="74"/>
      <c r="F985" s="74"/>
      <c r="G985" s="74"/>
      <c r="H985" s="74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7.25" customHeight="1" x14ac:dyDescent="0.3">
      <c r="A986" s="62"/>
      <c r="B986" s="95"/>
      <c r="C986" s="74"/>
      <c r="D986" s="74"/>
      <c r="E986" s="74"/>
      <c r="F986" s="74"/>
      <c r="G986" s="74"/>
      <c r="H986" s="74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7.25" customHeight="1" x14ac:dyDescent="0.3">
      <c r="A987" s="62"/>
      <c r="B987" s="95"/>
      <c r="C987" s="74"/>
      <c r="D987" s="74"/>
      <c r="E987" s="74"/>
      <c r="F987" s="74"/>
      <c r="G987" s="74"/>
      <c r="H987" s="74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7.25" customHeight="1" x14ac:dyDescent="0.3">
      <c r="A988" s="62"/>
      <c r="B988" s="95"/>
      <c r="C988" s="74"/>
      <c r="D988" s="74"/>
      <c r="E988" s="74"/>
      <c r="F988" s="74"/>
      <c r="G988" s="74"/>
      <c r="H988" s="74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7.25" customHeight="1" x14ac:dyDescent="0.3">
      <c r="A989" s="62"/>
      <c r="B989" s="95"/>
      <c r="C989" s="74"/>
      <c r="D989" s="74"/>
      <c r="E989" s="74"/>
      <c r="F989" s="74"/>
      <c r="G989" s="74"/>
      <c r="H989" s="74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7.25" customHeight="1" x14ac:dyDescent="0.3">
      <c r="A990" s="62"/>
      <c r="B990" s="95"/>
      <c r="C990" s="74"/>
      <c r="D990" s="74"/>
      <c r="E990" s="74"/>
      <c r="F990" s="74"/>
      <c r="G990" s="74"/>
      <c r="H990" s="74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7.25" customHeight="1" x14ac:dyDescent="0.3">
      <c r="A991" s="62"/>
      <c r="B991" s="95"/>
      <c r="C991" s="74"/>
      <c r="D991" s="74"/>
      <c r="E991" s="74"/>
      <c r="F991" s="74"/>
      <c r="G991" s="74"/>
      <c r="H991" s="74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7.25" customHeight="1" x14ac:dyDescent="0.3">
      <c r="A992" s="62"/>
      <c r="B992" s="95"/>
      <c r="C992" s="74"/>
      <c r="D992" s="74"/>
      <c r="E992" s="74"/>
      <c r="F992" s="74"/>
      <c r="G992" s="74"/>
      <c r="H992" s="74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7.25" customHeight="1" x14ac:dyDescent="0.3">
      <c r="A993" s="62"/>
      <c r="B993" s="95"/>
      <c r="C993" s="74"/>
      <c r="D993" s="74"/>
      <c r="E993" s="74"/>
      <c r="F993" s="74"/>
      <c r="G993" s="74"/>
      <c r="H993" s="74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7.25" customHeight="1" x14ac:dyDescent="0.3">
      <c r="A994" s="62"/>
      <c r="B994" s="95"/>
      <c r="C994" s="74"/>
      <c r="D994" s="74"/>
      <c r="E994" s="74"/>
      <c r="F994" s="74"/>
      <c r="G994" s="74"/>
      <c r="H994" s="74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7.25" customHeight="1" x14ac:dyDescent="0.3">
      <c r="A995" s="62"/>
      <c r="B995" s="95"/>
      <c r="C995" s="74"/>
      <c r="D995" s="74"/>
      <c r="E995" s="74"/>
      <c r="F995" s="74"/>
      <c r="G995" s="74"/>
      <c r="H995" s="74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7.25" customHeight="1" x14ac:dyDescent="0.3">
      <c r="A996" s="62"/>
      <c r="B996" s="95"/>
      <c r="C996" s="74"/>
      <c r="D996" s="74"/>
      <c r="E996" s="74"/>
      <c r="F996" s="74"/>
      <c r="G996" s="74"/>
      <c r="H996" s="74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7.25" customHeight="1" x14ac:dyDescent="0.3">
      <c r="A997" s="62"/>
      <c r="B997" s="95"/>
      <c r="C997" s="74"/>
      <c r="D997" s="74"/>
      <c r="E997" s="74"/>
      <c r="F997" s="74"/>
      <c r="G997" s="74"/>
      <c r="H997" s="74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7.25" customHeight="1" x14ac:dyDescent="0.3">
      <c r="A998" s="62"/>
      <c r="B998" s="95"/>
      <c r="C998" s="74"/>
      <c r="D998" s="74"/>
      <c r="E998" s="74"/>
      <c r="F998" s="74"/>
      <c r="G998" s="74"/>
      <c r="H998" s="74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7.25" customHeight="1" x14ac:dyDescent="0.3">
      <c r="A999" s="62"/>
      <c r="B999" s="95"/>
      <c r="C999" s="74"/>
      <c r="D999" s="74"/>
      <c r="E999" s="74"/>
      <c r="F999" s="74"/>
      <c r="G999" s="74"/>
      <c r="H999" s="74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7.25" customHeight="1" x14ac:dyDescent="0.3">
      <c r="A1000" s="62"/>
      <c r="B1000" s="95"/>
      <c r="C1000" s="74"/>
      <c r="D1000" s="74"/>
      <c r="E1000" s="74"/>
      <c r="F1000" s="74"/>
      <c r="G1000" s="74"/>
      <c r="H1000" s="74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  <row r="1001" spans="1:26" ht="17.25" customHeight="1" x14ac:dyDescent="0.3">
      <c r="A1001" s="62"/>
      <c r="B1001" s="95"/>
      <c r="C1001" s="74"/>
      <c r="D1001" s="74"/>
      <c r="E1001" s="74"/>
      <c r="F1001" s="74"/>
      <c r="G1001" s="74"/>
      <c r="H1001" s="74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</row>
    <row r="1002" spans="1:26" ht="17.25" customHeight="1" x14ac:dyDescent="0.3">
      <c r="A1002" s="62"/>
      <c r="B1002" s="95"/>
      <c r="C1002" s="74"/>
      <c r="D1002" s="74"/>
      <c r="E1002" s="74"/>
      <c r="F1002" s="74"/>
      <c r="G1002" s="74"/>
      <c r="H1002" s="74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</row>
    <row r="1003" spans="1:26" ht="17.25" customHeight="1" x14ac:dyDescent="0.3">
      <c r="A1003" s="62"/>
      <c r="B1003" s="95"/>
      <c r="C1003" s="74"/>
      <c r="D1003" s="74"/>
      <c r="E1003" s="74"/>
      <c r="F1003" s="74"/>
      <c r="G1003" s="74"/>
      <c r="H1003" s="74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</row>
    <row r="1004" spans="1:26" ht="17.25" customHeight="1" x14ac:dyDescent="0.3">
      <c r="A1004" s="62"/>
      <c r="B1004" s="95"/>
      <c r="C1004" s="74"/>
      <c r="D1004" s="74"/>
      <c r="E1004" s="74"/>
      <c r="F1004" s="74"/>
      <c r="G1004" s="74"/>
      <c r="H1004" s="74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</row>
    <row r="1005" spans="1:26" ht="17.25" customHeight="1" x14ac:dyDescent="0.3">
      <c r="A1005" s="62"/>
      <c r="B1005" s="95"/>
      <c r="C1005" s="74"/>
      <c r="D1005" s="74"/>
      <c r="E1005" s="74"/>
      <c r="F1005" s="74"/>
      <c r="G1005" s="74"/>
      <c r="H1005" s="74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</row>
    <row r="1006" spans="1:26" ht="17.25" customHeight="1" x14ac:dyDescent="0.3">
      <c r="A1006" s="62"/>
      <c r="B1006" s="95"/>
      <c r="C1006" s="74"/>
      <c r="D1006" s="74"/>
      <c r="E1006" s="74"/>
      <c r="F1006" s="74"/>
      <c r="G1006" s="74"/>
      <c r="H1006" s="74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</row>
    <row r="1007" spans="1:26" ht="17.25" customHeight="1" x14ac:dyDescent="0.3">
      <c r="A1007" s="62"/>
      <c r="B1007" s="95"/>
      <c r="C1007" s="74"/>
      <c r="D1007" s="74"/>
      <c r="E1007" s="74"/>
      <c r="F1007" s="74"/>
      <c r="G1007" s="74"/>
      <c r="H1007" s="74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</row>
    <row r="1008" spans="1:26" ht="17.25" customHeight="1" x14ac:dyDescent="0.3">
      <c r="A1008" s="62"/>
      <c r="B1008" s="95"/>
      <c r="C1008" s="74"/>
      <c r="D1008" s="74"/>
      <c r="E1008" s="74"/>
      <c r="F1008" s="74"/>
      <c r="G1008" s="74"/>
      <c r="H1008" s="74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</row>
    <row r="1009" spans="1:26" ht="17.25" customHeight="1" x14ac:dyDescent="0.3">
      <c r="A1009" s="62"/>
      <c r="B1009" s="95"/>
      <c r="C1009" s="74"/>
      <c r="D1009" s="74"/>
      <c r="E1009" s="74"/>
      <c r="F1009" s="74"/>
      <c r="G1009" s="74"/>
      <c r="H1009" s="74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</row>
    <row r="1010" spans="1:26" ht="17.25" customHeight="1" x14ac:dyDescent="0.3">
      <c r="A1010" s="62"/>
      <c r="B1010" s="95"/>
      <c r="C1010" s="74"/>
      <c r="D1010" s="74"/>
      <c r="E1010" s="74"/>
      <c r="F1010" s="74"/>
      <c r="G1010" s="74"/>
      <c r="H1010" s="74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</row>
    <row r="1011" spans="1:26" ht="17.25" customHeight="1" x14ac:dyDescent="0.3">
      <c r="A1011" s="62"/>
      <c r="B1011" s="95"/>
      <c r="C1011" s="74"/>
      <c r="D1011" s="74"/>
      <c r="E1011" s="74"/>
      <c r="F1011" s="74"/>
      <c r="G1011" s="74"/>
      <c r="H1011" s="74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</row>
    <row r="1012" spans="1:26" ht="17.25" customHeight="1" x14ac:dyDescent="0.3">
      <c r="A1012" s="62"/>
      <c r="B1012" s="95"/>
      <c r="C1012" s="74"/>
      <c r="D1012" s="74"/>
      <c r="E1012" s="74"/>
      <c r="F1012" s="74"/>
      <c r="G1012" s="74"/>
      <c r="H1012" s="74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</row>
  </sheetData>
  <conditionalFormatting sqref="B64:F69">
    <cfRule type="cellIs" dxfId="20" priority="1" stopIfTrue="1" operator="equal">
      <formula>0</formula>
    </cfRule>
  </conditionalFormatting>
  <conditionalFormatting sqref="B57:H63">
    <cfRule type="cellIs" dxfId="19" priority="2" stopIfTrue="1" operator="equal">
      <formula>0</formula>
    </cfRule>
  </conditionalFormatting>
  <conditionalFormatting sqref="I93:I94 I131:I142">
    <cfRule type="cellIs" dxfId="18" priority="3" operator="greaterThan">
      <formula>0</formula>
    </cfRule>
    <cfRule type="cellIs" dxfId="17" priority="4" operator="lessThan">
      <formula>0</formula>
    </cfRule>
  </conditionalFormatting>
  <printOptions horizontalCentered="1" verticalCentered="1"/>
  <pageMargins left="0.75" right="0.75" top="1" bottom="1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1010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6" width="17.109375" customWidth="1"/>
    <col min="7" max="19" width="11.44140625" customWidth="1"/>
  </cols>
  <sheetData>
    <row r="1" spans="1:55" ht="16.5" customHeight="1" x14ac:dyDescent="0.3">
      <c r="A1" s="65"/>
      <c r="B1" s="3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</row>
    <row r="2" spans="1:55" ht="16.5" customHeight="1" x14ac:dyDescent="0.35">
      <c r="A2" s="12" t="s">
        <v>2</v>
      </c>
      <c r="B2" s="36"/>
      <c r="C2" s="7"/>
      <c r="D2" s="7"/>
      <c r="E2" s="31" t="s">
        <v>156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 spans="1:55" ht="16.5" customHeight="1" x14ac:dyDescent="0.3">
      <c r="A3" s="7" t="s">
        <v>143</v>
      </c>
      <c r="B3" s="3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 spans="1:55" ht="16.5" customHeight="1" x14ac:dyDescent="0.3">
      <c r="A4" s="7" t="s">
        <v>153</v>
      </c>
      <c r="B4" s="3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</row>
    <row r="5" spans="1:55" ht="16.5" customHeight="1" x14ac:dyDescent="0.3">
      <c r="A5" s="7" t="s">
        <v>144</v>
      </c>
      <c r="B5" s="3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1:55" ht="16.5" customHeight="1" x14ac:dyDescent="0.3">
      <c r="A6" s="7" t="s">
        <v>145</v>
      </c>
      <c r="B6" s="3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55" ht="16.5" customHeight="1" x14ac:dyDescent="0.3">
      <c r="A7" s="32"/>
      <c r="B7" s="66"/>
      <c r="C7" s="32"/>
      <c r="D7" s="32"/>
      <c r="E7" s="32"/>
      <c r="F7" s="32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</row>
    <row r="8" spans="1:55" ht="21" customHeight="1" x14ac:dyDescent="0.3">
      <c r="A8" s="34"/>
      <c r="B8" s="90"/>
      <c r="C8" s="90"/>
      <c r="D8" s="90"/>
      <c r="E8" s="161" t="s">
        <v>146</v>
      </c>
      <c r="F8" s="163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</row>
    <row r="9" spans="1:55" ht="21" customHeight="1" x14ac:dyDescent="0.3">
      <c r="A9" s="91"/>
      <c r="B9" s="39" t="s">
        <v>147</v>
      </c>
      <c r="C9" s="39" t="s">
        <v>148</v>
      </c>
      <c r="D9" s="39" t="s">
        <v>149</v>
      </c>
      <c r="E9" s="39" t="s">
        <v>150</v>
      </c>
      <c r="F9" s="39" t="s">
        <v>151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</row>
    <row r="10" spans="1:55" ht="18" customHeight="1" x14ac:dyDescent="0.3">
      <c r="A10" s="21" t="s">
        <v>56</v>
      </c>
      <c r="B10" s="69"/>
      <c r="C10" s="45"/>
      <c r="D10" s="45"/>
      <c r="E10" s="45"/>
      <c r="F10" s="45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6" t="s">
        <v>57</v>
      </c>
      <c r="B11" s="70"/>
      <c r="C11" s="57"/>
      <c r="D11" s="47"/>
      <c r="E11" s="57"/>
      <c r="F11" s="57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1974</v>
      </c>
      <c r="B12" s="70">
        <v>0.32187022999999998</v>
      </c>
      <c r="C12" s="57">
        <v>4.4385900000000001E-3</v>
      </c>
      <c r="D12" s="47">
        <v>1.3789986000000001</v>
      </c>
      <c r="E12" s="57">
        <v>0.31399542000000003</v>
      </c>
      <c r="F12" s="57">
        <v>0.33135861</v>
      </c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1980</v>
      </c>
      <c r="B13" s="70">
        <v>0.37607992000000001</v>
      </c>
      <c r="C13" s="57">
        <v>3.1926300000000001E-3</v>
      </c>
      <c r="D13" s="47">
        <v>0.84892449999999997</v>
      </c>
      <c r="E13" s="57">
        <v>0.36908108000000001</v>
      </c>
      <c r="F13" s="57">
        <v>0.38237587000000001</v>
      </c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1986</v>
      </c>
      <c r="B14" s="70">
        <v>0.40522522</v>
      </c>
      <c r="C14" s="57">
        <v>3.95153E-3</v>
      </c>
      <c r="D14" s="47">
        <v>0.97514425000000005</v>
      </c>
      <c r="E14" s="57">
        <v>0.39687228000000002</v>
      </c>
      <c r="F14" s="57">
        <v>0.41227901</v>
      </c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1987</v>
      </c>
      <c r="B15" s="70">
        <v>0.43093234000000002</v>
      </c>
      <c r="C15" s="57">
        <v>4.4167900000000003E-3</v>
      </c>
      <c r="D15" s="47">
        <v>1.0249372000000001</v>
      </c>
      <c r="E15" s="57">
        <v>0.42412286999999999</v>
      </c>
      <c r="F15" s="57">
        <v>0.44122589000000001</v>
      </c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5">
        <v>1988</v>
      </c>
      <c r="B16" s="70">
        <v>0.43749379999999999</v>
      </c>
      <c r="C16" s="57">
        <v>3.6775800000000002E-3</v>
      </c>
      <c r="D16" s="47">
        <v>0.84060053999999995</v>
      </c>
      <c r="E16" s="57">
        <v>0.42941001000000001</v>
      </c>
      <c r="F16" s="57">
        <v>0.44459018</v>
      </c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5">
        <v>1991</v>
      </c>
      <c r="B17" s="70">
        <v>0.44174616999999999</v>
      </c>
      <c r="C17" s="57">
        <v>7.4671399999999997E-3</v>
      </c>
      <c r="D17" s="47">
        <v>1.690369</v>
      </c>
      <c r="E17" s="57">
        <v>0.43000867999999998</v>
      </c>
      <c r="F17" s="57">
        <v>0.46088791000000001</v>
      </c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5">
        <v>1992</v>
      </c>
      <c r="B18" s="70">
        <v>0.42379836999999998</v>
      </c>
      <c r="C18" s="57">
        <v>4.7059500000000004E-3</v>
      </c>
      <c r="D18" s="47">
        <v>1.1104221000000001</v>
      </c>
      <c r="E18" s="57">
        <v>0.41480487999999999</v>
      </c>
      <c r="F18" s="57">
        <v>0.43375656000000001</v>
      </c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6" t="s">
        <v>58</v>
      </c>
      <c r="B19" s="70"/>
      <c r="C19" s="57"/>
      <c r="D19" s="47"/>
      <c r="E19" s="57"/>
      <c r="F19" s="57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1992</v>
      </c>
      <c r="B20" s="70">
        <v>0.42948209999999998</v>
      </c>
      <c r="C20" s="57">
        <v>3.3624200000000001E-3</v>
      </c>
      <c r="D20" s="47">
        <v>0.78290183000000002</v>
      </c>
      <c r="E20" s="57">
        <v>0.42049393000000002</v>
      </c>
      <c r="F20" s="57">
        <v>0.43529442000000002</v>
      </c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1993</v>
      </c>
      <c r="B21" s="70">
        <v>0.42324534000000003</v>
      </c>
      <c r="C21" s="57">
        <v>3.3604400000000001E-3</v>
      </c>
      <c r="D21" s="47">
        <v>0.79396867000000004</v>
      </c>
      <c r="E21" s="57">
        <v>0.41611594000000002</v>
      </c>
      <c r="F21" s="57">
        <v>0.42941889</v>
      </c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1994</v>
      </c>
      <c r="B22" s="70">
        <v>0.43096780000000001</v>
      </c>
      <c r="C22" s="57">
        <v>3.5428399999999998E-3</v>
      </c>
      <c r="D22" s="47">
        <v>0.8220672</v>
      </c>
      <c r="E22" s="57">
        <v>0.42436450999999997</v>
      </c>
      <c r="F22" s="57">
        <v>0.43634592999999999</v>
      </c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1995</v>
      </c>
      <c r="B23" s="70">
        <v>0.45968857000000002</v>
      </c>
      <c r="C23" s="57">
        <v>3.38339E-3</v>
      </c>
      <c r="D23" s="47">
        <v>0.73601863999999995</v>
      </c>
      <c r="E23" s="57">
        <v>0.45173970000000002</v>
      </c>
      <c r="F23" s="57">
        <v>0.46579104999999998</v>
      </c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5">
        <v>1996</v>
      </c>
      <c r="B24" s="70">
        <v>0.46260949000000001</v>
      </c>
      <c r="C24" s="57">
        <v>3.6492500000000001E-3</v>
      </c>
      <c r="D24" s="47">
        <v>0.78884098000000002</v>
      </c>
      <c r="E24" s="57">
        <v>0.45481396000000002</v>
      </c>
      <c r="F24" s="57">
        <v>0.46849363999999999</v>
      </c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5">
        <v>1997</v>
      </c>
      <c r="B25" s="70">
        <v>0.46073364</v>
      </c>
      <c r="C25" s="57">
        <v>2.8214099999999999E-3</v>
      </c>
      <c r="D25" s="47">
        <v>0.61237268</v>
      </c>
      <c r="E25" s="57">
        <v>0.45300040000000003</v>
      </c>
      <c r="F25" s="57">
        <v>0.46483222000000002</v>
      </c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5">
        <v>1998</v>
      </c>
      <c r="B26" s="70">
        <v>0.47963275999999999</v>
      </c>
      <c r="C26" s="57">
        <v>3.5019000000000001E-3</v>
      </c>
      <c r="D26" s="47">
        <v>0.73012065999999998</v>
      </c>
      <c r="E26" s="57">
        <v>0.47346976000000002</v>
      </c>
      <c r="F26" s="57">
        <v>0.48605748999999998</v>
      </c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6" t="s">
        <v>59</v>
      </c>
      <c r="B27" s="70"/>
      <c r="C27" s="57"/>
      <c r="D27" s="47"/>
      <c r="E27" s="57"/>
      <c r="F27" s="57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1998</v>
      </c>
      <c r="B28" s="70">
        <v>0.47831791000000001</v>
      </c>
      <c r="C28" s="57">
        <v>3.0459900000000002E-3</v>
      </c>
      <c r="D28" s="47">
        <v>0.63681279000000002</v>
      </c>
      <c r="E28" s="57">
        <v>0.47348464000000001</v>
      </c>
      <c r="F28" s="57">
        <v>0.48636371</v>
      </c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1999</v>
      </c>
      <c r="B29" s="70">
        <v>0.46810853000000002</v>
      </c>
      <c r="C29" s="57">
        <v>2.5610199999999998E-3</v>
      </c>
      <c r="D29" s="47">
        <v>0.54709985999999999</v>
      </c>
      <c r="E29" s="57">
        <v>0.46367409999999998</v>
      </c>
      <c r="F29" s="57">
        <v>0.47307366000000001</v>
      </c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2000</v>
      </c>
      <c r="B30" s="70">
        <v>0.48244084999999998</v>
      </c>
      <c r="C30" s="57">
        <v>2.46167E-3</v>
      </c>
      <c r="D30" s="47">
        <v>0.51025273000000004</v>
      </c>
      <c r="E30" s="57">
        <v>0.47820436999999999</v>
      </c>
      <c r="F30" s="57">
        <v>0.48742565999999998</v>
      </c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5">
        <v>2001</v>
      </c>
      <c r="B31" s="70">
        <v>0.50132058000000002</v>
      </c>
      <c r="C31" s="57">
        <v>2.2901800000000002E-3</v>
      </c>
      <c r="D31" s="47">
        <v>0.45682982</v>
      </c>
      <c r="E31" s="57">
        <v>0.49625975</v>
      </c>
      <c r="F31" s="57">
        <v>0.50494223999999999</v>
      </c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5">
        <v>2002</v>
      </c>
      <c r="B32" s="70">
        <v>0.51236612999999998</v>
      </c>
      <c r="C32" s="57">
        <v>3.81877E-3</v>
      </c>
      <c r="D32" s="47">
        <v>0.74532003999999996</v>
      </c>
      <c r="E32" s="57">
        <v>0.50386273999999998</v>
      </c>
      <c r="F32" s="57">
        <v>0.52038097000000005</v>
      </c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5">
        <v>2003</v>
      </c>
      <c r="B33" s="70">
        <v>0.50575702</v>
      </c>
      <c r="C33" s="57">
        <v>4.2484699999999999E-3</v>
      </c>
      <c r="D33" s="47">
        <v>0.84002193000000003</v>
      </c>
      <c r="E33" s="57">
        <v>0.49733618000000002</v>
      </c>
      <c r="F33" s="57">
        <v>0.51467543999999998</v>
      </c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6" t="s">
        <v>60</v>
      </c>
      <c r="B34" s="70"/>
      <c r="C34" s="57"/>
      <c r="D34" s="47"/>
      <c r="E34" s="57"/>
      <c r="F34" s="57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61</v>
      </c>
      <c r="B35" s="70">
        <v>0.48466569999999998</v>
      </c>
      <c r="C35" s="57">
        <v>5.2628299999999996E-3</v>
      </c>
      <c r="D35" s="47">
        <v>1.0858688000000001</v>
      </c>
      <c r="E35" s="57">
        <v>0.47663501000000003</v>
      </c>
      <c r="F35" s="57">
        <v>0.49925891</v>
      </c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62</v>
      </c>
      <c r="B36" s="70">
        <v>0.47115425999999999</v>
      </c>
      <c r="C36" s="57">
        <v>3.6862499999999999E-3</v>
      </c>
      <c r="D36" s="47">
        <v>0.78238653999999996</v>
      </c>
      <c r="E36" s="57">
        <v>0.46566858999999999</v>
      </c>
      <c r="F36" s="57">
        <v>0.48207392999999998</v>
      </c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63</v>
      </c>
      <c r="B37" s="70">
        <v>0.45893576000000003</v>
      </c>
      <c r="C37" s="57">
        <v>2.3501300000000002E-3</v>
      </c>
      <c r="D37" s="47">
        <v>0.51208315999999998</v>
      </c>
      <c r="E37" s="57">
        <v>0.45518571000000002</v>
      </c>
      <c r="F37" s="57">
        <v>0.46339863999999997</v>
      </c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64</v>
      </c>
      <c r="B38" s="70">
        <v>0.45407593000000002</v>
      </c>
      <c r="C38" s="57">
        <v>1.87952E-3</v>
      </c>
      <c r="D38" s="47">
        <v>0.41392220000000002</v>
      </c>
      <c r="E38" s="57">
        <v>0.45087486999999998</v>
      </c>
      <c r="F38" s="57">
        <v>0.45786633999999998</v>
      </c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65</v>
      </c>
      <c r="B39" s="70">
        <v>0.45338402</v>
      </c>
      <c r="C39" s="57">
        <v>3.36426E-3</v>
      </c>
      <c r="D39" s="47">
        <v>0.74203412000000002</v>
      </c>
      <c r="E39" s="57">
        <v>0.44710612</v>
      </c>
      <c r="F39" s="57">
        <v>0.45950773</v>
      </c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66</v>
      </c>
      <c r="B40" s="70">
        <v>0.44415818000000001</v>
      </c>
      <c r="C40" s="57">
        <v>1.9772700000000002E-3</v>
      </c>
      <c r="D40" s="47">
        <v>0.44517203</v>
      </c>
      <c r="E40" s="57">
        <v>0.44091013000000001</v>
      </c>
      <c r="F40" s="57">
        <v>0.44854551999999998</v>
      </c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67</v>
      </c>
      <c r="B41" s="70">
        <v>0.43935796999999999</v>
      </c>
      <c r="C41" s="57">
        <v>3.23529E-3</v>
      </c>
      <c r="D41" s="47">
        <v>0.73636829000000004</v>
      </c>
      <c r="E41" s="57">
        <v>0.43421676999999997</v>
      </c>
      <c r="F41" s="57">
        <v>0.44904914000000001</v>
      </c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68</v>
      </c>
      <c r="B42" s="70">
        <v>0.43002186999999997</v>
      </c>
      <c r="C42" s="57">
        <v>1.6073400000000001E-3</v>
      </c>
      <c r="D42" s="47">
        <v>0.37377988000000001</v>
      </c>
      <c r="E42" s="57">
        <v>0.42729929</v>
      </c>
      <c r="F42" s="57">
        <v>0.43363671999999998</v>
      </c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69</v>
      </c>
      <c r="B43" s="70">
        <v>0.43797624000000002</v>
      </c>
      <c r="C43" s="57">
        <v>4.1484499999999997E-3</v>
      </c>
      <c r="D43" s="47">
        <v>0.94718643000000002</v>
      </c>
      <c r="E43" s="57">
        <v>0.42978072</v>
      </c>
      <c r="F43" s="57">
        <v>0.44519615000000001</v>
      </c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70</v>
      </c>
      <c r="B44" s="70">
        <v>0.41931020000000002</v>
      </c>
      <c r="C44" s="57">
        <v>1.65076E-3</v>
      </c>
      <c r="D44" s="47">
        <v>0.39368483999999998</v>
      </c>
      <c r="E44" s="57">
        <v>0.41471841999999998</v>
      </c>
      <c r="F44" s="57">
        <v>0.42221415000000001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71</v>
      </c>
      <c r="B45" s="70">
        <v>0.42365236000000001</v>
      </c>
      <c r="C45" s="57">
        <v>2.35718E-3</v>
      </c>
      <c r="D45" s="47">
        <v>0.55639554999999996</v>
      </c>
      <c r="E45" s="57">
        <v>0.41907781</v>
      </c>
      <c r="F45" s="57">
        <v>0.42789841000000001</v>
      </c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72</v>
      </c>
      <c r="B46" s="70">
        <v>0.42097943999999998</v>
      </c>
      <c r="C46" s="57">
        <v>1.8449600000000001E-3</v>
      </c>
      <c r="D46" s="47">
        <v>0.43825436000000001</v>
      </c>
      <c r="E46" s="57">
        <v>0.41745606000000002</v>
      </c>
      <c r="F46" s="57">
        <v>0.42445843999999999</v>
      </c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73</v>
      </c>
      <c r="B47" s="70">
        <v>0.41129030999999999</v>
      </c>
      <c r="C47" s="57">
        <v>2.0364200000000002E-3</v>
      </c>
      <c r="D47" s="47">
        <v>0.49512977000000002</v>
      </c>
      <c r="E47" s="57">
        <v>0.40663236000000003</v>
      </c>
      <c r="F47" s="57">
        <v>0.41457427000000002</v>
      </c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74</v>
      </c>
      <c r="B48" s="70">
        <v>0.40947438000000003</v>
      </c>
      <c r="C48" s="57">
        <v>1.3788299999999999E-3</v>
      </c>
      <c r="D48" s="47">
        <v>0.33673114999999998</v>
      </c>
      <c r="E48" s="57">
        <v>0.40719169</v>
      </c>
      <c r="F48" s="57">
        <v>0.41320029000000003</v>
      </c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75</v>
      </c>
      <c r="B49" s="70">
        <v>0.40944836000000001</v>
      </c>
      <c r="C49" s="57">
        <v>1.76593E-3</v>
      </c>
      <c r="D49" s="47">
        <v>0.43129594999999998</v>
      </c>
      <c r="E49" s="57">
        <v>0.40704720999999999</v>
      </c>
      <c r="F49" s="57">
        <v>0.41279547999999999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76</v>
      </c>
      <c r="B50" s="70">
        <v>0.39920878999999998</v>
      </c>
      <c r="C50" s="57">
        <v>1.9216599999999999E-3</v>
      </c>
      <c r="D50" s="47">
        <v>0.48136696000000001</v>
      </c>
      <c r="E50" s="57">
        <v>0.39599928000000001</v>
      </c>
      <c r="F50" s="57">
        <v>0.40371891999999998</v>
      </c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77</v>
      </c>
      <c r="B51" s="70">
        <v>0.39972954999999999</v>
      </c>
      <c r="C51" s="57">
        <v>1.8937699999999999E-3</v>
      </c>
      <c r="D51" s="47">
        <v>0.47376368000000002</v>
      </c>
      <c r="E51" s="57">
        <v>0.39587569</v>
      </c>
      <c r="F51" s="57">
        <v>0.40329891000000001</v>
      </c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78</v>
      </c>
      <c r="B52" s="70">
        <v>0.38929766999999998</v>
      </c>
      <c r="C52" s="57">
        <v>1.5787100000000001E-3</v>
      </c>
      <c r="D52" s="47">
        <v>0.40552662</v>
      </c>
      <c r="E52" s="57">
        <v>0.38573577999999997</v>
      </c>
      <c r="F52" s="57">
        <v>0.39192325</v>
      </c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79</v>
      </c>
      <c r="B53" s="70">
        <v>0.38569885999999998</v>
      </c>
      <c r="C53" s="57">
        <v>1.76586E-3</v>
      </c>
      <c r="D53" s="47">
        <v>0.45783293000000003</v>
      </c>
      <c r="E53" s="57">
        <v>0.38306475000000001</v>
      </c>
      <c r="F53" s="57">
        <v>0.38939776999999998</v>
      </c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80</v>
      </c>
      <c r="B54" s="70">
        <v>0.38926237000000002</v>
      </c>
      <c r="C54" s="57">
        <v>2.0663600000000002E-3</v>
      </c>
      <c r="D54" s="47">
        <v>0.53084056999999996</v>
      </c>
      <c r="E54" s="57">
        <v>0.38596292999999998</v>
      </c>
      <c r="F54" s="57">
        <v>0.39327925000000002</v>
      </c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81</v>
      </c>
      <c r="B55" s="70">
        <v>0.38209421999999998</v>
      </c>
      <c r="C55" s="57">
        <v>1.70622E-3</v>
      </c>
      <c r="D55" s="47">
        <v>0.44654376000000001</v>
      </c>
      <c r="E55" s="57">
        <v>0.37885076000000001</v>
      </c>
      <c r="F55" s="57">
        <v>0.38559719999999997</v>
      </c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 t="s">
        <v>82</v>
      </c>
      <c r="B56" s="70">
        <v>0.38292124999999999</v>
      </c>
      <c r="C56" s="57">
        <v>1.6266200000000001E-3</v>
      </c>
      <c r="D56" s="47">
        <v>0.42479273000000001</v>
      </c>
      <c r="E56" s="57">
        <v>0.38022768000000001</v>
      </c>
      <c r="F56" s="57">
        <v>0.3862392</v>
      </c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 t="s">
        <v>83</v>
      </c>
      <c r="B57" s="70">
        <v>0.38797049</v>
      </c>
      <c r="C57" s="57">
        <v>1.59494E-3</v>
      </c>
      <c r="D57" s="47">
        <v>0.41109739000000001</v>
      </c>
      <c r="E57" s="57">
        <v>0.38532423999999998</v>
      </c>
      <c r="F57" s="57">
        <v>0.39048037000000002</v>
      </c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 t="s">
        <v>84</v>
      </c>
      <c r="B58" s="70">
        <v>0.37957988999999998</v>
      </c>
      <c r="C58" s="57">
        <v>1.54199E-3</v>
      </c>
      <c r="D58" s="47">
        <v>0.40623562000000002</v>
      </c>
      <c r="E58" s="57">
        <v>0.37640265000000001</v>
      </c>
      <c r="F58" s="57">
        <v>0.38203287000000002</v>
      </c>
      <c r="G58" s="57"/>
      <c r="H58" s="57"/>
      <c r="I58" s="57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/>
      <c r="B59" s="57"/>
      <c r="C59" s="57"/>
      <c r="D59" s="47"/>
      <c r="E59" s="57"/>
      <c r="F59" s="57"/>
      <c r="G59" s="50"/>
      <c r="H59" s="47"/>
      <c r="I59" s="47"/>
      <c r="J59" s="47"/>
      <c r="K59" s="47"/>
      <c r="L59" s="47"/>
      <c r="M59" s="47"/>
      <c r="N59" s="50"/>
      <c r="O59" s="47"/>
      <c r="P59" s="47"/>
      <c r="Q59" s="47"/>
      <c r="R59" s="47"/>
      <c r="S59" s="47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85</v>
      </c>
      <c r="B60" s="70">
        <v>0.39428668</v>
      </c>
      <c r="C60" s="57">
        <v>1.7324599999999999E-3</v>
      </c>
      <c r="D60" s="47">
        <v>0.43938986000000002</v>
      </c>
      <c r="E60" s="57">
        <v>0.39186223999999997</v>
      </c>
      <c r="F60" s="57">
        <v>0.39892941999999998</v>
      </c>
      <c r="G60" s="47"/>
      <c r="H60" s="47"/>
      <c r="I60" s="47"/>
      <c r="J60" s="47"/>
      <c r="K60" s="47"/>
      <c r="L60" s="47"/>
      <c r="M60" s="46"/>
      <c r="N60" s="46"/>
      <c r="O60" s="46"/>
      <c r="P60" s="46"/>
      <c r="Q60" s="46"/>
      <c r="R60" s="46"/>
      <c r="S60" s="46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86</v>
      </c>
      <c r="B61" s="70">
        <v>0.39262649999999999</v>
      </c>
      <c r="C61" s="57">
        <v>1.39233E-3</v>
      </c>
      <c r="D61" s="47">
        <v>0.35462041</v>
      </c>
      <c r="E61" s="57">
        <v>0.38923436</v>
      </c>
      <c r="F61" s="57">
        <v>0.39529720000000002</v>
      </c>
      <c r="G61" s="47"/>
      <c r="H61" s="47"/>
      <c r="I61" s="47"/>
      <c r="J61" s="47"/>
      <c r="K61" s="47"/>
      <c r="L61" s="47"/>
      <c r="M61" s="46"/>
      <c r="N61" s="46"/>
      <c r="O61" s="46"/>
      <c r="P61" s="46"/>
      <c r="Q61" s="46"/>
      <c r="R61" s="46"/>
      <c r="S61" s="46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87</v>
      </c>
      <c r="B62" s="70">
        <v>0.38505096</v>
      </c>
      <c r="C62" s="57">
        <v>1.9014699999999999E-3</v>
      </c>
      <c r="D62" s="47">
        <v>0.49382316999999998</v>
      </c>
      <c r="E62" s="57">
        <v>0.38055455999999999</v>
      </c>
      <c r="F62" s="57">
        <v>0.38771325000000001</v>
      </c>
      <c r="G62" s="57"/>
      <c r="H62" s="57"/>
      <c r="I62" s="57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88</v>
      </c>
      <c r="B63" s="70">
        <v>0.39257309000000001</v>
      </c>
      <c r="C63" s="57">
        <v>1.6037E-3</v>
      </c>
      <c r="D63" s="47">
        <v>0.40850996000000001</v>
      </c>
      <c r="E63" s="57">
        <v>0.38917955999999998</v>
      </c>
      <c r="F63" s="57">
        <v>0.39529799999999998</v>
      </c>
      <c r="G63" s="57"/>
      <c r="H63" s="57"/>
      <c r="I63" s="57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89</v>
      </c>
      <c r="B64" s="70">
        <v>0.38895436999999999</v>
      </c>
      <c r="C64" s="57">
        <v>1.5789199999999999E-3</v>
      </c>
      <c r="D64" s="47">
        <v>0.40593859999999998</v>
      </c>
      <c r="E64" s="57">
        <v>0.38627043</v>
      </c>
      <c r="F64" s="57">
        <v>0.39269122000000001</v>
      </c>
      <c r="G64" s="57"/>
      <c r="H64" s="57"/>
      <c r="I64" s="57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90</v>
      </c>
      <c r="B65" s="70">
        <v>0.40164454999999999</v>
      </c>
      <c r="C65" s="57">
        <v>1.6674999999999999E-3</v>
      </c>
      <c r="D65" s="47">
        <v>0.41516930000000002</v>
      </c>
      <c r="E65" s="57">
        <v>0.39796174000000001</v>
      </c>
      <c r="F65" s="57">
        <v>0.40413705</v>
      </c>
      <c r="G65" s="57"/>
      <c r="H65" s="57"/>
      <c r="I65" s="57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91</v>
      </c>
      <c r="B66" s="70">
        <v>0.40459422</v>
      </c>
      <c r="C66" s="57">
        <v>1.98481E-3</v>
      </c>
      <c r="D66" s="47">
        <v>0.49056899999999998</v>
      </c>
      <c r="E66" s="57">
        <v>0.39989873999999997</v>
      </c>
      <c r="F66" s="57">
        <v>0.40718439000000001</v>
      </c>
      <c r="G66" s="57"/>
      <c r="H66" s="57"/>
      <c r="I66" s="57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92</v>
      </c>
      <c r="B67" s="70">
        <v>0.40272161000000001</v>
      </c>
      <c r="C67" s="57">
        <v>2.1490300000000001E-3</v>
      </c>
      <c r="D67" s="47">
        <v>0.53362668999999996</v>
      </c>
      <c r="E67" s="57">
        <v>0.39864813999999998</v>
      </c>
      <c r="F67" s="57">
        <v>0.40700296000000002</v>
      </c>
      <c r="G67" s="57"/>
      <c r="H67" s="57"/>
      <c r="I67" s="57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ht="18" customHeight="1" x14ac:dyDescent="0.3">
      <c r="A68" s="45" t="s">
        <v>93</v>
      </c>
      <c r="B68" s="70">
        <v>0.39737508999999999</v>
      </c>
      <c r="C68" s="57">
        <v>2.1378199999999999E-3</v>
      </c>
      <c r="D68" s="47">
        <v>0.53798458999999998</v>
      </c>
      <c r="E68" s="57">
        <v>0.39296555999999999</v>
      </c>
      <c r="F68" s="57">
        <v>0.40132749000000001</v>
      </c>
      <c r="G68" s="57"/>
      <c r="H68" s="57"/>
      <c r="I68" s="57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ht="18" customHeight="1" x14ac:dyDescent="0.3">
      <c r="A69" s="45" t="s">
        <v>94</v>
      </c>
      <c r="B69" s="70">
        <v>0.39425763000000003</v>
      </c>
      <c r="C69" s="57">
        <v>2.53156E-3</v>
      </c>
      <c r="D69" s="47">
        <v>0.64210710999999998</v>
      </c>
      <c r="E69" s="57">
        <v>0.38991171000000002</v>
      </c>
      <c r="F69" s="57">
        <v>0.39896983000000003</v>
      </c>
      <c r="G69" s="57"/>
      <c r="H69" s="57"/>
      <c r="I69" s="57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</row>
    <row r="70" spans="1:55" ht="18" customHeight="1" x14ac:dyDescent="0.3">
      <c r="A70" s="45" t="s">
        <v>95</v>
      </c>
      <c r="B70" s="70">
        <v>0.39821094000000001</v>
      </c>
      <c r="C70" s="57">
        <v>4.0042799999999998E-3</v>
      </c>
      <c r="D70" s="47">
        <v>1.0055669</v>
      </c>
      <c r="E70" s="57">
        <v>0.39372142999999998</v>
      </c>
      <c r="F70" s="57">
        <v>0.40777849999999999</v>
      </c>
      <c r="G70" s="57"/>
      <c r="H70" s="57"/>
      <c r="I70" s="57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</row>
    <row r="71" spans="1:55" s="133" customFormat="1" ht="18" customHeight="1" x14ac:dyDescent="0.3">
      <c r="A71" s="131" t="s">
        <v>96</v>
      </c>
      <c r="B71" s="134">
        <v>0.38429331999999999</v>
      </c>
      <c r="C71" s="135">
        <v>1.6881000000000001E-3</v>
      </c>
      <c r="D71" s="132">
        <v>0.43927347999999999</v>
      </c>
      <c r="E71" s="135">
        <v>0.38134943999999998</v>
      </c>
      <c r="F71" s="135">
        <v>0.38713052999999997</v>
      </c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136"/>
      <c r="U71" s="136"/>
      <c r="V71" s="136"/>
      <c r="W71" s="136"/>
      <c r="X71" s="136"/>
      <c r="Y71" s="136"/>
      <c r="Z71" s="136"/>
      <c r="AA71" s="136"/>
      <c r="AB71" s="136"/>
      <c r="AC71" s="136"/>
      <c r="AD71" s="136"/>
      <c r="AE71" s="136"/>
      <c r="AF71" s="136"/>
      <c r="AG71" s="136"/>
      <c r="AH71" s="136"/>
      <c r="AI71" s="136"/>
      <c r="AJ71" s="136"/>
      <c r="AK71" s="136"/>
      <c r="AL71" s="136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</row>
    <row r="72" spans="1:55" s="133" customFormat="1" ht="18" customHeight="1" x14ac:dyDescent="0.3">
      <c r="A72" s="131" t="s">
        <v>97</v>
      </c>
      <c r="B72" s="134">
        <v>0.37958152000000001</v>
      </c>
      <c r="C72" s="135">
        <v>1.79798E-3</v>
      </c>
      <c r="D72" s="132">
        <v>0.47367410999999998</v>
      </c>
      <c r="E72" s="135">
        <v>0.37687120000000002</v>
      </c>
      <c r="F72" s="135">
        <v>0.38342579999999998</v>
      </c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136"/>
      <c r="U72" s="136"/>
      <c r="V72" s="136"/>
      <c r="W72" s="136"/>
      <c r="X72" s="136"/>
      <c r="Y72" s="136"/>
      <c r="Z72" s="136"/>
      <c r="AA72" s="136"/>
      <c r="AB72" s="136"/>
      <c r="AC72" s="136"/>
      <c r="AD72" s="136"/>
      <c r="AE72" s="136"/>
      <c r="AF72" s="136"/>
      <c r="AG72" s="136"/>
      <c r="AH72" s="136"/>
      <c r="AI72" s="136"/>
      <c r="AJ72" s="136"/>
      <c r="AK72" s="136"/>
      <c r="AL72" s="136"/>
      <c r="AM72" s="136"/>
      <c r="AN72" s="136"/>
      <c r="AO72" s="136"/>
      <c r="AP72" s="136"/>
      <c r="AQ72" s="136"/>
      <c r="AR72" s="136"/>
      <c r="AS72" s="136"/>
      <c r="AT72" s="136"/>
      <c r="AU72" s="136"/>
      <c r="AV72" s="136"/>
      <c r="AW72" s="136"/>
      <c r="AX72" s="136"/>
      <c r="AY72" s="136"/>
      <c r="AZ72" s="136"/>
      <c r="BA72" s="136"/>
      <c r="BB72" s="136"/>
      <c r="BC72" s="136"/>
    </row>
    <row r="73" spans="1:55" ht="18" customHeight="1" x14ac:dyDescent="0.3">
      <c r="A73" s="21" t="s">
        <v>98</v>
      </c>
      <c r="B73" s="70"/>
      <c r="C73" s="57"/>
      <c r="D73" s="47"/>
      <c r="E73" s="57"/>
      <c r="F73" s="57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6" t="s">
        <v>99</v>
      </c>
      <c r="B74" s="70"/>
      <c r="C74" s="57"/>
      <c r="D74" s="47"/>
      <c r="E74" s="57"/>
      <c r="F74" s="57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5">
        <v>1992</v>
      </c>
      <c r="B75" s="70">
        <v>0.46711472999999998</v>
      </c>
      <c r="C75" s="57">
        <v>3.7085799999999999E-3</v>
      </c>
      <c r="D75" s="47">
        <v>0.79393431999999997</v>
      </c>
      <c r="E75" s="57">
        <v>0.45771708999999999</v>
      </c>
      <c r="F75" s="57">
        <v>0.47379856999999997</v>
      </c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5">
        <v>1993</v>
      </c>
      <c r="B76" s="70">
        <v>0.50956966999999997</v>
      </c>
      <c r="C76" s="57">
        <v>8.8248400000000005E-3</v>
      </c>
      <c r="D76" s="47">
        <v>1.7318224</v>
      </c>
      <c r="E76" s="57">
        <v>0.49332662999999999</v>
      </c>
      <c r="F76" s="57">
        <v>0.52932668000000005</v>
      </c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5">
        <v>1997</v>
      </c>
      <c r="B77" s="70">
        <v>0.50617124000000002</v>
      </c>
      <c r="C77" s="57">
        <v>4.5691899999999999E-3</v>
      </c>
      <c r="D77" s="47">
        <v>0.90269739999999998</v>
      </c>
      <c r="E77" s="57">
        <v>0.49914544999999999</v>
      </c>
      <c r="F77" s="57">
        <v>0.51599044000000005</v>
      </c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6" t="s">
        <v>100</v>
      </c>
      <c r="B78" s="70"/>
      <c r="C78" s="57"/>
      <c r="D78" s="47"/>
      <c r="E78" s="57"/>
      <c r="F78" s="57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1997</v>
      </c>
      <c r="B79" s="70">
        <v>0.56123135000000002</v>
      </c>
      <c r="C79" s="57">
        <v>3.5839299999999999E-3</v>
      </c>
      <c r="D79" s="47">
        <v>0.63858311000000001</v>
      </c>
      <c r="E79" s="57">
        <v>0.55258315999999996</v>
      </c>
      <c r="F79" s="57">
        <v>0.56865584999999996</v>
      </c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1999</v>
      </c>
      <c r="B80" s="70">
        <v>0.56185335999999997</v>
      </c>
      <c r="C80" s="57">
        <v>5.3442899999999998E-3</v>
      </c>
      <c r="D80" s="47">
        <v>0.95119014999999996</v>
      </c>
      <c r="E80" s="57">
        <v>0.55168223000000005</v>
      </c>
      <c r="F80" s="57">
        <v>0.57211274000000001</v>
      </c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2000</v>
      </c>
      <c r="B81" s="70">
        <v>0.59674640999999995</v>
      </c>
      <c r="C81" s="57">
        <v>6.3677200000000003E-3</v>
      </c>
      <c r="D81" s="47">
        <v>1.0670732999999999</v>
      </c>
      <c r="E81" s="57">
        <v>0.58517121999999999</v>
      </c>
      <c r="F81" s="57">
        <v>0.60590118000000004</v>
      </c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2001</v>
      </c>
      <c r="B82" s="70">
        <v>0.55330372999999999</v>
      </c>
      <c r="C82" s="57">
        <v>5.2782200000000001E-3</v>
      </c>
      <c r="D82" s="47">
        <v>0.95394535000000003</v>
      </c>
      <c r="E82" s="57">
        <v>0.54374933000000003</v>
      </c>
      <c r="F82" s="57">
        <v>0.56454599000000005</v>
      </c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2002</v>
      </c>
      <c r="B83" s="70">
        <v>0.57539412999999995</v>
      </c>
      <c r="C83" s="57">
        <v>5.53354E-3</v>
      </c>
      <c r="D83" s="47">
        <v>0.96169585999999996</v>
      </c>
      <c r="E83" s="57">
        <v>0.56368594999999999</v>
      </c>
      <c r="F83" s="57">
        <v>0.58406418999999998</v>
      </c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2005</v>
      </c>
      <c r="B84" s="70">
        <v>0.56539737999999995</v>
      </c>
      <c r="C84" s="57">
        <v>6.4407800000000001E-3</v>
      </c>
      <c r="D84" s="47">
        <v>1.1391602999999999</v>
      </c>
      <c r="E84" s="57">
        <v>0.55341786000000004</v>
      </c>
      <c r="F84" s="57">
        <v>0.57857192000000002</v>
      </c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2006</v>
      </c>
      <c r="B85" s="70">
        <v>0.54515413999999995</v>
      </c>
      <c r="C85" s="57">
        <v>5.9763400000000001E-3</v>
      </c>
      <c r="D85" s="47">
        <v>1.0962654999999999</v>
      </c>
      <c r="E85" s="57">
        <v>0.53530538000000005</v>
      </c>
      <c r="F85" s="57">
        <v>0.56228739000000005</v>
      </c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2007</v>
      </c>
      <c r="B86" s="70">
        <v>0.52205968000000003</v>
      </c>
      <c r="C86" s="57">
        <v>4.82987E-3</v>
      </c>
      <c r="D86" s="47">
        <v>0.92515745999999999</v>
      </c>
      <c r="E86" s="57">
        <v>0.51335949000000003</v>
      </c>
      <c r="F86" s="57">
        <v>0.53207821</v>
      </c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2008</v>
      </c>
      <c r="B87" s="70">
        <v>0.48711283</v>
      </c>
      <c r="C87" s="57">
        <v>4.4864600000000003E-3</v>
      </c>
      <c r="D87" s="47">
        <v>0.92103144999999997</v>
      </c>
      <c r="E87" s="57">
        <v>0.47667905999999999</v>
      </c>
      <c r="F87" s="57">
        <v>0.49426818</v>
      </c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2009</v>
      </c>
      <c r="B88" s="70">
        <v>0.47005313999999998</v>
      </c>
      <c r="C88" s="57">
        <v>5.2402400000000002E-3</v>
      </c>
      <c r="D88" s="47">
        <v>1.1148182</v>
      </c>
      <c r="E88" s="57">
        <v>0.46206751000000001</v>
      </c>
      <c r="F88" s="57">
        <v>0.48034011999999998</v>
      </c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2011</v>
      </c>
      <c r="B89" s="70">
        <v>0.4385233</v>
      </c>
      <c r="C89" s="57">
        <v>1.9432500000000001E-3</v>
      </c>
      <c r="D89" s="47">
        <v>0.44313457000000001</v>
      </c>
      <c r="E89" s="57">
        <v>0.43481743</v>
      </c>
      <c r="F89" s="57">
        <v>0.44304016000000002</v>
      </c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2012</v>
      </c>
      <c r="B90" s="70">
        <v>0.44549219000000001</v>
      </c>
      <c r="C90" s="57">
        <v>2.3922399999999999E-3</v>
      </c>
      <c r="D90" s="47">
        <v>0.53698736999999996</v>
      </c>
      <c r="E90" s="57">
        <v>0.43907547000000002</v>
      </c>
      <c r="F90" s="57">
        <v>0.45039027999999998</v>
      </c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2013</v>
      </c>
      <c r="B91" s="70">
        <v>0.45561054000000001</v>
      </c>
      <c r="C91" s="57">
        <v>2.6973600000000002E-3</v>
      </c>
      <c r="D91" s="47">
        <v>0.59203108000000004</v>
      </c>
      <c r="E91" s="57">
        <v>0.45084017999999998</v>
      </c>
      <c r="F91" s="57">
        <v>0.46158883000000001</v>
      </c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2014</v>
      </c>
      <c r="B92" s="70">
        <v>0.45613429999999999</v>
      </c>
      <c r="C92" s="57">
        <v>5.2179499999999998E-3</v>
      </c>
      <c r="D92" s="47">
        <v>1.1439504</v>
      </c>
      <c r="E92" s="57">
        <v>0.44732669000000003</v>
      </c>
      <c r="F92" s="57">
        <v>0.46900201000000002</v>
      </c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2015</v>
      </c>
      <c r="B93" s="70">
        <v>0.44542749999999998</v>
      </c>
      <c r="C93" s="57">
        <v>3.5275900000000002E-3</v>
      </c>
      <c r="D93" s="47">
        <v>0.79195616000000002</v>
      </c>
      <c r="E93" s="57">
        <v>0.43658879</v>
      </c>
      <c r="F93" s="57">
        <v>0.45119347999999998</v>
      </c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2016</v>
      </c>
      <c r="B94" s="70">
        <v>0.42832152000000001</v>
      </c>
      <c r="C94" s="57">
        <v>2.3412699999999999E-3</v>
      </c>
      <c r="D94" s="47">
        <v>0.54661446000000002</v>
      </c>
      <c r="E94" s="57">
        <v>0.42341483000000002</v>
      </c>
      <c r="F94" s="57">
        <v>0.43280246999999999</v>
      </c>
      <c r="G94" s="73"/>
      <c r="H94" s="73"/>
      <c r="I94" s="73"/>
      <c r="J94" s="73"/>
      <c r="K94" s="73"/>
      <c r="L94" s="73"/>
      <c r="M94" s="54"/>
      <c r="N94" s="54"/>
      <c r="O94" s="54"/>
      <c r="P94" s="54"/>
      <c r="Q94" s="54"/>
      <c r="R94" s="54"/>
      <c r="S94" s="54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2017</v>
      </c>
      <c r="B95" s="70">
        <v>0.42385214999999998</v>
      </c>
      <c r="C95" s="57">
        <v>2.3612300000000002E-3</v>
      </c>
      <c r="D95" s="47">
        <v>0.55708921</v>
      </c>
      <c r="E95" s="57">
        <v>0.41958284000000001</v>
      </c>
      <c r="F95" s="57">
        <v>0.42848426000000001</v>
      </c>
      <c r="G95" s="47"/>
      <c r="H95" s="47"/>
      <c r="I95" s="47"/>
      <c r="J95" s="47"/>
      <c r="K95" s="47"/>
      <c r="L95" s="47"/>
      <c r="M95" s="46"/>
      <c r="N95" s="46"/>
      <c r="O95" s="46"/>
      <c r="P95" s="46"/>
      <c r="Q95" s="46"/>
      <c r="R95" s="46"/>
      <c r="S95" s="46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ht="18" customHeight="1" x14ac:dyDescent="0.3">
      <c r="A96" s="45">
        <v>2018</v>
      </c>
      <c r="B96" s="70">
        <v>0.39950179000000002</v>
      </c>
      <c r="C96" s="57">
        <v>1.76048E-3</v>
      </c>
      <c r="D96" s="47">
        <v>0.44066845999999998</v>
      </c>
      <c r="E96" s="57">
        <v>0.39616296000000001</v>
      </c>
      <c r="F96" s="57">
        <v>0.40291873</v>
      </c>
      <c r="G96" s="47"/>
      <c r="H96" s="47"/>
      <c r="I96" s="47"/>
      <c r="J96" s="47"/>
      <c r="K96" s="47"/>
      <c r="L96" s="47"/>
      <c r="M96" s="46"/>
      <c r="N96" s="46"/>
      <c r="O96" s="46"/>
      <c r="P96" s="46"/>
      <c r="Q96" s="46"/>
      <c r="R96" s="46"/>
      <c r="S96" s="46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</row>
    <row r="97" spans="1:55" ht="18" customHeight="1" x14ac:dyDescent="0.3">
      <c r="A97" s="45">
        <v>2019</v>
      </c>
      <c r="B97" s="70">
        <v>0.38745790000000002</v>
      </c>
      <c r="C97" s="57">
        <v>2.1688800000000002E-3</v>
      </c>
      <c r="D97" s="47">
        <v>0.55977113000000001</v>
      </c>
      <c r="E97" s="57">
        <v>0.38201308</v>
      </c>
      <c r="F97" s="57">
        <v>0.39133275000000001</v>
      </c>
      <c r="G97" s="47"/>
      <c r="H97" s="47"/>
      <c r="I97" s="47"/>
      <c r="J97" s="47"/>
      <c r="K97" s="47"/>
      <c r="L97" s="47"/>
      <c r="M97" s="46"/>
      <c r="N97" s="46"/>
      <c r="O97" s="46"/>
      <c r="P97" s="46"/>
      <c r="Q97" s="46"/>
      <c r="R97" s="46"/>
      <c r="S97" s="46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</row>
    <row r="98" spans="1:55" ht="18" customHeight="1" x14ac:dyDescent="0.3">
      <c r="A98" s="45">
        <v>2020</v>
      </c>
      <c r="B98" s="70">
        <v>0.41120456999999999</v>
      </c>
      <c r="C98" s="57">
        <v>2.9859000000000001E-3</v>
      </c>
      <c r="D98" s="47">
        <v>0.72613539999999999</v>
      </c>
      <c r="E98" s="57">
        <v>0.40464910999999998</v>
      </c>
      <c r="F98" s="57">
        <v>0.41603273000000002</v>
      </c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9"/>
      <c r="U98" s="49"/>
      <c r="V98" s="49"/>
      <c r="W98" s="49"/>
      <c r="X98" s="49"/>
      <c r="Y98" s="49"/>
      <c r="Z98" s="49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</row>
    <row r="99" spans="1:55" ht="18" customHeight="1" x14ac:dyDescent="0.3">
      <c r="A99" s="45">
        <v>2021</v>
      </c>
      <c r="B99" s="70">
        <v>0.38221454999999999</v>
      </c>
      <c r="C99" s="57">
        <v>1.9008300000000001E-3</v>
      </c>
      <c r="D99" s="47">
        <v>0.49732106999999998</v>
      </c>
      <c r="E99" s="57">
        <v>0.37917346000000002</v>
      </c>
      <c r="F99" s="57">
        <v>0.38655597000000003</v>
      </c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9"/>
      <c r="U99" s="49"/>
      <c r="V99" s="49"/>
      <c r="W99" s="49"/>
      <c r="X99" s="49"/>
      <c r="Y99" s="49"/>
      <c r="Z99" s="49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</row>
    <row r="100" spans="1:55" ht="18" customHeight="1" x14ac:dyDescent="0.3">
      <c r="A100" s="21" t="s">
        <v>101</v>
      </c>
      <c r="B100" s="70"/>
      <c r="C100" s="57"/>
      <c r="D100" s="47"/>
      <c r="E100" s="57"/>
      <c r="F100" s="57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6" t="s">
        <v>102</v>
      </c>
      <c r="B101" s="70"/>
      <c r="C101" s="57"/>
      <c r="D101" s="47"/>
      <c r="E101" s="57"/>
      <c r="F101" s="57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1981</v>
      </c>
      <c r="B102" s="70">
        <v>0.55254057000000001</v>
      </c>
      <c r="C102" s="57">
        <v>8.2384999999999999E-4</v>
      </c>
      <c r="D102" s="47">
        <v>0.14910256</v>
      </c>
      <c r="E102" s="57">
        <v>0.55086321000000005</v>
      </c>
      <c r="F102" s="57">
        <v>0.55382514000000005</v>
      </c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1982</v>
      </c>
      <c r="B103" s="70">
        <v>0.55835811999999996</v>
      </c>
      <c r="C103" s="57">
        <v>8.7264999999999999E-4</v>
      </c>
      <c r="D103" s="47">
        <v>0.15628856999999999</v>
      </c>
      <c r="E103" s="57">
        <v>0.55689836000000004</v>
      </c>
      <c r="F103" s="57">
        <v>0.5604983</v>
      </c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1983</v>
      </c>
      <c r="B104" s="70">
        <v>0.56424819000000004</v>
      </c>
      <c r="C104" s="57">
        <v>9.6254000000000001E-4</v>
      </c>
      <c r="D104" s="47">
        <v>0.17058725</v>
      </c>
      <c r="E104" s="57">
        <v>0.56214368000000003</v>
      </c>
      <c r="F104" s="57">
        <v>0.56606853000000001</v>
      </c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1984</v>
      </c>
      <c r="B105" s="70">
        <v>0.55939528999999999</v>
      </c>
      <c r="C105" s="57">
        <v>7.4043000000000004E-4</v>
      </c>
      <c r="D105" s="47">
        <v>0.13236291</v>
      </c>
      <c r="E105" s="57">
        <v>0.55805879999999997</v>
      </c>
      <c r="F105" s="57">
        <v>0.56085311999999998</v>
      </c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1985</v>
      </c>
      <c r="B106" s="70">
        <v>0.53221702000000004</v>
      </c>
      <c r="C106" s="57">
        <v>5.5279000000000005E-4</v>
      </c>
      <c r="D106" s="47">
        <v>0.10386477</v>
      </c>
      <c r="E106" s="57">
        <v>0.53081411000000001</v>
      </c>
      <c r="F106" s="57">
        <v>0.53316032999999996</v>
      </c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1986</v>
      </c>
      <c r="B107" s="70">
        <v>0.56292724999999999</v>
      </c>
      <c r="C107" s="57">
        <v>1.60428E-3</v>
      </c>
      <c r="D107" s="47">
        <v>0.28498931</v>
      </c>
      <c r="E107" s="57">
        <v>0.55934680000000003</v>
      </c>
      <c r="F107" s="57">
        <v>0.56581806999999995</v>
      </c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1987</v>
      </c>
      <c r="B108" s="70">
        <v>0.57419701000000001</v>
      </c>
      <c r="C108" s="57">
        <v>1.2808100000000001E-3</v>
      </c>
      <c r="D108" s="47">
        <v>0.22306123</v>
      </c>
      <c r="E108" s="57">
        <v>0.57165330999999997</v>
      </c>
      <c r="F108" s="57">
        <v>0.57645279000000005</v>
      </c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>
        <v>1988</v>
      </c>
      <c r="B109" s="70">
        <v>0.59431089999999998</v>
      </c>
      <c r="C109" s="57">
        <v>1.2440299999999999E-3</v>
      </c>
      <c r="D109" s="47">
        <v>0.20932261999999999</v>
      </c>
      <c r="E109" s="57">
        <v>0.59212016999999995</v>
      </c>
      <c r="F109" s="57">
        <v>0.59720647000000004</v>
      </c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5">
        <v>1989</v>
      </c>
      <c r="B110" s="70">
        <v>0.61264945000000004</v>
      </c>
      <c r="C110" s="57">
        <v>2.40332E-3</v>
      </c>
      <c r="D110" s="47">
        <v>0.39228348000000002</v>
      </c>
      <c r="E110" s="57">
        <v>0.60844558000000004</v>
      </c>
      <c r="F110" s="57">
        <v>0.61741208999999997</v>
      </c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5">
        <v>1990</v>
      </c>
      <c r="B111" s="70">
        <v>0.58543668999999998</v>
      </c>
      <c r="C111" s="57">
        <v>1.3167999999999999E-3</v>
      </c>
      <c r="D111" s="47">
        <v>0.22492583999999999</v>
      </c>
      <c r="E111" s="57">
        <v>0.58290297000000002</v>
      </c>
      <c r="F111" s="57">
        <v>0.58793664000000001</v>
      </c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6" t="s">
        <v>103</v>
      </c>
      <c r="B112" s="70"/>
      <c r="C112" s="57"/>
      <c r="D112" s="47"/>
      <c r="E112" s="57"/>
      <c r="F112" s="57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1993</v>
      </c>
      <c r="B113" s="70">
        <v>0.5805302</v>
      </c>
      <c r="C113" s="57">
        <v>1.41642E-3</v>
      </c>
      <c r="D113" s="47">
        <v>0.24398718</v>
      </c>
      <c r="E113" s="57">
        <v>0.57751452999999997</v>
      </c>
      <c r="F113" s="57">
        <v>0.58359729999999999</v>
      </c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1995</v>
      </c>
      <c r="B114" s="70">
        <v>0.57324217</v>
      </c>
      <c r="C114" s="57">
        <v>9.8842000000000005E-4</v>
      </c>
      <c r="D114" s="47">
        <v>0.17242646</v>
      </c>
      <c r="E114" s="57">
        <v>0.57171749999999999</v>
      </c>
      <c r="F114" s="57">
        <v>0.57544339</v>
      </c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1996</v>
      </c>
      <c r="B115" s="70">
        <v>0.57587423000000004</v>
      </c>
      <c r="C115" s="57">
        <v>1.1041E-3</v>
      </c>
      <c r="D115" s="47">
        <v>0.19172586</v>
      </c>
      <c r="E115" s="57">
        <v>0.57368785</v>
      </c>
      <c r="F115" s="57">
        <v>0.57765352999999997</v>
      </c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8" customHeight="1" x14ac:dyDescent="0.3">
      <c r="A116" s="45">
        <v>1997</v>
      </c>
      <c r="B116" s="70">
        <v>0.57569106000000003</v>
      </c>
      <c r="C116" s="57">
        <v>1.0827199999999999E-3</v>
      </c>
      <c r="D116" s="47">
        <v>0.18807282</v>
      </c>
      <c r="E116" s="57">
        <v>0.57364046999999996</v>
      </c>
      <c r="F116" s="57">
        <v>0.57790494000000003</v>
      </c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5">
        <v>1998</v>
      </c>
      <c r="B117" s="70">
        <v>0.57304580000000005</v>
      </c>
      <c r="C117" s="57">
        <v>1.0895099999999999E-3</v>
      </c>
      <c r="D117" s="47">
        <v>0.19012641</v>
      </c>
      <c r="E117" s="57">
        <v>0.57086669999999995</v>
      </c>
      <c r="F117" s="57">
        <v>0.57513373999999995</v>
      </c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5">
        <v>2001</v>
      </c>
      <c r="B118" s="70">
        <v>0.56441653000000003</v>
      </c>
      <c r="C118" s="57">
        <v>1.06142E-3</v>
      </c>
      <c r="D118" s="47">
        <v>0.18805694000000001</v>
      </c>
      <c r="E118" s="57">
        <v>0.56226122000000001</v>
      </c>
      <c r="F118" s="57">
        <v>0.56618637000000005</v>
      </c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2002</v>
      </c>
      <c r="B119" s="70">
        <v>0.56161519000000004</v>
      </c>
      <c r="C119" s="57">
        <v>1.2224899999999999E-3</v>
      </c>
      <c r="D119" s="47">
        <v>0.21767328999999999</v>
      </c>
      <c r="E119" s="57">
        <v>0.55962586000000003</v>
      </c>
      <c r="F119" s="57">
        <v>0.56383609999999995</v>
      </c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5">
        <v>2003</v>
      </c>
      <c r="B120" s="70">
        <v>0.55565339999999996</v>
      </c>
      <c r="C120" s="57">
        <v>9.8694999999999989E-4</v>
      </c>
      <c r="D120" s="47">
        <v>0.17762027</v>
      </c>
      <c r="E120" s="57">
        <v>0.55379272000000002</v>
      </c>
      <c r="F120" s="57">
        <v>0.55809277000000002</v>
      </c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5">
        <v>2004</v>
      </c>
      <c r="B121" s="70">
        <v>0.54399361999999996</v>
      </c>
      <c r="C121" s="57">
        <v>8.8400999999999996E-4</v>
      </c>
      <c r="D121" s="47">
        <v>0.16250371999999999</v>
      </c>
      <c r="E121" s="57">
        <v>0.54217190000000004</v>
      </c>
      <c r="F121" s="57">
        <v>0.54538213999999996</v>
      </c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6" t="s">
        <v>104</v>
      </c>
      <c r="B122" s="70"/>
      <c r="C122" s="57"/>
      <c r="D122" s="47"/>
      <c r="E122" s="57"/>
      <c r="F122" s="57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5">
        <v>2004</v>
      </c>
      <c r="B123" s="70">
        <v>0.54456888999999997</v>
      </c>
      <c r="C123" s="57">
        <v>1.07446E-3</v>
      </c>
      <c r="D123" s="47">
        <v>0.19730399000000001</v>
      </c>
      <c r="E123" s="57">
        <v>0.54265534999999998</v>
      </c>
      <c r="F123" s="57">
        <v>0.54658066999999999</v>
      </c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2005</v>
      </c>
      <c r="B124" s="70">
        <v>0.54262107999999998</v>
      </c>
      <c r="C124" s="57">
        <v>1.1122300000000001E-3</v>
      </c>
      <c r="D124" s="47">
        <v>0.20497304999999999</v>
      </c>
      <c r="E124" s="57">
        <v>0.54035264000000005</v>
      </c>
      <c r="F124" s="57">
        <v>0.54472076999999997</v>
      </c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2006</v>
      </c>
      <c r="B125" s="70">
        <v>0.53641656000000004</v>
      </c>
      <c r="C125" s="57">
        <v>8.6963000000000003E-4</v>
      </c>
      <c r="D125" s="47">
        <v>0.1621184</v>
      </c>
      <c r="E125" s="57">
        <v>0.53475611999999995</v>
      </c>
      <c r="F125" s="57">
        <v>0.53818363000000002</v>
      </c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2007</v>
      </c>
      <c r="B126" s="70">
        <v>0.52924150000000003</v>
      </c>
      <c r="C126" s="57">
        <v>9.2323999999999998E-4</v>
      </c>
      <c r="D126" s="47">
        <v>0.17444678</v>
      </c>
      <c r="E126" s="57">
        <v>0.52732688000000005</v>
      </c>
      <c r="F126" s="57">
        <v>0.53070079999999997</v>
      </c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2008</v>
      </c>
      <c r="B127" s="70">
        <v>0.52022100000000004</v>
      </c>
      <c r="C127" s="57">
        <v>8.7175999999999996E-4</v>
      </c>
      <c r="D127" s="47">
        <v>0.16757544999999999</v>
      </c>
      <c r="E127" s="57">
        <v>0.51867801000000002</v>
      </c>
      <c r="F127" s="57">
        <v>0.52214223000000004</v>
      </c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2009</v>
      </c>
      <c r="B128" s="70">
        <v>0.51669862</v>
      </c>
      <c r="C128" s="57">
        <v>9.2811E-4</v>
      </c>
      <c r="D128" s="47">
        <v>0.17962304000000001</v>
      </c>
      <c r="E128" s="57">
        <v>0.51485080000000005</v>
      </c>
      <c r="F128" s="57">
        <v>0.51827400999999995</v>
      </c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45">
        <v>2011</v>
      </c>
      <c r="B129" s="70">
        <v>0.50967284999999996</v>
      </c>
      <c r="C129" s="57">
        <v>1.1160600000000001E-3</v>
      </c>
      <c r="D129" s="47">
        <v>0.21897628</v>
      </c>
      <c r="E129" s="57">
        <v>0.50752520999999995</v>
      </c>
      <c r="F129" s="57">
        <v>0.51223432999999996</v>
      </c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45">
        <v>2012</v>
      </c>
      <c r="B130" s="70">
        <v>0.50560828999999996</v>
      </c>
      <c r="C130" s="57">
        <v>1.3656199999999999E-3</v>
      </c>
      <c r="D130" s="47">
        <v>0.27009541999999997</v>
      </c>
      <c r="E130" s="57">
        <v>0.50342315000000004</v>
      </c>
      <c r="F130" s="57">
        <v>0.50853926000000005</v>
      </c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2013</v>
      </c>
      <c r="B131" s="70">
        <v>0.50816658000000003</v>
      </c>
      <c r="C131" s="57">
        <v>1.1177100000000001E-3</v>
      </c>
      <c r="D131" s="47">
        <v>0.21995022</v>
      </c>
      <c r="E131" s="57">
        <v>0.50625061999999998</v>
      </c>
      <c r="F131" s="57">
        <v>0.51056104999999996</v>
      </c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45">
        <v>2014</v>
      </c>
      <c r="B132" s="70">
        <v>0.49612865</v>
      </c>
      <c r="C132" s="57">
        <v>1.1813100000000001E-3</v>
      </c>
      <c r="D132" s="47">
        <v>0.23810582999999999</v>
      </c>
      <c r="E132" s="57">
        <v>0.49418947000000002</v>
      </c>
      <c r="F132" s="57">
        <v>0.49852169000000002</v>
      </c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45">
        <v>2015</v>
      </c>
      <c r="B133" s="70">
        <v>0.49476965000000001</v>
      </c>
      <c r="C133" s="57">
        <v>1.00281E-3</v>
      </c>
      <c r="D133" s="47">
        <v>0.20268132</v>
      </c>
      <c r="E133" s="57">
        <v>0.49293438000000001</v>
      </c>
      <c r="F133" s="57">
        <v>0.49700825999999998</v>
      </c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54" t="s">
        <v>105</v>
      </c>
      <c r="B134" s="70"/>
      <c r="C134" s="57"/>
      <c r="D134" s="47"/>
      <c r="E134" s="57"/>
      <c r="F134" s="57"/>
      <c r="G134" s="73"/>
      <c r="H134" s="73"/>
      <c r="I134" s="73"/>
      <c r="J134" s="73"/>
      <c r="K134" s="73"/>
      <c r="L134" s="73"/>
      <c r="M134" s="54"/>
      <c r="N134" s="54"/>
      <c r="O134" s="54"/>
      <c r="P134" s="54"/>
      <c r="Q134" s="54"/>
      <c r="R134" s="54"/>
      <c r="S134" s="54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8" customHeight="1" x14ac:dyDescent="0.3">
      <c r="A135" s="45">
        <v>2012</v>
      </c>
      <c r="B135" s="70">
        <v>0.51311993</v>
      </c>
      <c r="C135" s="57">
        <v>1.1379999999999999E-3</v>
      </c>
      <c r="D135" s="47">
        <v>0.22178016</v>
      </c>
      <c r="E135" s="57">
        <v>0.51087545999999995</v>
      </c>
      <c r="F135" s="57">
        <v>0.51504499000000004</v>
      </c>
      <c r="G135" s="73"/>
      <c r="H135" s="73"/>
      <c r="I135" s="73"/>
      <c r="J135" s="73"/>
      <c r="K135" s="73"/>
      <c r="L135" s="73"/>
      <c r="M135" s="54"/>
      <c r="N135" s="54"/>
      <c r="O135" s="54"/>
      <c r="P135" s="54"/>
      <c r="Q135" s="54"/>
      <c r="R135" s="54"/>
      <c r="S135" s="54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8" customHeight="1" x14ac:dyDescent="0.3">
      <c r="A136" s="45">
        <v>2013</v>
      </c>
      <c r="B136" s="70">
        <v>0.50628276999999999</v>
      </c>
      <c r="C136" s="57">
        <v>1.2384799999999999E-3</v>
      </c>
      <c r="D136" s="47">
        <v>0.24462301</v>
      </c>
      <c r="E136" s="57">
        <v>0.50397175999999999</v>
      </c>
      <c r="F136" s="57">
        <v>0.50888317999999999</v>
      </c>
      <c r="G136" s="73"/>
      <c r="H136" s="73"/>
      <c r="I136" s="73"/>
      <c r="J136" s="73"/>
      <c r="K136" s="73"/>
      <c r="L136" s="73"/>
      <c r="M136" s="54"/>
      <c r="N136" s="54"/>
      <c r="O136" s="54"/>
      <c r="P136" s="54"/>
      <c r="Q136" s="54"/>
      <c r="R136" s="54"/>
      <c r="S136" s="54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8" customHeight="1" x14ac:dyDescent="0.3">
      <c r="A137" s="45">
        <v>2014</v>
      </c>
      <c r="B137" s="70">
        <v>0.49989992999999999</v>
      </c>
      <c r="C137" s="57">
        <v>1.2389E-3</v>
      </c>
      <c r="D137" s="47">
        <v>0.24782940000000001</v>
      </c>
      <c r="E137" s="57">
        <v>0.49720620999999998</v>
      </c>
      <c r="F137" s="57">
        <v>0.50109910999999996</v>
      </c>
      <c r="G137" s="73"/>
      <c r="H137" s="73"/>
      <c r="I137" s="73"/>
      <c r="J137" s="73"/>
      <c r="K137" s="73"/>
      <c r="L137" s="73"/>
      <c r="M137" s="54"/>
      <c r="N137" s="54"/>
      <c r="O137" s="54"/>
      <c r="P137" s="54"/>
      <c r="Q137" s="54"/>
      <c r="R137" s="54"/>
      <c r="S137" s="54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ht="18" customHeight="1" x14ac:dyDescent="0.3">
      <c r="A138" s="45">
        <v>2015</v>
      </c>
      <c r="B138" s="70">
        <v>0.49880049999999998</v>
      </c>
      <c r="C138" s="57">
        <v>1.29342E-3</v>
      </c>
      <c r="D138" s="47">
        <v>0.25930649</v>
      </c>
      <c r="E138" s="57">
        <v>0.49653256000000001</v>
      </c>
      <c r="F138" s="57">
        <v>0.50168400999999996</v>
      </c>
      <c r="G138" s="73"/>
      <c r="H138" s="73"/>
      <c r="I138" s="73"/>
      <c r="J138" s="73"/>
      <c r="K138" s="73"/>
      <c r="L138" s="73"/>
      <c r="M138" s="54"/>
      <c r="N138" s="54"/>
      <c r="O138" s="54"/>
      <c r="P138" s="54"/>
      <c r="Q138" s="54"/>
      <c r="R138" s="54"/>
      <c r="S138" s="54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ht="18" customHeight="1" x14ac:dyDescent="0.3">
      <c r="A139" s="45">
        <v>2016</v>
      </c>
      <c r="B139" s="70">
        <v>0.51588708999999999</v>
      </c>
      <c r="C139" s="57">
        <v>1.44634E-3</v>
      </c>
      <c r="D139" s="47">
        <v>0.28035972999999997</v>
      </c>
      <c r="E139" s="57">
        <v>0.51228070000000003</v>
      </c>
      <c r="F139" s="57">
        <v>0.51810044</v>
      </c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ht="18" customHeight="1" x14ac:dyDescent="0.3">
      <c r="A140" s="45">
        <v>2017</v>
      </c>
      <c r="B140" s="70">
        <v>0.51572624</v>
      </c>
      <c r="C140" s="57">
        <v>1.24844E-3</v>
      </c>
      <c r="D140" s="47">
        <v>0.24207487999999999</v>
      </c>
      <c r="E140" s="57">
        <v>0.51286209000000005</v>
      </c>
      <c r="F140" s="57">
        <v>0.51830505999999998</v>
      </c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45">
        <v>2018</v>
      </c>
      <c r="B141" s="70">
        <v>0.52227979000000002</v>
      </c>
      <c r="C141" s="57">
        <v>1.61002E-3</v>
      </c>
      <c r="D141" s="47">
        <v>0.30826693999999999</v>
      </c>
      <c r="E141" s="57">
        <v>0.51974803000000003</v>
      </c>
      <c r="F141" s="57">
        <v>0.52668064999999997</v>
      </c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45">
        <v>2019</v>
      </c>
      <c r="B142" s="70">
        <v>0.51902090999999995</v>
      </c>
      <c r="C142" s="57">
        <v>1.80051E-3</v>
      </c>
      <c r="D142" s="47">
        <v>0.34690414000000003</v>
      </c>
      <c r="E142" s="57">
        <v>0.51524687000000002</v>
      </c>
      <c r="F142" s="57">
        <v>0.52232069000000003</v>
      </c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</row>
    <row r="143" spans="1:55" ht="18" customHeight="1" x14ac:dyDescent="0.3">
      <c r="A143" s="45">
        <v>2020</v>
      </c>
      <c r="B143" s="70">
        <v>0.47054446</v>
      </c>
      <c r="C143" s="57">
        <v>1.8464499999999999E-3</v>
      </c>
      <c r="D143" s="47">
        <v>0.39240677000000002</v>
      </c>
      <c r="E143" s="57">
        <v>0.46708148999999999</v>
      </c>
      <c r="F143" s="57">
        <v>0.47469865999999999</v>
      </c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</row>
    <row r="144" spans="1:55" ht="18" customHeight="1" x14ac:dyDescent="0.3">
      <c r="A144" s="45">
        <v>2021</v>
      </c>
      <c r="B144" s="70">
        <v>0.51743181000000005</v>
      </c>
      <c r="C144" s="57">
        <v>1.3738000000000001E-3</v>
      </c>
      <c r="D144" s="47">
        <v>0.26550338000000001</v>
      </c>
      <c r="E144" s="57">
        <v>0.51457213999999996</v>
      </c>
      <c r="F144" s="57">
        <v>0.52004254000000005</v>
      </c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</row>
    <row r="145" spans="1:55" ht="18" customHeight="1" x14ac:dyDescent="0.3">
      <c r="A145" s="45">
        <v>2022</v>
      </c>
      <c r="B145" s="70">
        <v>0.50316552000000003</v>
      </c>
      <c r="C145" s="57">
        <v>1.3267299999999999E-3</v>
      </c>
      <c r="D145" s="47">
        <v>0.26367573999999999</v>
      </c>
      <c r="E145" s="57">
        <v>0.50058985</v>
      </c>
      <c r="F145" s="57">
        <v>0.50521821</v>
      </c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</row>
    <row r="146" spans="1:55" ht="18" customHeight="1" x14ac:dyDescent="0.3">
      <c r="A146" s="21" t="s">
        <v>106</v>
      </c>
      <c r="B146" s="70"/>
      <c r="C146" s="57"/>
      <c r="D146" s="47"/>
      <c r="E146" s="57"/>
      <c r="F146" s="57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</row>
    <row r="147" spans="1:55" ht="18" customHeight="1" x14ac:dyDescent="0.3">
      <c r="A147" s="45">
        <v>1987</v>
      </c>
      <c r="B147" s="70">
        <v>0.54775004000000005</v>
      </c>
      <c r="C147" s="57">
        <v>2.4560099999999998E-3</v>
      </c>
      <c r="D147" s="47">
        <v>0.44838096</v>
      </c>
      <c r="E147" s="57">
        <v>0.54290782999999998</v>
      </c>
      <c r="F147" s="57">
        <v>0.55170368999999997</v>
      </c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</row>
    <row r="148" spans="1:55" ht="18" customHeight="1" x14ac:dyDescent="0.3">
      <c r="A148" s="45">
        <v>1990</v>
      </c>
      <c r="B148" s="70">
        <v>0.55814967999999998</v>
      </c>
      <c r="C148" s="57">
        <v>2.7044199999999999E-3</v>
      </c>
      <c r="D148" s="47">
        <v>0.48453367000000003</v>
      </c>
      <c r="E148" s="57">
        <v>0.55273764999999997</v>
      </c>
      <c r="F148" s="57">
        <v>0.56269121</v>
      </c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ht="18" customHeight="1" x14ac:dyDescent="0.3">
      <c r="A149" s="45">
        <v>1992</v>
      </c>
      <c r="B149" s="70">
        <v>0.53136494000000001</v>
      </c>
      <c r="C149" s="57">
        <v>2.47774E-3</v>
      </c>
      <c r="D149" s="47">
        <v>0.46629760999999997</v>
      </c>
      <c r="E149" s="57">
        <v>0.52709097000000005</v>
      </c>
      <c r="F149" s="57">
        <v>0.53653985000000004</v>
      </c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ht="18" customHeight="1" x14ac:dyDescent="0.3">
      <c r="A150" s="45">
        <v>1994</v>
      </c>
      <c r="B150" s="70">
        <v>0.54917294000000005</v>
      </c>
      <c r="C150" s="57">
        <v>3.3734199999999998E-3</v>
      </c>
      <c r="D150" s="47">
        <v>0.61427346999999999</v>
      </c>
      <c r="E150" s="57">
        <v>0.54282355000000004</v>
      </c>
      <c r="F150" s="57">
        <v>0.55655652</v>
      </c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ht="18" customHeight="1" x14ac:dyDescent="0.3">
      <c r="A151" s="45">
        <v>1996</v>
      </c>
      <c r="B151" s="70">
        <v>0.53529316000000005</v>
      </c>
      <c r="C151" s="57">
        <v>3.9264E-3</v>
      </c>
      <c r="D151" s="47">
        <v>0.73350435000000003</v>
      </c>
      <c r="E151" s="57">
        <v>0.52863221999999999</v>
      </c>
      <c r="F151" s="57">
        <v>0.54335021999999999</v>
      </c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ht="18" customHeight="1" x14ac:dyDescent="0.3">
      <c r="A152" s="45">
        <v>1998</v>
      </c>
      <c r="B152" s="70">
        <v>0.54110625999999995</v>
      </c>
      <c r="C152" s="57">
        <v>2.5344E-3</v>
      </c>
      <c r="D152" s="47">
        <v>0.46837388000000002</v>
      </c>
      <c r="E152" s="57">
        <v>0.53722274000000003</v>
      </c>
      <c r="F152" s="57">
        <v>0.54647683999999996</v>
      </c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ht="18" customHeight="1" x14ac:dyDescent="0.3">
      <c r="A153" s="56" t="s">
        <v>107</v>
      </c>
      <c r="B153" s="70"/>
      <c r="C153" s="57"/>
      <c r="D153" s="47"/>
      <c r="E153" s="57"/>
      <c r="F153" s="57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ht="18" customHeight="1" x14ac:dyDescent="0.3">
      <c r="A154" s="45">
        <v>2000</v>
      </c>
      <c r="B154" s="70">
        <v>0.514158</v>
      </c>
      <c r="C154" s="57">
        <v>3.8675300000000001E-3</v>
      </c>
      <c r="D154" s="47">
        <v>0.75220597</v>
      </c>
      <c r="E154" s="57">
        <v>0.50576228000000001</v>
      </c>
      <c r="F154" s="57">
        <v>0.52020608999999995</v>
      </c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ht="18" customHeight="1" x14ac:dyDescent="0.3">
      <c r="A155" s="45">
        <v>2003</v>
      </c>
      <c r="B155" s="70">
        <v>0.49603988999999998</v>
      </c>
      <c r="C155" s="57">
        <v>3.18191E-3</v>
      </c>
      <c r="D155" s="47">
        <v>0.64146207</v>
      </c>
      <c r="E155" s="57">
        <v>0.49026619999999999</v>
      </c>
      <c r="F155" s="57">
        <v>0.50257909000000001</v>
      </c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ht="18" customHeight="1" x14ac:dyDescent="0.3">
      <c r="A156" s="45"/>
      <c r="B156" s="57"/>
      <c r="C156" s="57"/>
      <c r="D156" s="57"/>
      <c r="E156" s="57"/>
      <c r="F156" s="57"/>
      <c r="G156" s="57"/>
      <c r="H156" s="57"/>
      <c r="I156" s="57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ht="18" customHeight="1" x14ac:dyDescent="0.3">
      <c r="A157" s="45">
        <v>2006</v>
      </c>
      <c r="B157" s="70">
        <v>0.46039546999999997</v>
      </c>
      <c r="C157" s="57">
        <v>2.5017199999999998E-3</v>
      </c>
      <c r="D157" s="47">
        <v>0.54338533</v>
      </c>
      <c r="E157" s="57">
        <v>0.45467185999999998</v>
      </c>
      <c r="F157" s="57">
        <v>0.46527126000000002</v>
      </c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</row>
    <row r="158" spans="1:55" ht="18" customHeight="1" x14ac:dyDescent="0.3">
      <c r="A158" s="45">
        <v>2009</v>
      </c>
      <c r="B158" s="70">
        <v>0.45709014999999997</v>
      </c>
      <c r="C158" s="57">
        <v>4.2651299999999998E-3</v>
      </c>
      <c r="D158" s="47">
        <v>0.93310550999999997</v>
      </c>
      <c r="E158" s="57">
        <v>0.44803630999999999</v>
      </c>
      <c r="F158" s="57">
        <v>0.46485204000000002</v>
      </c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</row>
    <row r="159" spans="1:55" ht="18" customHeight="1" x14ac:dyDescent="0.3">
      <c r="A159" s="45">
        <v>2011</v>
      </c>
      <c r="B159" s="70">
        <v>0.45096986</v>
      </c>
      <c r="C159" s="57">
        <v>2.0741599999999998E-3</v>
      </c>
      <c r="D159" s="47">
        <v>0.45993265</v>
      </c>
      <c r="E159" s="57">
        <v>0.44732851000000001</v>
      </c>
      <c r="F159" s="57">
        <v>0.45440005999999999</v>
      </c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</row>
    <row r="160" spans="1:55" ht="18" customHeight="1" x14ac:dyDescent="0.3">
      <c r="A160" s="45">
        <v>2013</v>
      </c>
      <c r="B160" s="70">
        <v>0.45057362000000001</v>
      </c>
      <c r="C160" s="57">
        <v>2.2115300000000002E-3</v>
      </c>
      <c r="D160" s="47">
        <v>0.49082608</v>
      </c>
      <c r="E160" s="57">
        <v>0.44732212999999998</v>
      </c>
      <c r="F160" s="57">
        <v>0.45665361999999998</v>
      </c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</row>
    <row r="161" spans="1:55" ht="18" customHeight="1" x14ac:dyDescent="0.3">
      <c r="A161" s="45">
        <v>2015</v>
      </c>
      <c r="B161" s="70">
        <v>0.43613532999999999</v>
      </c>
      <c r="C161" s="57">
        <v>1.8737999999999999E-3</v>
      </c>
      <c r="D161" s="47">
        <v>0.42963738000000001</v>
      </c>
      <c r="E161" s="57">
        <v>0.43135931999999999</v>
      </c>
      <c r="F161" s="57">
        <v>0.43901917000000001</v>
      </c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</row>
    <row r="162" spans="1:55" ht="18" customHeight="1" x14ac:dyDescent="0.3">
      <c r="A162" s="45">
        <v>2017</v>
      </c>
      <c r="B162" s="70">
        <v>0.43597555999999998</v>
      </c>
      <c r="C162" s="57">
        <v>2.28379E-3</v>
      </c>
      <c r="D162" s="47">
        <v>0.52383331</v>
      </c>
      <c r="E162" s="57">
        <v>0.43152164999999998</v>
      </c>
      <c r="F162" s="57">
        <v>0.43950342999999997</v>
      </c>
      <c r="G162" s="57"/>
      <c r="H162" s="57"/>
      <c r="I162" s="57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9"/>
      <c r="U162" s="49"/>
      <c r="V162" s="49"/>
      <c r="W162" s="49"/>
      <c r="X162" s="49"/>
      <c r="Y162" s="49"/>
      <c r="Z162" s="49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8" customHeight="1" x14ac:dyDescent="0.3">
      <c r="A163" s="45">
        <v>2020</v>
      </c>
      <c r="B163" s="70">
        <v>0.45287685999999999</v>
      </c>
      <c r="C163" s="57">
        <v>2.9596100000000001E-3</v>
      </c>
      <c r="D163" s="47">
        <v>0.65351281000000006</v>
      </c>
      <c r="E163" s="57">
        <v>0.4463551</v>
      </c>
      <c r="F163" s="57">
        <v>0.45756564</v>
      </c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9"/>
      <c r="U163" s="49"/>
      <c r="V163" s="49"/>
      <c r="W163" s="49"/>
      <c r="X163" s="49"/>
      <c r="Y163" s="49"/>
      <c r="Z163" s="49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8" customHeight="1" x14ac:dyDescent="0.3">
      <c r="A164" s="45">
        <v>2022</v>
      </c>
      <c r="B164" s="70">
        <v>0.41386047999999998</v>
      </c>
      <c r="C164" s="57">
        <v>1.9802299999999999E-3</v>
      </c>
      <c r="D164" s="47">
        <v>0.47847671000000003</v>
      </c>
      <c r="E164" s="57">
        <v>0.41055647000000001</v>
      </c>
      <c r="F164" s="57">
        <v>0.41819981000000001</v>
      </c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9"/>
      <c r="U164" s="49"/>
      <c r="V164" s="49"/>
      <c r="W164" s="49"/>
      <c r="X164" s="49"/>
      <c r="Y164" s="49"/>
      <c r="Z164" s="49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</row>
    <row r="165" spans="1:55" ht="18" customHeight="1" x14ac:dyDescent="0.3">
      <c r="A165" s="21" t="s">
        <v>108</v>
      </c>
      <c r="B165" s="70"/>
      <c r="C165" s="57"/>
      <c r="D165" s="47"/>
      <c r="E165" s="57"/>
      <c r="F165" s="57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</row>
    <row r="166" spans="1:55" ht="18" customHeight="1" x14ac:dyDescent="0.3">
      <c r="A166" s="46" t="s">
        <v>109</v>
      </c>
      <c r="B166" s="70"/>
      <c r="C166" s="57"/>
      <c r="D166" s="47"/>
      <c r="E166" s="57"/>
      <c r="F166" s="57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5">
        <v>2001</v>
      </c>
      <c r="B167" s="70">
        <v>0.53996027999999996</v>
      </c>
      <c r="C167" s="57">
        <v>3.6032400000000002E-3</v>
      </c>
      <c r="D167" s="47">
        <v>0.66731596000000004</v>
      </c>
      <c r="E167" s="57">
        <v>0.53299313999999998</v>
      </c>
      <c r="F167" s="57">
        <v>0.54692220999999996</v>
      </c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5">
        <v>2002</v>
      </c>
      <c r="B168" s="70">
        <v>0.53583387000000005</v>
      </c>
      <c r="C168" s="57">
        <v>4.4332199999999999E-3</v>
      </c>
      <c r="D168" s="47">
        <v>0.82734947000000003</v>
      </c>
      <c r="E168" s="57">
        <v>0.52967065999999996</v>
      </c>
      <c r="F168" s="57">
        <v>0.55102461999999997</v>
      </c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5">
        <v>2003</v>
      </c>
      <c r="B169" s="70">
        <v>0.51048638000000002</v>
      </c>
      <c r="C169" s="57">
        <v>2.01563E-3</v>
      </c>
      <c r="D169" s="47">
        <v>0.39484557999999997</v>
      </c>
      <c r="E169" s="57">
        <v>0.50646937000000003</v>
      </c>
      <c r="F169" s="57">
        <v>0.51454275999999999</v>
      </c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5">
        <v>2004</v>
      </c>
      <c r="B170" s="70">
        <v>0.52587746000000002</v>
      </c>
      <c r="C170" s="57">
        <v>3.1997699999999998E-3</v>
      </c>
      <c r="D170" s="47">
        <v>0.60846239999999996</v>
      </c>
      <c r="E170" s="57">
        <v>0.52105486000000001</v>
      </c>
      <c r="F170" s="57">
        <v>0.53438156999999997</v>
      </c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5">
        <v>2005</v>
      </c>
      <c r="B171" s="70">
        <v>0.51370483</v>
      </c>
      <c r="C171" s="57">
        <v>2.37061E-3</v>
      </c>
      <c r="D171" s="47">
        <v>0.46147380999999998</v>
      </c>
      <c r="E171" s="57">
        <v>0.50826364999999996</v>
      </c>
      <c r="F171" s="57">
        <v>0.51813829</v>
      </c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6" t="s">
        <v>110</v>
      </c>
      <c r="B172" s="70"/>
      <c r="C172" s="57"/>
      <c r="D172" s="47"/>
      <c r="E172" s="57"/>
      <c r="F172" s="57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5">
        <v>2008</v>
      </c>
      <c r="B173" s="70">
        <v>0.52910869999999999</v>
      </c>
      <c r="C173" s="57">
        <v>1.1433700000000001E-3</v>
      </c>
      <c r="D173" s="47">
        <v>0.21609308999999999</v>
      </c>
      <c r="E173" s="57">
        <v>0.52734619000000005</v>
      </c>
      <c r="F173" s="57">
        <v>0.53182965999999998</v>
      </c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2009</v>
      </c>
      <c r="B174" s="70">
        <v>0.51956575000000005</v>
      </c>
      <c r="C174" s="57">
        <v>1.0423299999999999E-3</v>
      </c>
      <c r="D174" s="47">
        <v>0.20061631999999999</v>
      </c>
      <c r="E174" s="57">
        <v>0.51720284999999999</v>
      </c>
      <c r="F174" s="57">
        <v>0.52146148999999997</v>
      </c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2010</v>
      </c>
      <c r="B175" s="70">
        <v>0.52239018999999998</v>
      </c>
      <c r="C175" s="57">
        <v>1.0930600000000001E-3</v>
      </c>
      <c r="D175" s="47">
        <v>0.20924232000000001</v>
      </c>
      <c r="E175" s="57">
        <v>0.52047807000000001</v>
      </c>
      <c r="F175" s="57">
        <v>0.52498096000000005</v>
      </c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2011</v>
      </c>
      <c r="B176" s="70">
        <v>0.51193803999999998</v>
      </c>
      <c r="C176" s="57">
        <v>1.37503E-3</v>
      </c>
      <c r="D176" s="47">
        <v>0.26859357</v>
      </c>
      <c r="E176" s="57">
        <v>0.50945985000000005</v>
      </c>
      <c r="F176" s="57">
        <v>0.51475632000000004</v>
      </c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2012</v>
      </c>
      <c r="B177" s="70">
        <v>0.50324374999999999</v>
      </c>
      <c r="C177" s="57">
        <v>1.14119E-3</v>
      </c>
      <c r="D177" s="47">
        <v>0.22676590999999999</v>
      </c>
      <c r="E177" s="57">
        <v>0.50123382000000005</v>
      </c>
      <c r="F177" s="57">
        <v>0.50638961999999998</v>
      </c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2013</v>
      </c>
      <c r="B178" s="70">
        <v>0.50235121000000005</v>
      </c>
      <c r="C178" s="57">
        <v>1.2453399999999999E-3</v>
      </c>
      <c r="D178" s="47">
        <v>0.24790218999999999</v>
      </c>
      <c r="E178" s="57">
        <v>0.50012564999999998</v>
      </c>
      <c r="F178" s="57">
        <v>0.50526892999999995</v>
      </c>
      <c r="G178" s="57"/>
      <c r="H178" s="57"/>
      <c r="I178" s="57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2014</v>
      </c>
      <c r="B179" s="70">
        <v>0.50110270999999995</v>
      </c>
      <c r="C179" s="57">
        <v>1.5016599999999999E-3</v>
      </c>
      <c r="D179" s="47">
        <v>0.29967052</v>
      </c>
      <c r="E179" s="57">
        <v>0.49875997999999999</v>
      </c>
      <c r="F179" s="57">
        <v>0.50536334999999999</v>
      </c>
      <c r="G179" s="57"/>
      <c r="H179" s="57"/>
      <c r="I179" s="57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ht="18" customHeight="1" x14ac:dyDescent="0.3">
      <c r="A180" s="45">
        <v>2015</v>
      </c>
      <c r="B180" s="70">
        <v>0.48572969999999999</v>
      </c>
      <c r="C180" s="57">
        <v>1.2756499999999999E-3</v>
      </c>
      <c r="D180" s="47">
        <v>0.26262576999999998</v>
      </c>
      <c r="E180" s="57">
        <v>0.48319656</v>
      </c>
      <c r="F180" s="57">
        <v>0.48818126000000001</v>
      </c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ht="18" customHeight="1" x14ac:dyDescent="0.3">
      <c r="A181" s="45">
        <v>2016</v>
      </c>
      <c r="B181" s="70">
        <v>0.48112628000000002</v>
      </c>
      <c r="C181" s="57">
        <v>1.02305E-3</v>
      </c>
      <c r="D181" s="47">
        <v>0.21263684999999999</v>
      </c>
      <c r="E181" s="57">
        <v>0.47937995</v>
      </c>
      <c r="F181" s="57">
        <v>0.48312076999999998</v>
      </c>
      <c r="G181" s="47"/>
      <c r="H181" s="47"/>
      <c r="I181" s="47"/>
      <c r="J181" s="47"/>
      <c r="K181" s="47"/>
      <c r="L181" s="47"/>
      <c r="M181" s="46"/>
      <c r="N181" s="46"/>
      <c r="O181" s="46"/>
      <c r="P181" s="46"/>
      <c r="Q181" s="46"/>
      <c r="R181" s="46"/>
      <c r="S181" s="46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ht="18" customHeight="1" x14ac:dyDescent="0.3">
      <c r="A182" s="45">
        <v>2017</v>
      </c>
      <c r="B182" s="70">
        <v>0.47196996000000002</v>
      </c>
      <c r="C182" s="57">
        <v>1.0232100000000001E-3</v>
      </c>
      <c r="D182" s="47">
        <v>0.21679614999999999</v>
      </c>
      <c r="E182" s="57">
        <v>0.47014277999999998</v>
      </c>
      <c r="F182" s="57">
        <v>0.47374743000000002</v>
      </c>
      <c r="G182" s="47"/>
      <c r="H182" s="47"/>
      <c r="I182" s="47"/>
      <c r="J182" s="47"/>
      <c r="K182" s="47"/>
      <c r="L182" s="47"/>
      <c r="M182" s="46"/>
      <c r="N182" s="46"/>
      <c r="O182" s="46"/>
      <c r="P182" s="46"/>
      <c r="Q182" s="46"/>
      <c r="R182" s="46"/>
      <c r="S182" s="46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ht="18" customHeight="1" x14ac:dyDescent="0.3">
      <c r="A183" s="45">
        <v>2018</v>
      </c>
      <c r="B183" s="70">
        <v>0.47941233</v>
      </c>
      <c r="C183" s="57">
        <v>1.07522E-3</v>
      </c>
      <c r="D183" s="47">
        <v>0.22427810000000001</v>
      </c>
      <c r="E183" s="57">
        <v>0.47751841</v>
      </c>
      <c r="F183" s="57">
        <v>0.48148814000000001</v>
      </c>
      <c r="G183" s="57"/>
      <c r="H183" s="57"/>
      <c r="I183" s="57"/>
      <c r="J183" s="47"/>
      <c r="K183" s="47"/>
      <c r="L183" s="47"/>
      <c r="M183" s="46"/>
      <c r="N183" s="46"/>
      <c r="O183" s="46"/>
      <c r="P183" s="46"/>
      <c r="Q183" s="46"/>
      <c r="R183" s="46"/>
      <c r="S183" s="46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</row>
    <row r="184" spans="1:55" ht="18" customHeight="1" x14ac:dyDescent="0.3">
      <c r="A184" s="45">
        <v>2019</v>
      </c>
      <c r="B184" s="70">
        <v>0.48911567</v>
      </c>
      <c r="C184" s="57">
        <v>1.1041200000000001E-3</v>
      </c>
      <c r="D184" s="47">
        <v>0.22573823000000001</v>
      </c>
      <c r="E184" s="57">
        <v>0.48707777000000002</v>
      </c>
      <c r="F184" s="57">
        <v>0.4910484</v>
      </c>
      <c r="G184" s="57"/>
      <c r="H184" s="57"/>
      <c r="I184" s="57"/>
      <c r="J184" s="47"/>
      <c r="K184" s="47"/>
      <c r="L184" s="47"/>
      <c r="M184" s="46"/>
      <c r="N184" s="46"/>
      <c r="O184" s="46"/>
      <c r="P184" s="46"/>
      <c r="Q184" s="46"/>
      <c r="R184" s="46"/>
      <c r="S184" s="46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</row>
    <row r="185" spans="1:55" s="133" customFormat="1" ht="18" customHeight="1" x14ac:dyDescent="0.3">
      <c r="A185" s="131">
        <v>2020</v>
      </c>
      <c r="B185" s="134">
        <v>0.50537273999999999</v>
      </c>
      <c r="C185" s="135">
        <v>1.5647300000000001E-3</v>
      </c>
      <c r="D185" s="132">
        <v>0.30961972999999998</v>
      </c>
      <c r="E185" s="135">
        <v>0.50307071000000003</v>
      </c>
      <c r="F185" s="135">
        <v>0.51149988000000002</v>
      </c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9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</row>
    <row r="186" spans="1:55" s="133" customFormat="1" ht="18" customHeight="1" x14ac:dyDescent="0.3">
      <c r="A186" s="131">
        <v>2021</v>
      </c>
      <c r="B186" s="134">
        <v>0.48838109000000002</v>
      </c>
      <c r="C186" s="135">
        <v>1.11002E-3</v>
      </c>
      <c r="D186" s="132">
        <v>0.22728466999999999</v>
      </c>
      <c r="E186" s="135">
        <v>0.48610841999999999</v>
      </c>
      <c r="F186" s="135">
        <v>0.49022128999999998</v>
      </c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9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s="133" customFormat="1" ht="18" customHeight="1" x14ac:dyDescent="0.3">
      <c r="A187" s="142" t="s">
        <v>111</v>
      </c>
      <c r="B187" s="134"/>
      <c r="C187" s="135"/>
      <c r="D187" s="132"/>
      <c r="E187" s="135"/>
      <c r="F187" s="135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9"/>
      <c r="U187" s="140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</row>
    <row r="188" spans="1:55" s="133" customFormat="1" ht="18" customHeight="1" x14ac:dyDescent="0.3">
      <c r="A188" s="131">
        <v>2021</v>
      </c>
      <c r="B188" s="134">
        <v>0.52852226999999996</v>
      </c>
      <c r="C188" s="135">
        <v>1.3025000000000001E-3</v>
      </c>
      <c r="D188" s="132">
        <v>0.24644273999999999</v>
      </c>
      <c r="E188" s="135">
        <v>0.52629316000000004</v>
      </c>
      <c r="F188" s="135">
        <v>0.53190046999999996</v>
      </c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9"/>
      <c r="U188" s="143"/>
      <c r="V188" s="143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</row>
    <row r="189" spans="1:55" s="133" customFormat="1" ht="18" customHeight="1" x14ac:dyDescent="0.3">
      <c r="A189" s="131">
        <v>2022</v>
      </c>
      <c r="B189" s="134">
        <v>0.52562909999999996</v>
      </c>
      <c r="C189" s="135">
        <v>1.3260100000000001E-3</v>
      </c>
      <c r="D189" s="132">
        <v>0.25227073</v>
      </c>
      <c r="E189" s="135">
        <v>0.52259946000000002</v>
      </c>
      <c r="F189" s="135">
        <v>0.52764451999999995</v>
      </c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9"/>
      <c r="U189" s="143"/>
      <c r="V189" s="143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1"/>
      <c r="AO189" s="141"/>
      <c r="AP189" s="141"/>
      <c r="AQ189" s="141"/>
      <c r="AR189" s="141"/>
      <c r="AS189" s="141"/>
      <c r="AT189" s="141"/>
      <c r="AU189" s="141"/>
      <c r="AV189" s="141"/>
      <c r="AW189" s="141"/>
      <c r="AX189" s="141"/>
      <c r="AY189" s="141"/>
      <c r="AZ189" s="141"/>
      <c r="BA189" s="141"/>
      <c r="BB189" s="141"/>
      <c r="BC189" s="141"/>
    </row>
    <row r="190" spans="1:55" ht="18" customHeight="1" x14ac:dyDescent="0.3">
      <c r="A190" s="21" t="s">
        <v>112</v>
      </c>
      <c r="B190" s="70"/>
      <c r="C190" s="57"/>
      <c r="D190" s="47"/>
      <c r="E190" s="57"/>
      <c r="F190" s="57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</row>
    <row r="191" spans="1:55" ht="18" customHeight="1" x14ac:dyDescent="0.3">
      <c r="A191" s="46" t="s">
        <v>113</v>
      </c>
      <c r="B191" s="70"/>
      <c r="C191" s="57"/>
      <c r="D191" s="47"/>
      <c r="E191" s="57"/>
      <c r="F191" s="57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</row>
    <row r="192" spans="1:55" ht="18" customHeight="1" x14ac:dyDescent="0.3">
      <c r="A192" s="46" t="s">
        <v>114</v>
      </c>
      <c r="B192" s="94"/>
      <c r="C192" s="71"/>
      <c r="D192" s="44"/>
      <c r="E192" s="71"/>
      <c r="F192" s="71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</row>
    <row r="193" spans="1:55" ht="18" customHeight="1" x14ac:dyDescent="0.3">
      <c r="A193" s="45">
        <v>1989</v>
      </c>
      <c r="B193" s="70">
        <v>0.42023319999999997</v>
      </c>
      <c r="C193" s="57">
        <v>2.7395700000000002E-3</v>
      </c>
      <c r="D193" s="47">
        <v>0.65191635999999997</v>
      </c>
      <c r="E193" s="57">
        <v>0.41516563000000001</v>
      </c>
      <c r="F193" s="57">
        <v>0.42596936000000002</v>
      </c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9"/>
      <c r="U193" s="49"/>
      <c r="V193" s="49"/>
      <c r="W193" s="49"/>
      <c r="X193" s="49"/>
      <c r="Y193" s="49"/>
      <c r="Z193" s="49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1990</v>
      </c>
      <c r="B194" s="70">
        <v>0.42157510999999998</v>
      </c>
      <c r="C194" s="57">
        <v>2.4274399999999999E-3</v>
      </c>
      <c r="D194" s="47">
        <v>0.57580332000000001</v>
      </c>
      <c r="E194" s="57">
        <v>0.41782057</v>
      </c>
      <c r="F194" s="57">
        <v>0.42823984999999998</v>
      </c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9"/>
      <c r="U194" s="49"/>
      <c r="V194" s="49"/>
      <c r="W194" s="49"/>
      <c r="X194" s="49"/>
      <c r="Y194" s="49"/>
      <c r="Z194" s="49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1991</v>
      </c>
      <c r="B195" s="70">
        <v>0.43340769000000001</v>
      </c>
      <c r="C195" s="57">
        <v>3.14803E-3</v>
      </c>
      <c r="D195" s="47">
        <v>0.72634421000000005</v>
      </c>
      <c r="E195" s="57">
        <v>0.42809823000000002</v>
      </c>
      <c r="F195" s="57">
        <v>0.43985909000000001</v>
      </c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9"/>
      <c r="U195" s="49"/>
      <c r="V195" s="49"/>
      <c r="W195" s="49"/>
      <c r="X195" s="49"/>
      <c r="Y195" s="49"/>
      <c r="Z195" s="49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1992</v>
      </c>
      <c r="B196" s="70">
        <v>0.42791747000000002</v>
      </c>
      <c r="C196" s="57">
        <v>2.5492399999999999E-3</v>
      </c>
      <c r="D196" s="47">
        <v>0.59573069000000001</v>
      </c>
      <c r="E196" s="57">
        <v>0.42291900999999998</v>
      </c>
      <c r="F196" s="57">
        <v>0.43363278999999999</v>
      </c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9"/>
      <c r="U196" s="49"/>
      <c r="V196" s="49"/>
      <c r="W196" s="49"/>
      <c r="X196" s="49"/>
      <c r="Y196" s="49"/>
      <c r="Z196" s="49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1993</v>
      </c>
      <c r="B197" s="70">
        <v>0.42869128000000001</v>
      </c>
      <c r="C197" s="57">
        <v>2.6041300000000001E-3</v>
      </c>
      <c r="D197" s="47">
        <v>0.60746144999999996</v>
      </c>
      <c r="E197" s="57">
        <v>0.42460852999999998</v>
      </c>
      <c r="F197" s="57">
        <v>0.43720877000000002</v>
      </c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9"/>
      <c r="U197" s="49"/>
      <c r="V197" s="49"/>
      <c r="W197" s="49"/>
      <c r="X197" s="49"/>
      <c r="Y197" s="49"/>
      <c r="Z197" s="49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1994</v>
      </c>
      <c r="B198" s="70">
        <v>0.43806098999999998</v>
      </c>
      <c r="C198" s="57">
        <v>2.7866800000000001E-3</v>
      </c>
      <c r="D198" s="47">
        <v>0.63613865999999997</v>
      </c>
      <c r="E198" s="57">
        <v>0.43157202</v>
      </c>
      <c r="F198" s="57">
        <v>0.44285858</v>
      </c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9"/>
      <c r="U198" s="49"/>
      <c r="V198" s="49"/>
      <c r="W198" s="49"/>
      <c r="X198" s="49"/>
      <c r="Y198" s="49"/>
      <c r="Z198" s="49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1995</v>
      </c>
      <c r="B199" s="70">
        <v>0.43008552</v>
      </c>
      <c r="C199" s="57">
        <v>2.5545899999999998E-3</v>
      </c>
      <c r="D199" s="47">
        <v>0.59397180000000005</v>
      </c>
      <c r="E199" s="57">
        <v>0.42569913999999998</v>
      </c>
      <c r="F199" s="57">
        <v>0.43568957000000003</v>
      </c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9"/>
      <c r="U199" s="49"/>
      <c r="V199" s="49"/>
      <c r="W199" s="49"/>
      <c r="X199" s="49"/>
      <c r="Y199" s="49"/>
      <c r="Z199" s="49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1996</v>
      </c>
      <c r="B200" s="70">
        <v>0.43706959000000001</v>
      </c>
      <c r="C200" s="57">
        <v>2.28503E-3</v>
      </c>
      <c r="D200" s="47">
        <v>0.52280596999999995</v>
      </c>
      <c r="E200" s="57">
        <v>0.43244132000000002</v>
      </c>
      <c r="F200" s="57">
        <v>0.44077190999999999</v>
      </c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9"/>
      <c r="U200" s="49"/>
      <c r="V200" s="49"/>
      <c r="W200" s="49"/>
      <c r="X200" s="49"/>
      <c r="Y200" s="49"/>
      <c r="Z200" s="49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1997</v>
      </c>
      <c r="B201" s="70">
        <v>0.42867280000000002</v>
      </c>
      <c r="C201" s="57">
        <v>2.2653199999999999E-3</v>
      </c>
      <c r="D201" s="47">
        <v>0.52844952000000001</v>
      </c>
      <c r="E201" s="57">
        <v>0.42451796000000003</v>
      </c>
      <c r="F201" s="57">
        <v>0.43436839999999999</v>
      </c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9"/>
      <c r="U201" s="49"/>
      <c r="V201" s="49"/>
      <c r="W201" s="49"/>
      <c r="X201" s="49"/>
      <c r="Y201" s="49"/>
      <c r="Z201" s="49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1998</v>
      </c>
      <c r="B202" s="70">
        <v>0.43086480999999999</v>
      </c>
      <c r="C202" s="57">
        <v>2.3303099999999999E-3</v>
      </c>
      <c r="D202" s="47">
        <v>0.54084564999999996</v>
      </c>
      <c r="E202" s="57">
        <v>0.42651948000000001</v>
      </c>
      <c r="F202" s="57">
        <v>0.43566697999999998</v>
      </c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9"/>
      <c r="U202" s="49"/>
      <c r="V202" s="49"/>
      <c r="W202" s="49"/>
      <c r="X202" s="49"/>
      <c r="Y202" s="49"/>
      <c r="Z202" s="49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1999</v>
      </c>
      <c r="B203" s="70">
        <v>0.45058816000000002</v>
      </c>
      <c r="C203" s="57">
        <v>2.20016E-3</v>
      </c>
      <c r="D203" s="47">
        <v>0.48828533000000002</v>
      </c>
      <c r="E203" s="57">
        <v>0.44612876000000001</v>
      </c>
      <c r="F203" s="57">
        <v>0.45434105000000002</v>
      </c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9"/>
      <c r="U203" s="49"/>
      <c r="V203" s="49"/>
      <c r="W203" s="49"/>
      <c r="X203" s="49"/>
      <c r="Y203" s="49"/>
      <c r="Z203" s="49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45">
        <v>2000</v>
      </c>
      <c r="B204" s="70">
        <v>0.448766</v>
      </c>
      <c r="C204" s="57">
        <v>2.3709299999999998E-3</v>
      </c>
      <c r="D204" s="47">
        <v>0.52832219999999996</v>
      </c>
      <c r="E204" s="57">
        <v>0.44335362</v>
      </c>
      <c r="F204" s="57">
        <v>0.45264322000000001</v>
      </c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9"/>
      <c r="U204" s="49"/>
      <c r="V204" s="49"/>
      <c r="W204" s="49"/>
      <c r="X204" s="49"/>
      <c r="Y204" s="49"/>
      <c r="Z204" s="49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45">
        <v>2001</v>
      </c>
      <c r="B205" s="70">
        <v>0.48048881999999998</v>
      </c>
      <c r="C205" s="57">
        <v>3.0920800000000001E-3</v>
      </c>
      <c r="D205" s="47">
        <v>0.64352794999999996</v>
      </c>
      <c r="E205" s="57">
        <v>0.47334671</v>
      </c>
      <c r="F205" s="57">
        <v>0.48574188000000001</v>
      </c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9"/>
      <c r="U205" s="49"/>
      <c r="V205" s="49"/>
      <c r="W205" s="49"/>
      <c r="X205" s="49"/>
      <c r="Y205" s="49"/>
      <c r="Z205" s="49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54" t="s">
        <v>31</v>
      </c>
      <c r="B206" s="70"/>
      <c r="C206" s="57"/>
      <c r="D206" s="47"/>
      <c r="E206" s="57"/>
      <c r="F206" s="57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9"/>
      <c r="U206" s="49"/>
      <c r="V206" s="49"/>
      <c r="W206" s="49"/>
      <c r="X206" s="49"/>
      <c r="Y206" s="49"/>
      <c r="Z206" s="49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45">
        <v>2001</v>
      </c>
      <c r="B207" s="70">
        <v>0.49383243999999998</v>
      </c>
      <c r="C207" s="57">
        <v>2.7807299999999999E-3</v>
      </c>
      <c r="D207" s="47">
        <v>0.56309220999999998</v>
      </c>
      <c r="E207" s="57">
        <v>0.48782796</v>
      </c>
      <c r="F207" s="57">
        <v>0.49924478</v>
      </c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9"/>
      <c r="U207" s="49"/>
      <c r="V207" s="49"/>
      <c r="W207" s="49"/>
      <c r="X207" s="49"/>
      <c r="Y207" s="49"/>
      <c r="Z207" s="49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45">
        <v>2002</v>
      </c>
      <c r="B208" s="70">
        <v>0.49966247000000003</v>
      </c>
      <c r="C208" s="57">
        <v>3.3566099999999999E-3</v>
      </c>
      <c r="D208" s="47">
        <v>0.67177487000000002</v>
      </c>
      <c r="E208" s="57">
        <v>0.49454125999999998</v>
      </c>
      <c r="F208" s="57">
        <v>0.50635861999999998</v>
      </c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9"/>
      <c r="U208" s="49"/>
      <c r="V208" s="49"/>
      <c r="W208" s="49"/>
      <c r="X208" s="49"/>
      <c r="Y208" s="49"/>
      <c r="Z208" s="49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45">
        <v>2003</v>
      </c>
      <c r="B209" s="70">
        <v>0.47276435</v>
      </c>
      <c r="C209" s="57">
        <v>2.5648799999999999E-3</v>
      </c>
      <c r="D209" s="47">
        <v>0.54252829000000002</v>
      </c>
      <c r="E209" s="57">
        <v>0.46727252000000002</v>
      </c>
      <c r="F209" s="57">
        <v>0.47746536000000001</v>
      </c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9"/>
      <c r="U209" s="49"/>
      <c r="V209" s="49"/>
      <c r="W209" s="49"/>
      <c r="X209" s="49"/>
      <c r="Y209" s="49"/>
      <c r="Z209" s="49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2004</v>
      </c>
      <c r="B210" s="70">
        <v>0.46448352999999998</v>
      </c>
      <c r="C210" s="57">
        <v>2.3037700000000001E-3</v>
      </c>
      <c r="D210" s="47">
        <v>0.49598468000000001</v>
      </c>
      <c r="E210" s="57">
        <v>0.46043720999999999</v>
      </c>
      <c r="F210" s="57">
        <v>0.46882712999999998</v>
      </c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9"/>
      <c r="U210" s="49"/>
      <c r="V210" s="49"/>
      <c r="W210" s="49"/>
      <c r="X210" s="49"/>
      <c r="Y210" s="49"/>
      <c r="Z210" s="49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2005</v>
      </c>
      <c r="B211" s="70">
        <v>0.45450934999999998</v>
      </c>
      <c r="C211" s="57">
        <v>2.2380999999999998E-3</v>
      </c>
      <c r="D211" s="47">
        <v>0.49242066000000001</v>
      </c>
      <c r="E211" s="57">
        <v>0.45055029000000002</v>
      </c>
      <c r="F211" s="57">
        <v>0.45807952000000002</v>
      </c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9"/>
      <c r="U211" s="49"/>
      <c r="V211" s="49"/>
      <c r="W211" s="49"/>
      <c r="X211" s="49"/>
      <c r="Y211" s="49"/>
      <c r="Z211" s="49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45">
        <v>2006</v>
      </c>
      <c r="B212" s="70">
        <v>0.47340029</v>
      </c>
      <c r="C212" s="57">
        <v>3.00227E-3</v>
      </c>
      <c r="D212" s="47">
        <v>0.63419228000000005</v>
      </c>
      <c r="E212" s="57">
        <v>0.46879131000000002</v>
      </c>
      <c r="F212" s="57">
        <v>0.48034841</v>
      </c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9"/>
      <c r="U212" s="49"/>
      <c r="V212" s="49"/>
      <c r="W212" s="49"/>
      <c r="X212" s="49"/>
      <c r="Y212" s="49"/>
      <c r="Z212" s="49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2007</v>
      </c>
      <c r="B213" s="70">
        <v>0.47525957000000002</v>
      </c>
      <c r="C213" s="57">
        <v>3.6167299999999999E-3</v>
      </c>
      <c r="D213" s="47">
        <v>0.76100190999999995</v>
      </c>
      <c r="E213" s="57">
        <v>0.46699432000000002</v>
      </c>
      <c r="F213" s="57">
        <v>0.48056883</v>
      </c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9"/>
      <c r="U213" s="49"/>
      <c r="V213" s="49"/>
      <c r="W213" s="49"/>
      <c r="X213" s="49"/>
      <c r="Y213" s="49"/>
      <c r="Z213" s="49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45">
        <v>2008</v>
      </c>
      <c r="B214" s="70">
        <v>0.46730888999999998</v>
      </c>
      <c r="C214" s="57">
        <v>3.0951199999999998E-3</v>
      </c>
      <c r="D214" s="47">
        <v>0.66232924000000004</v>
      </c>
      <c r="E214" s="57">
        <v>0.45985228</v>
      </c>
      <c r="F214" s="57">
        <v>0.47243880999999999</v>
      </c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9"/>
      <c r="U214" s="49"/>
      <c r="V214" s="49"/>
      <c r="W214" s="49"/>
      <c r="X214" s="49"/>
      <c r="Y214" s="49"/>
      <c r="Z214" s="49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45">
        <v>2009</v>
      </c>
      <c r="B215" s="70">
        <v>0.48628026000000002</v>
      </c>
      <c r="C215" s="57">
        <v>2.7105900000000001E-3</v>
      </c>
      <c r="D215" s="47">
        <v>0.55741364000000004</v>
      </c>
      <c r="E215" s="57">
        <v>0.48152956000000002</v>
      </c>
      <c r="F215" s="57">
        <v>0.49208739000000001</v>
      </c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9"/>
      <c r="U215" s="49"/>
      <c r="V215" s="49"/>
      <c r="W215" s="49"/>
      <c r="X215" s="49"/>
      <c r="Y215" s="49"/>
      <c r="Z215" s="49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54" t="s">
        <v>115</v>
      </c>
      <c r="B216" s="70"/>
      <c r="C216" s="57"/>
      <c r="D216" s="47"/>
      <c r="E216" s="57"/>
      <c r="F216" s="57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9"/>
      <c r="U216" s="49"/>
      <c r="V216" s="49"/>
      <c r="W216" s="49"/>
      <c r="X216" s="49"/>
      <c r="Y216" s="49"/>
      <c r="Z216" s="49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45">
        <v>2010</v>
      </c>
      <c r="B217" s="70">
        <v>0.46142338999999999</v>
      </c>
      <c r="C217" s="57">
        <v>3.1674400000000001E-3</v>
      </c>
      <c r="D217" s="47">
        <v>0.68644923999999996</v>
      </c>
      <c r="E217" s="57">
        <v>0.45547949999999998</v>
      </c>
      <c r="F217" s="57">
        <v>0.46804556000000003</v>
      </c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9"/>
      <c r="U217" s="49"/>
      <c r="V217" s="49"/>
      <c r="W217" s="49"/>
      <c r="X217" s="49"/>
      <c r="Y217" s="49"/>
      <c r="Z217" s="49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2011</v>
      </c>
      <c r="B218" s="70">
        <v>0.46728818</v>
      </c>
      <c r="C218" s="57">
        <v>4.02309E-3</v>
      </c>
      <c r="D218" s="47">
        <v>0.86094424999999997</v>
      </c>
      <c r="E218" s="57">
        <v>0.45955327000000001</v>
      </c>
      <c r="F218" s="57">
        <v>0.47430369</v>
      </c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9"/>
      <c r="U218" s="49"/>
      <c r="V218" s="49"/>
      <c r="W218" s="49"/>
      <c r="X218" s="49"/>
      <c r="Y218" s="49"/>
      <c r="Z218" s="49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2012</v>
      </c>
      <c r="B219" s="70">
        <v>0.46485967</v>
      </c>
      <c r="C219" s="57">
        <v>3.7636000000000002E-3</v>
      </c>
      <c r="D219" s="47">
        <v>0.80962084999999995</v>
      </c>
      <c r="E219" s="57">
        <v>0.45789187999999997</v>
      </c>
      <c r="F219" s="57">
        <v>0.47411262999999998</v>
      </c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9"/>
      <c r="U219" s="49"/>
      <c r="V219" s="49"/>
      <c r="W219" s="49"/>
      <c r="X219" s="49"/>
      <c r="Y219" s="49"/>
      <c r="Z219" s="49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2013</v>
      </c>
      <c r="B220" s="70">
        <v>0.47420173999999998</v>
      </c>
      <c r="C220" s="57">
        <v>3.8738000000000002E-3</v>
      </c>
      <c r="D220" s="47">
        <v>0.81690887999999995</v>
      </c>
      <c r="E220" s="57">
        <v>0.46721744999999998</v>
      </c>
      <c r="F220" s="57">
        <v>0.48201402999999998</v>
      </c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9"/>
      <c r="U220" s="49"/>
      <c r="V220" s="49"/>
      <c r="W220" s="49"/>
      <c r="X220" s="49"/>
      <c r="Y220" s="49"/>
      <c r="Z220" s="49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2014</v>
      </c>
      <c r="B221" s="70">
        <v>0.46798600000000001</v>
      </c>
      <c r="C221" s="57">
        <v>3.13818E-3</v>
      </c>
      <c r="D221" s="47">
        <v>0.67057102000000002</v>
      </c>
      <c r="E221" s="57">
        <v>0.46385937999999999</v>
      </c>
      <c r="F221" s="57">
        <v>0.47616165999999999</v>
      </c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9"/>
      <c r="U221" s="49"/>
      <c r="V221" s="49"/>
      <c r="W221" s="49"/>
      <c r="X221" s="49"/>
      <c r="Y221" s="49"/>
      <c r="Z221" s="49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2015</v>
      </c>
      <c r="B222" s="70">
        <v>0.46548317</v>
      </c>
      <c r="C222" s="57">
        <v>2.06347E-3</v>
      </c>
      <c r="D222" s="47">
        <v>0.44329698000000001</v>
      </c>
      <c r="E222" s="57">
        <v>0.46138346000000002</v>
      </c>
      <c r="F222" s="57">
        <v>0.46894267000000001</v>
      </c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9"/>
      <c r="U222" s="49"/>
      <c r="V222" s="49"/>
      <c r="W222" s="49"/>
      <c r="X222" s="49"/>
      <c r="Y222" s="49"/>
      <c r="Z222" s="49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45">
        <v>2016</v>
      </c>
      <c r="B223" s="70">
        <v>0.46829369999999998</v>
      </c>
      <c r="C223" s="57">
        <v>2.1284699999999999E-3</v>
      </c>
      <c r="D223" s="47">
        <v>0.45451626000000001</v>
      </c>
      <c r="E223" s="57">
        <v>0.46354049000000003</v>
      </c>
      <c r="F223" s="57">
        <v>0.47201794000000002</v>
      </c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9"/>
      <c r="U223" s="49"/>
      <c r="V223" s="49"/>
      <c r="W223" s="49"/>
      <c r="X223" s="49"/>
      <c r="Y223" s="49"/>
      <c r="Z223" s="49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8" customHeight="1" x14ac:dyDescent="0.3">
      <c r="A224" s="45">
        <v>2017</v>
      </c>
      <c r="B224" s="70">
        <v>0.46574009999999999</v>
      </c>
      <c r="C224" s="57">
        <v>2.2990200000000001E-3</v>
      </c>
      <c r="D224" s="47">
        <v>0.49362747000000001</v>
      </c>
      <c r="E224" s="57">
        <v>0.46049556000000003</v>
      </c>
      <c r="F224" s="57">
        <v>0.46982232000000002</v>
      </c>
      <c r="G224" s="47"/>
      <c r="H224" s="47"/>
      <c r="I224" s="47"/>
      <c r="J224" s="47"/>
      <c r="K224" s="47"/>
      <c r="L224" s="47"/>
      <c r="M224" s="46"/>
      <c r="N224" s="46"/>
      <c r="O224" s="46"/>
      <c r="P224" s="46"/>
      <c r="Q224" s="46"/>
      <c r="R224" s="46"/>
      <c r="S224" s="46"/>
      <c r="T224" s="49"/>
      <c r="U224" s="49"/>
      <c r="V224" s="49"/>
      <c r="W224" s="49"/>
      <c r="X224" s="49"/>
      <c r="Y224" s="49"/>
      <c r="Z224" s="49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</row>
    <row r="225" spans="1:55" ht="18" customHeight="1" x14ac:dyDescent="0.3">
      <c r="A225" s="45">
        <v>2018</v>
      </c>
      <c r="B225" s="70">
        <v>0.46133458999999999</v>
      </c>
      <c r="C225" s="57">
        <v>2.3400000000000001E-3</v>
      </c>
      <c r="D225" s="47">
        <v>0.50722405000000004</v>
      </c>
      <c r="E225" s="57">
        <v>0.45735121000000001</v>
      </c>
      <c r="F225" s="57">
        <v>0.46791071000000001</v>
      </c>
      <c r="G225" s="47"/>
      <c r="H225" s="47"/>
      <c r="I225" s="47"/>
      <c r="J225" s="47"/>
      <c r="K225" s="47"/>
      <c r="L225" s="47"/>
      <c r="M225" s="46"/>
      <c r="N225" s="46"/>
      <c r="O225" s="46"/>
      <c r="P225" s="46"/>
      <c r="Q225" s="46"/>
      <c r="R225" s="46"/>
      <c r="S225" s="46"/>
      <c r="T225" s="49"/>
      <c r="U225" s="49"/>
      <c r="V225" s="49"/>
      <c r="W225" s="49"/>
      <c r="X225" s="49"/>
      <c r="Y225" s="49"/>
      <c r="Z225" s="49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8" customHeight="1" x14ac:dyDescent="0.3">
      <c r="A226" s="45">
        <v>2019</v>
      </c>
      <c r="B226" s="70">
        <v>0.46292909999999998</v>
      </c>
      <c r="C226" s="57">
        <v>2.7350299999999998E-3</v>
      </c>
      <c r="D226" s="47">
        <v>0.59080911000000003</v>
      </c>
      <c r="E226" s="57">
        <v>0.45776718999999999</v>
      </c>
      <c r="F226" s="57">
        <v>0.46964287999999998</v>
      </c>
      <c r="G226" s="47"/>
      <c r="H226" s="47"/>
      <c r="I226" s="47"/>
      <c r="J226" s="47"/>
      <c r="K226" s="47"/>
      <c r="L226" s="47"/>
      <c r="M226" s="46"/>
      <c r="N226" s="46"/>
      <c r="O226" s="46"/>
      <c r="P226" s="46"/>
      <c r="Q226" s="46"/>
      <c r="R226" s="46"/>
      <c r="S226" s="46"/>
      <c r="T226" s="49"/>
      <c r="U226" s="49"/>
      <c r="V226" s="49"/>
      <c r="W226" s="49"/>
      <c r="X226" s="49"/>
      <c r="Y226" s="49"/>
      <c r="Z226" s="49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</row>
    <row r="227" spans="1:55" ht="18" customHeight="1" x14ac:dyDescent="0.3">
      <c r="A227" s="45">
        <v>2020</v>
      </c>
      <c r="B227" s="70">
        <v>0.47556949999999998</v>
      </c>
      <c r="C227" s="57">
        <v>2.29093E-3</v>
      </c>
      <c r="D227" s="47">
        <v>0.48172249</v>
      </c>
      <c r="E227" s="57">
        <v>0.47206812999999997</v>
      </c>
      <c r="F227" s="57">
        <v>0.48147497</v>
      </c>
      <c r="G227" s="47"/>
      <c r="H227" s="47"/>
      <c r="I227" s="47"/>
      <c r="J227" s="47"/>
      <c r="K227" s="47"/>
      <c r="L227" s="47"/>
      <c r="M227" s="46"/>
      <c r="N227" s="46"/>
      <c r="O227" s="46"/>
      <c r="P227" s="46"/>
      <c r="Q227" s="46"/>
      <c r="R227" s="46"/>
      <c r="S227" s="46"/>
      <c r="T227" s="49"/>
      <c r="U227" s="49"/>
      <c r="V227" s="49"/>
      <c r="W227" s="49"/>
      <c r="X227" s="49"/>
      <c r="Y227" s="49"/>
      <c r="Z227" s="49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</row>
    <row r="228" spans="1:55" ht="18" customHeight="1" x14ac:dyDescent="0.3">
      <c r="A228" s="45">
        <v>2021</v>
      </c>
      <c r="B228" s="70">
        <v>0.46910132999999998</v>
      </c>
      <c r="C228" s="57">
        <v>3.6976299999999999E-3</v>
      </c>
      <c r="D228" s="47">
        <v>0.78823699999999997</v>
      </c>
      <c r="E228" s="57">
        <v>0.46281867999999998</v>
      </c>
      <c r="F228" s="57">
        <v>0.47667438000000001</v>
      </c>
      <c r="G228" s="47"/>
      <c r="H228" s="47"/>
      <c r="I228" s="47"/>
      <c r="J228" s="47"/>
      <c r="K228" s="47"/>
      <c r="L228" s="47"/>
      <c r="M228" s="46"/>
      <c r="N228" s="46"/>
      <c r="O228" s="46"/>
      <c r="P228" s="46"/>
      <c r="Q228" s="46"/>
      <c r="R228" s="46"/>
      <c r="S228" s="46"/>
      <c r="T228" s="49"/>
      <c r="U228" s="49"/>
      <c r="V228" s="49"/>
      <c r="W228" s="49"/>
      <c r="X228" s="49"/>
      <c r="Y228" s="49"/>
      <c r="Z228" s="49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</row>
    <row r="229" spans="1:55" ht="18" customHeight="1" x14ac:dyDescent="0.3">
      <c r="A229" s="45">
        <v>2022</v>
      </c>
      <c r="B229" s="70">
        <v>0.45346986</v>
      </c>
      <c r="C229" s="57">
        <v>2.6667599999999998E-3</v>
      </c>
      <c r="D229" s="47">
        <v>0.58807836999999996</v>
      </c>
      <c r="E229" s="57">
        <v>0.44967427999999998</v>
      </c>
      <c r="F229" s="57">
        <v>0.45977407999999997</v>
      </c>
      <c r="G229" s="47"/>
      <c r="H229" s="47"/>
      <c r="I229" s="47"/>
      <c r="J229" s="47"/>
      <c r="K229" s="47"/>
      <c r="L229" s="47"/>
      <c r="M229" s="46"/>
      <c r="N229" s="46"/>
      <c r="O229" s="46"/>
      <c r="P229" s="46"/>
      <c r="Q229" s="46"/>
      <c r="R229" s="46"/>
      <c r="S229" s="46"/>
      <c r="T229" s="49"/>
      <c r="U229" s="49"/>
      <c r="V229" s="49"/>
      <c r="W229" s="49"/>
      <c r="X229" s="49"/>
      <c r="Y229" s="49"/>
      <c r="Z229" s="49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</row>
    <row r="230" spans="1:55" ht="18" customHeight="1" x14ac:dyDescent="0.3">
      <c r="A230" s="45">
        <v>2023</v>
      </c>
      <c r="B230" s="70">
        <v>0.45067034</v>
      </c>
      <c r="C230" s="57">
        <v>2.34286E-3</v>
      </c>
      <c r="D230" s="47">
        <v>0.51986133999999995</v>
      </c>
      <c r="E230" s="57">
        <v>0.44547287000000002</v>
      </c>
      <c r="F230" s="57">
        <v>0.45440241999999997</v>
      </c>
      <c r="G230" s="47"/>
      <c r="H230" s="47"/>
      <c r="I230" s="47"/>
      <c r="J230" s="47"/>
      <c r="K230" s="47"/>
      <c r="L230" s="47"/>
      <c r="M230" s="46"/>
      <c r="N230" s="46"/>
      <c r="O230" s="46"/>
      <c r="P230" s="46"/>
      <c r="Q230" s="46"/>
      <c r="R230" s="46"/>
      <c r="S230" s="46"/>
      <c r="T230" s="49"/>
      <c r="U230" s="49"/>
      <c r="V230" s="49"/>
      <c r="W230" s="49"/>
      <c r="X230" s="49"/>
      <c r="Y230" s="49"/>
      <c r="Z230" s="49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</row>
    <row r="231" spans="1:55" ht="18" customHeight="1" x14ac:dyDescent="0.3">
      <c r="A231" s="21" t="s">
        <v>116</v>
      </c>
      <c r="B231" s="70"/>
      <c r="C231" s="57"/>
      <c r="D231" s="47"/>
      <c r="E231" s="57"/>
      <c r="F231" s="57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ht="18" customHeight="1" x14ac:dyDescent="0.3">
      <c r="A232" s="46" t="s">
        <v>117</v>
      </c>
      <c r="B232" s="70"/>
      <c r="C232" s="57"/>
      <c r="D232" s="47"/>
      <c r="E232" s="57"/>
      <c r="F232" s="57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45">
        <v>1996</v>
      </c>
      <c r="B233" s="70">
        <v>0.45629270999999999</v>
      </c>
      <c r="C233" s="57">
        <v>2.7559799999999999E-3</v>
      </c>
      <c r="D233" s="47">
        <v>0.60399391999999996</v>
      </c>
      <c r="E233" s="57">
        <v>0.45257737999999997</v>
      </c>
      <c r="F233" s="57">
        <v>0.46313145999999999</v>
      </c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45">
        <v>1997</v>
      </c>
      <c r="B234" s="70">
        <v>0.46652990999999999</v>
      </c>
      <c r="C234" s="57">
        <v>5.6666299999999998E-3</v>
      </c>
      <c r="D234" s="47">
        <v>1.2146347</v>
      </c>
      <c r="E234" s="57">
        <v>0.45607817</v>
      </c>
      <c r="F234" s="57">
        <v>0.47682079999999999</v>
      </c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6" t="s">
        <v>118</v>
      </c>
      <c r="B235" s="70"/>
      <c r="C235" s="57"/>
      <c r="D235" s="47"/>
      <c r="E235" s="57"/>
      <c r="F235" s="57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5">
        <v>2000</v>
      </c>
      <c r="B236" s="70">
        <v>0.49783873000000001</v>
      </c>
      <c r="C236" s="57">
        <v>3.89171E-3</v>
      </c>
      <c r="D236" s="47">
        <v>0.78172008999999998</v>
      </c>
      <c r="E236" s="57">
        <v>0.49077734000000001</v>
      </c>
      <c r="F236" s="57">
        <v>0.50666343999999996</v>
      </c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45">
        <v>2001</v>
      </c>
      <c r="B237" s="70">
        <v>0.48216025000000001</v>
      </c>
      <c r="C237" s="57">
        <v>3.5103199999999999E-3</v>
      </c>
      <c r="D237" s="47">
        <v>0.72804078000000005</v>
      </c>
      <c r="E237" s="57">
        <v>0.47558846999999999</v>
      </c>
      <c r="F237" s="57">
        <v>0.48825774</v>
      </c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2002</v>
      </c>
      <c r="B238" s="70">
        <v>0.47775341999999998</v>
      </c>
      <c r="C238" s="57">
        <v>3.32146E-3</v>
      </c>
      <c r="D238" s="47">
        <v>0.69522561000000005</v>
      </c>
      <c r="E238" s="57">
        <v>0.46997809000000002</v>
      </c>
      <c r="F238" s="57">
        <v>0.48320617999999999</v>
      </c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45">
        <v>2003</v>
      </c>
      <c r="B239" s="70">
        <v>0.50226747000000005</v>
      </c>
      <c r="C239" s="57">
        <v>3.8633399999999998E-3</v>
      </c>
      <c r="D239" s="47">
        <v>0.76917986999999999</v>
      </c>
      <c r="E239" s="57">
        <v>0.49544093</v>
      </c>
      <c r="F239" s="57">
        <v>0.50979817000000005</v>
      </c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2004</v>
      </c>
      <c r="B240" s="70">
        <v>0.50127706000000005</v>
      </c>
      <c r="C240" s="57">
        <v>6.34046E-3</v>
      </c>
      <c r="D240" s="47">
        <v>1.2648609</v>
      </c>
      <c r="E240" s="57">
        <v>0.48968291000000003</v>
      </c>
      <c r="F240" s="57">
        <v>0.51639919999999995</v>
      </c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54" t="s">
        <v>119</v>
      </c>
      <c r="B241" s="70"/>
      <c r="C241" s="57"/>
      <c r="D241" s="47"/>
      <c r="E241" s="57"/>
      <c r="F241" s="57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45">
        <v>2005</v>
      </c>
      <c r="B242" s="70">
        <v>0.47871742</v>
      </c>
      <c r="C242" s="57">
        <v>4.05479E-3</v>
      </c>
      <c r="D242" s="47">
        <v>0.84701093000000005</v>
      </c>
      <c r="E242" s="57">
        <v>0.47205048999999999</v>
      </c>
      <c r="F242" s="57">
        <v>0.48686814</v>
      </c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5">
        <v>2006</v>
      </c>
      <c r="B243" s="70">
        <v>0.50349478999999997</v>
      </c>
      <c r="C243" s="57">
        <v>4.9488700000000002E-3</v>
      </c>
      <c r="D243" s="47">
        <v>0.98290434999999998</v>
      </c>
      <c r="E243" s="57">
        <v>0.49526265000000003</v>
      </c>
      <c r="F243" s="57">
        <v>0.51508569999999998</v>
      </c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2007</v>
      </c>
      <c r="B244" s="70">
        <v>0.46842539</v>
      </c>
      <c r="C244" s="57">
        <v>3.27115E-3</v>
      </c>
      <c r="D244" s="47">
        <v>0.69832989999999995</v>
      </c>
      <c r="E244" s="57">
        <v>0.46375009</v>
      </c>
      <c r="F244" s="57">
        <v>0.47566563000000001</v>
      </c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6" t="s">
        <v>120</v>
      </c>
      <c r="B245" s="70"/>
      <c r="C245" s="57"/>
      <c r="D245" s="47"/>
      <c r="E245" s="57"/>
      <c r="F245" s="57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5">
        <v>2008</v>
      </c>
      <c r="B246" s="70">
        <v>0.45678432000000002</v>
      </c>
      <c r="C246" s="57">
        <v>5.1598E-3</v>
      </c>
      <c r="D246" s="47">
        <v>1.1295919999999999</v>
      </c>
      <c r="E246" s="57">
        <v>0.44671237000000003</v>
      </c>
      <c r="F246" s="57">
        <v>0.46796861000000001</v>
      </c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2009</v>
      </c>
      <c r="B247" s="70">
        <v>0.46802989</v>
      </c>
      <c r="C247" s="57">
        <v>5.4988099999999998E-3</v>
      </c>
      <c r="D247" s="47">
        <v>1.1748837999999999</v>
      </c>
      <c r="E247" s="57">
        <v>0.45603224999999997</v>
      </c>
      <c r="F247" s="57">
        <v>0.47904843000000003</v>
      </c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5">
        <v>2010</v>
      </c>
      <c r="B248" s="70">
        <v>0.45464476999999998</v>
      </c>
      <c r="C248" s="57">
        <v>4.4680900000000001E-3</v>
      </c>
      <c r="D248" s="47">
        <v>0.98276616000000006</v>
      </c>
      <c r="E248" s="57">
        <v>0.44808733000000001</v>
      </c>
      <c r="F248" s="57">
        <v>0.46736768000000001</v>
      </c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2011</v>
      </c>
      <c r="B249" s="70">
        <v>0.45635771000000003</v>
      </c>
      <c r="C249" s="57">
        <v>6.1417399999999997E-3</v>
      </c>
      <c r="D249" s="47">
        <v>1.345818</v>
      </c>
      <c r="E249" s="57">
        <v>0.44517019000000002</v>
      </c>
      <c r="F249" s="57">
        <v>0.46831787000000002</v>
      </c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45">
        <v>2012</v>
      </c>
      <c r="B250" s="70">
        <v>0.43988737</v>
      </c>
      <c r="C250" s="57">
        <v>6.0564299999999998E-3</v>
      </c>
      <c r="D250" s="47">
        <v>1.3768132</v>
      </c>
      <c r="E250" s="57">
        <v>0.43159807</v>
      </c>
      <c r="F250" s="57">
        <v>0.45337209000000001</v>
      </c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5">
        <v>2013</v>
      </c>
      <c r="B251" s="70">
        <v>0.45523924999999998</v>
      </c>
      <c r="C251" s="57">
        <v>6.8262899999999996E-3</v>
      </c>
      <c r="D251" s="47">
        <v>1.4994946</v>
      </c>
      <c r="E251" s="57">
        <v>0.44305840000000002</v>
      </c>
      <c r="F251" s="57">
        <v>0.46707337999999998</v>
      </c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ht="18" customHeight="1" x14ac:dyDescent="0.3">
      <c r="A252" s="45">
        <v>2014</v>
      </c>
      <c r="B252" s="70">
        <v>0.42421284999999997</v>
      </c>
      <c r="C252" s="57">
        <v>4.0153599999999999E-3</v>
      </c>
      <c r="D252" s="47">
        <v>0.94654335000000001</v>
      </c>
      <c r="E252" s="57">
        <v>0.41641592999999999</v>
      </c>
      <c r="F252" s="57">
        <v>0.43175091999999998</v>
      </c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</row>
    <row r="253" spans="1:55" ht="18" customHeight="1" x14ac:dyDescent="0.3">
      <c r="A253" s="45">
        <v>2015</v>
      </c>
      <c r="B253" s="70">
        <v>0.43316911000000002</v>
      </c>
      <c r="C253" s="57">
        <v>6.3111199999999999E-3</v>
      </c>
      <c r="D253" s="47">
        <v>1.4569653</v>
      </c>
      <c r="E253" s="57">
        <v>0.42112010999999999</v>
      </c>
      <c r="F253" s="57">
        <v>0.44640696000000002</v>
      </c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</row>
    <row r="254" spans="1:55" ht="18" customHeight="1" x14ac:dyDescent="0.3">
      <c r="A254" s="45">
        <v>2016</v>
      </c>
      <c r="B254" s="70">
        <v>0.43915401999999998</v>
      </c>
      <c r="C254" s="57">
        <v>6.1097199999999999E-3</v>
      </c>
      <c r="D254" s="47">
        <v>1.3912469999999999</v>
      </c>
      <c r="E254" s="57">
        <v>0.42778713000000002</v>
      </c>
      <c r="F254" s="57">
        <v>0.45440491999999999</v>
      </c>
      <c r="G254" s="47"/>
      <c r="H254" s="47"/>
      <c r="I254" s="47"/>
      <c r="J254" s="47"/>
      <c r="K254" s="47"/>
      <c r="L254" s="47"/>
      <c r="M254" s="46"/>
      <c r="N254" s="46"/>
      <c r="O254" s="46"/>
      <c r="P254" s="46"/>
      <c r="Q254" s="46"/>
      <c r="R254" s="46"/>
      <c r="S254" s="46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ht="18" customHeight="1" x14ac:dyDescent="0.3">
      <c r="A255" s="46" t="s">
        <v>121</v>
      </c>
      <c r="B255" s="57"/>
      <c r="C255" s="57"/>
      <c r="D255" s="47"/>
      <c r="E255" s="57"/>
      <c r="F255" s="57"/>
      <c r="G255" s="47"/>
      <c r="H255" s="47"/>
      <c r="I255" s="47"/>
      <c r="J255" s="47"/>
      <c r="K255" s="47"/>
      <c r="L255" s="47"/>
      <c r="M255" s="46"/>
      <c r="N255" s="46"/>
      <c r="O255" s="46"/>
      <c r="P255" s="46"/>
      <c r="Q255" s="46"/>
      <c r="R255" s="46"/>
      <c r="S255" s="46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ht="18" customHeight="1" x14ac:dyDescent="0.3">
      <c r="A256" s="45">
        <v>2016</v>
      </c>
      <c r="B256" s="70">
        <v>0.39563895999999998</v>
      </c>
      <c r="C256" s="57">
        <v>3.4574100000000002E-3</v>
      </c>
      <c r="D256" s="47">
        <v>0.87388116000000005</v>
      </c>
      <c r="E256" s="57">
        <v>0.38983931999999999</v>
      </c>
      <c r="F256" s="57">
        <v>0.40445513</v>
      </c>
      <c r="G256" s="47"/>
      <c r="H256" s="47"/>
      <c r="I256" s="47"/>
      <c r="J256" s="47"/>
      <c r="K256" s="47"/>
      <c r="L256" s="47"/>
      <c r="M256" s="46"/>
      <c r="N256" s="46"/>
      <c r="O256" s="46"/>
      <c r="P256" s="46"/>
      <c r="Q256" s="46"/>
      <c r="R256" s="46"/>
      <c r="S256" s="46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ht="18" customHeight="1" x14ac:dyDescent="0.3">
      <c r="A257" s="45">
        <v>2017</v>
      </c>
      <c r="B257" s="70">
        <v>0.39606203000000001</v>
      </c>
      <c r="C257" s="57">
        <v>6.6487600000000001E-3</v>
      </c>
      <c r="D257" s="47">
        <v>1.6787167999999999</v>
      </c>
      <c r="E257" s="57">
        <v>0.38581570999999998</v>
      </c>
      <c r="F257" s="57">
        <v>0.41328415000000002</v>
      </c>
      <c r="G257" s="47"/>
      <c r="H257" s="47"/>
      <c r="I257" s="47"/>
      <c r="J257" s="47"/>
      <c r="K257" s="47"/>
      <c r="L257" s="47"/>
      <c r="M257" s="46"/>
      <c r="N257" s="46"/>
      <c r="O257" s="46"/>
      <c r="P257" s="46"/>
      <c r="Q257" s="46"/>
      <c r="R257" s="46"/>
      <c r="S257" s="46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</row>
    <row r="258" spans="1:55" ht="18" customHeight="1" x14ac:dyDescent="0.3">
      <c r="A258" s="45">
        <v>2018</v>
      </c>
      <c r="B258" s="70">
        <v>0.41279726999999999</v>
      </c>
      <c r="C258" s="57">
        <v>1.297074E-2</v>
      </c>
      <c r="D258" s="47">
        <v>3.1421565</v>
      </c>
      <c r="E258" s="57">
        <v>0.39358154000000001</v>
      </c>
      <c r="F258" s="57">
        <v>0.44712317000000001</v>
      </c>
      <c r="G258" s="47"/>
      <c r="H258" s="47"/>
      <c r="I258" s="47"/>
      <c r="J258" s="47"/>
      <c r="K258" s="47"/>
      <c r="L258" s="47"/>
      <c r="M258" s="46"/>
      <c r="N258" s="46"/>
      <c r="O258" s="46"/>
      <c r="P258" s="46"/>
      <c r="Q258" s="46"/>
      <c r="R258" s="46"/>
      <c r="S258" s="46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</row>
    <row r="259" spans="1:55" ht="18" customHeight="1" x14ac:dyDescent="0.3">
      <c r="A259" s="45">
        <v>2019</v>
      </c>
      <c r="B259" s="70">
        <v>0.39400512999999998</v>
      </c>
      <c r="C259" s="57">
        <v>5.10765E-3</v>
      </c>
      <c r="D259" s="47">
        <v>1.2963407</v>
      </c>
      <c r="E259" s="57">
        <v>0.38558310000000001</v>
      </c>
      <c r="F259" s="57">
        <v>0.40617204000000001</v>
      </c>
      <c r="G259" s="47"/>
      <c r="H259" s="47"/>
      <c r="I259" s="47"/>
      <c r="J259" s="47"/>
      <c r="K259" s="47"/>
      <c r="L259" s="47"/>
      <c r="M259" s="46"/>
      <c r="N259" s="46"/>
      <c r="O259" s="46"/>
      <c r="P259" s="46"/>
      <c r="Q259" s="46"/>
      <c r="R259" s="46"/>
      <c r="S259" s="46"/>
      <c r="T259" s="49"/>
      <c r="U259" s="49"/>
      <c r="V259" s="49"/>
      <c r="W259" s="49"/>
      <c r="X259" s="49"/>
      <c r="Y259" s="49"/>
      <c r="Z259" s="49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</row>
    <row r="260" spans="1:55" ht="18" customHeight="1" x14ac:dyDescent="0.3">
      <c r="A260" s="45">
        <v>2020</v>
      </c>
      <c r="B260" s="70">
        <v>0.36892933999999999</v>
      </c>
      <c r="C260" s="57">
        <v>4.9168099999999998E-3</v>
      </c>
      <c r="D260" s="47">
        <v>1.3327234999999999</v>
      </c>
      <c r="E260" s="57">
        <v>0.35788941000000002</v>
      </c>
      <c r="F260" s="57">
        <v>0.37931478000000002</v>
      </c>
      <c r="G260" s="47"/>
      <c r="H260" s="47"/>
      <c r="I260" s="47"/>
      <c r="J260" s="47"/>
      <c r="K260" s="47"/>
      <c r="L260" s="47"/>
      <c r="M260" s="46"/>
      <c r="N260" s="46"/>
      <c r="O260" s="46"/>
      <c r="P260" s="46"/>
      <c r="Q260" s="46"/>
      <c r="R260" s="46"/>
      <c r="S260" s="46"/>
      <c r="T260" s="49"/>
      <c r="U260" s="49"/>
      <c r="V260" s="49"/>
      <c r="W260" s="49"/>
      <c r="X260" s="49"/>
      <c r="Y260" s="49"/>
      <c r="Z260" s="49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45">
        <v>2021</v>
      </c>
      <c r="B261" s="70">
        <v>0.35875499999999999</v>
      </c>
      <c r="C261" s="57">
        <v>4.5440000000000003E-3</v>
      </c>
      <c r="D261" s="47">
        <v>1.266688</v>
      </c>
      <c r="E261" s="57">
        <v>0.35051100000000002</v>
      </c>
      <c r="F261" s="57">
        <v>0.36846200000000001</v>
      </c>
      <c r="G261" s="47"/>
      <c r="H261" s="47"/>
      <c r="I261" s="47"/>
      <c r="J261" s="47"/>
      <c r="K261" s="47"/>
      <c r="L261" s="47"/>
      <c r="M261" s="46"/>
      <c r="N261" s="46"/>
      <c r="O261" s="46"/>
      <c r="P261" s="46"/>
      <c r="Q261" s="46"/>
      <c r="R261" s="46"/>
      <c r="S261" s="46"/>
      <c r="T261" s="49"/>
      <c r="U261" s="49"/>
      <c r="V261" s="49"/>
      <c r="W261" s="49"/>
      <c r="X261" s="49"/>
      <c r="Y261" s="49"/>
      <c r="Z261" s="49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8" customHeight="1" x14ac:dyDescent="0.3">
      <c r="A262" s="45">
        <v>2022</v>
      </c>
      <c r="B262" s="70">
        <v>0.34222974</v>
      </c>
      <c r="C262" s="57">
        <v>3.7585700000000001E-3</v>
      </c>
      <c r="D262" s="47">
        <v>1.0982597999999999</v>
      </c>
      <c r="E262" s="57">
        <v>0.33521497</v>
      </c>
      <c r="F262" s="57">
        <v>0.35105990999999998</v>
      </c>
      <c r="G262" s="47"/>
      <c r="H262" s="47"/>
      <c r="I262" s="47"/>
      <c r="J262" s="47"/>
      <c r="K262" s="47"/>
      <c r="L262" s="47"/>
      <c r="M262" s="46"/>
      <c r="N262" s="46"/>
      <c r="O262" s="46"/>
      <c r="P262" s="46"/>
      <c r="Q262" s="46"/>
      <c r="R262" s="46"/>
      <c r="S262" s="46"/>
      <c r="T262" s="49"/>
      <c r="U262" s="49"/>
      <c r="V262" s="49"/>
      <c r="W262" s="49"/>
      <c r="X262" s="49"/>
      <c r="Y262" s="49"/>
      <c r="Z262" s="49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8" customHeight="1" x14ac:dyDescent="0.3">
      <c r="A263" s="21" t="s">
        <v>122</v>
      </c>
      <c r="B263" s="70"/>
      <c r="C263" s="57"/>
      <c r="D263" s="47"/>
      <c r="E263" s="57"/>
      <c r="F263" s="57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9"/>
      <c r="U263" s="49"/>
      <c r="V263" s="49"/>
      <c r="W263" s="49"/>
      <c r="X263" s="49"/>
      <c r="Y263" s="49"/>
      <c r="Z263" s="49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</row>
    <row r="264" spans="1:55" ht="18" customHeight="1" x14ac:dyDescent="0.3">
      <c r="A264" s="46" t="s">
        <v>123</v>
      </c>
      <c r="B264" s="70"/>
      <c r="C264" s="57"/>
      <c r="D264" s="47"/>
      <c r="E264" s="57"/>
      <c r="F264" s="57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9"/>
      <c r="U264" s="49"/>
      <c r="V264" s="49"/>
      <c r="W264" s="49"/>
      <c r="X264" s="49"/>
      <c r="Y264" s="49"/>
      <c r="Z264" s="49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</row>
    <row r="265" spans="1:55" ht="18" customHeight="1" x14ac:dyDescent="0.3">
      <c r="A265" s="45">
        <v>1999</v>
      </c>
      <c r="B265" s="70">
        <v>0.56669778999999998</v>
      </c>
      <c r="C265" s="57">
        <v>6.6848799999999998E-3</v>
      </c>
      <c r="D265" s="47">
        <v>1.1796192000000001</v>
      </c>
      <c r="E265" s="57">
        <v>0.55347853999999996</v>
      </c>
      <c r="F265" s="57">
        <v>0.58042705000000006</v>
      </c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9"/>
      <c r="U265" s="49"/>
      <c r="V265" s="49"/>
      <c r="W265" s="49"/>
      <c r="X265" s="49"/>
      <c r="Y265" s="49"/>
      <c r="Z265" s="49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</row>
    <row r="266" spans="1:55" ht="18" customHeight="1" x14ac:dyDescent="0.3">
      <c r="A266" s="45">
        <v>2006</v>
      </c>
      <c r="B266" s="70">
        <v>0.50647233000000003</v>
      </c>
      <c r="C266" s="57">
        <v>2.9080899999999999E-3</v>
      </c>
      <c r="D266" s="47">
        <v>0.57418477999999995</v>
      </c>
      <c r="E266" s="57">
        <v>0.50141305000000003</v>
      </c>
      <c r="F266" s="57">
        <v>0.51252507999999997</v>
      </c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9"/>
      <c r="U266" s="49"/>
      <c r="V266" s="49"/>
      <c r="W266" s="49"/>
      <c r="X266" s="49"/>
      <c r="Y266" s="49"/>
      <c r="Z266" s="49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</row>
    <row r="267" spans="1:55" ht="18" customHeight="1" x14ac:dyDescent="0.3">
      <c r="A267" s="46" t="s">
        <v>124</v>
      </c>
      <c r="B267" s="70"/>
      <c r="C267" s="57"/>
      <c r="D267" s="47"/>
      <c r="E267" s="57"/>
      <c r="F267" s="57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9"/>
      <c r="U267" s="49"/>
      <c r="V267" s="49"/>
      <c r="W267" s="49"/>
      <c r="X267" s="49"/>
      <c r="Y267" s="49"/>
      <c r="Z267" s="49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</row>
    <row r="268" spans="1:55" ht="18" customHeight="1" x14ac:dyDescent="0.3">
      <c r="A268" s="45">
        <v>2003</v>
      </c>
      <c r="B268" s="70">
        <v>0.51307166999999998</v>
      </c>
      <c r="C268" s="57">
        <v>3.2374000000000001E-3</v>
      </c>
      <c r="D268" s="47">
        <v>0.63098454000000004</v>
      </c>
      <c r="E268" s="57">
        <v>0.50726073999999999</v>
      </c>
      <c r="F268" s="57">
        <v>0.52072543000000004</v>
      </c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9"/>
      <c r="U268" s="49"/>
      <c r="V268" s="49"/>
      <c r="W268" s="49"/>
      <c r="X268" s="49"/>
      <c r="Y268" s="49"/>
      <c r="Z268" s="49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</row>
    <row r="269" spans="1:55" ht="18" customHeight="1" x14ac:dyDescent="0.3">
      <c r="A269" s="45">
        <v>2004</v>
      </c>
      <c r="B269" s="70">
        <v>0.51504229000000001</v>
      </c>
      <c r="C269" s="57">
        <v>4.1728900000000003E-3</v>
      </c>
      <c r="D269" s="47">
        <v>0.81020360999999996</v>
      </c>
      <c r="E269" s="57">
        <v>0.50874858999999995</v>
      </c>
      <c r="F269" s="57">
        <v>0.52495729999999996</v>
      </c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9"/>
      <c r="U269" s="49"/>
      <c r="V269" s="49"/>
      <c r="W269" s="49"/>
      <c r="X269" s="49"/>
      <c r="Y269" s="49"/>
      <c r="Z269" s="49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</row>
    <row r="270" spans="1:55" ht="18" customHeight="1" x14ac:dyDescent="0.3">
      <c r="A270" s="45">
        <v>2005</v>
      </c>
      <c r="B270" s="70">
        <v>0.50836926000000004</v>
      </c>
      <c r="C270" s="57">
        <v>3.1269599999999998E-3</v>
      </c>
      <c r="D270" s="47">
        <v>0.61509625000000001</v>
      </c>
      <c r="E270" s="57">
        <v>0.50242776</v>
      </c>
      <c r="F270" s="57">
        <v>0.51668422999999997</v>
      </c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9"/>
      <c r="U270" s="49"/>
      <c r="V270" s="49"/>
      <c r="W270" s="49"/>
      <c r="X270" s="49"/>
      <c r="Y270" s="49"/>
      <c r="Z270" s="49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</row>
    <row r="271" spans="1:55" ht="18" customHeight="1" x14ac:dyDescent="0.3">
      <c r="A271" s="45">
        <v>2006</v>
      </c>
      <c r="B271" s="70">
        <v>0.49919142</v>
      </c>
      <c r="C271" s="57">
        <v>7.9480899999999997E-3</v>
      </c>
      <c r="D271" s="47">
        <v>1.5921936000000001</v>
      </c>
      <c r="E271" s="57">
        <v>0.48256552000000003</v>
      </c>
      <c r="F271" s="57">
        <v>0.51245934000000004</v>
      </c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9"/>
      <c r="U271" s="49"/>
      <c r="V271" s="49"/>
      <c r="W271" s="49"/>
      <c r="X271" s="49"/>
      <c r="Y271" s="49"/>
      <c r="Z271" s="49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8" customHeight="1" x14ac:dyDescent="0.3">
      <c r="A272" s="45">
        <v>2007</v>
      </c>
      <c r="B272" s="70">
        <v>0.51026452</v>
      </c>
      <c r="C272" s="57">
        <v>3.7158199999999999E-3</v>
      </c>
      <c r="D272" s="47">
        <v>0.72821442999999997</v>
      </c>
      <c r="E272" s="57">
        <v>0.50487112999999995</v>
      </c>
      <c r="F272" s="57">
        <v>0.51848775000000002</v>
      </c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9"/>
      <c r="U272" s="49"/>
      <c r="V272" s="49"/>
      <c r="W272" s="49"/>
      <c r="X272" s="49"/>
      <c r="Y272" s="49"/>
      <c r="Z272" s="49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2008</v>
      </c>
      <c r="B273" s="70">
        <v>0.47544064000000003</v>
      </c>
      <c r="C273" s="57">
        <v>2.6856900000000001E-3</v>
      </c>
      <c r="D273" s="47">
        <v>0.56488543000000002</v>
      </c>
      <c r="E273" s="57">
        <v>0.46998467999999999</v>
      </c>
      <c r="F273" s="57">
        <v>0.48005414000000002</v>
      </c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9"/>
      <c r="U273" s="49"/>
      <c r="V273" s="49"/>
      <c r="W273" s="49"/>
      <c r="X273" s="49"/>
      <c r="Y273" s="49"/>
      <c r="Z273" s="49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2009</v>
      </c>
      <c r="B274" s="70">
        <v>0.45933308</v>
      </c>
      <c r="C274" s="57">
        <v>2.89478E-3</v>
      </c>
      <c r="D274" s="47">
        <v>0.63021419000000001</v>
      </c>
      <c r="E274" s="57">
        <v>0.45457714999999999</v>
      </c>
      <c r="F274" s="57">
        <v>0.46566805</v>
      </c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9"/>
      <c r="U274" s="49"/>
      <c r="V274" s="49"/>
      <c r="W274" s="49"/>
      <c r="X274" s="49"/>
      <c r="Y274" s="49"/>
      <c r="Z274" s="49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2010</v>
      </c>
      <c r="B275" s="70">
        <v>0.46391590999999999</v>
      </c>
      <c r="C275" s="57">
        <v>3.0889300000000001E-3</v>
      </c>
      <c r="D275" s="47">
        <v>0.66583895000000004</v>
      </c>
      <c r="E275" s="57">
        <v>0.45941802999999998</v>
      </c>
      <c r="F275" s="57">
        <v>0.47210172</v>
      </c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9"/>
      <c r="U275" s="49"/>
      <c r="V275" s="49"/>
      <c r="W275" s="49"/>
      <c r="X275" s="49"/>
      <c r="Y275" s="49"/>
      <c r="Z275" s="49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2011</v>
      </c>
      <c r="B276" s="70">
        <v>0.43534577000000002</v>
      </c>
      <c r="C276" s="57">
        <v>2.3817199999999999E-3</v>
      </c>
      <c r="D276" s="47">
        <v>0.54708588999999996</v>
      </c>
      <c r="E276" s="57">
        <v>0.43040510999999998</v>
      </c>
      <c r="F276" s="57">
        <v>0.43930258999999999</v>
      </c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9"/>
      <c r="U276" s="49"/>
      <c r="V276" s="49"/>
      <c r="W276" s="49"/>
      <c r="X276" s="49"/>
      <c r="Y276" s="49"/>
      <c r="Z276" s="49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2012</v>
      </c>
      <c r="B277" s="70">
        <v>0.43766768</v>
      </c>
      <c r="C277" s="57">
        <v>3.47357E-3</v>
      </c>
      <c r="D277" s="47">
        <v>0.79365377000000004</v>
      </c>
      <c r="E277" s="57">
        <v>0.43261906999999999</v>
      </c>
      <c r="F277" s="57">
        <v>0.44661131999999998</v>
      </c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9"/>
      <c r="U277" s="49"/>
      <c r="V277" s="49"/>
      <c r="W277" s="49"/>
      <c r="X277" s="49"/>
      <c r="Y277" s="49"/>
      <c r="Z277" s="49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2013</v>
      </c>
      <c r="B278" s="70">
        <v>0.44491136999999997</v>
      </c>
      <c r="C278" s="57">
        <v>2.4974200000000002E-3</v>
      </c>
      <c r="D278" s="47">
        <v>0.56133029999999995</v>
      </c>
      <c r="E278" s="57">
        <v>0.43938707999999999</v>
      </c>
      <c r="F278" s="57">
        <v>0.44994183999999998</v>
      </c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9"/>
      <c r="U278" s="49"/>
      <c r="V278" s="49"/>
      <c r="W278" s="49"/>
      <c r="X278" s="49"/>
      <c r="Y278" s="49"/>
      <c r="Z278" s="49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2014</v>
      </c>
      <c r="B279" s="70">
        <v>0.42525131999999999</v>
      </c>
      <c r="C279" s="57">
        <v>2.1801899999999998E-3</v>
      </c>
      <c r="D279" s="47">
        <v>0.51268261000000004</v>
      </c>
      <c r="E279" s="57">
        <v>0.42073717999999999</v>
      </c>
      <c r="F279" s="57">
        <v>0.42880192</v>
      </c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9"/>
      <c r="U279" s="49"/>
      <c r="V279" s="49"/>
      <c r="W279" s="49"/>
      <c r="X279" s="49"/>
      <c r="Y279" s="49"/>
      <c r="Z279" s="49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8" customHeight="1" x14ac:dyDescent="0.3">
      <c r="A280" s="45">
        <v>2015</v>
      </c>
      <c r="B280" s="70">
        <v>0.43454129000000002</v>
      </c>
      <c r="C280" s="57">
        <v>2.22309E-3</v>
      </c>
      <c r="D280" s="47">
        <v>0.51159449000000001</v>
      </c>
      <c r="E280" s="57">
        <v>0.43031615000000001</v>
      </c>
      <c r="F280" s="57">
        <v>0.43933737</v>
      </c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9"/>
      <c r="U280" s="49"/>
      <c r="V280" s="49"/>
      <c r="W280" s="49"/>
      <c r="X280" s="49"/>
      <c r="Y280" s="49"/>
      <c r="Z280" s="49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ht="18" customHeight="1" x14ac:dyDescent="0.3">
      <c r="A281" s="45">
        <v>2016</v>
      </c>
      <c r="B281" s="70">
        <v>0.42732352000000001</v>
      </c>
      <c r="C281" s="57">
        <v>2.2248200000000002E-3</v>
      </c>
      <c r="D281" s="47">
        <v>0.52063961000000003</v>
      </c>
      <c r="E281" s="57">
        <v>0.42338168999999998</v>
      </c>
      <c r="F281" s="57">
        <v>0.43197054000000001</v>
      </c>
      <c r="G281" s="47"/>
      <c r="H281" s="47"/>
      <c r="I281" s="47"/>
      <c r="J281" s="47"/>
      <c r="K281" s="47"/>
      <c r="L281" s="47"/>
      <c r="M281" s="46"/>
      <c r="N281" s="46"/>
      <c r="O281" s="46"/>
      <c r="P281" s="46"/>
      <c r="Q281" s="46"/>
      <c r="R281" s="46"/>
      <c r="S281" s="46"/>
      <c r="T281" s="49"/>
      <c r="U281" s="49"/>
      <c r="V281" s="49"/>
      <c r="W281" s="49"/>
      <c r="X281" s="49"/>
      <c r="Y281" s="49"/>
      <c r="Z281" s="49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</row>
    <row r="282" spans="1:55" ht="18" customHeight="1" x14ac:dyDescent="0.3">
      <c r="A282" s="45">
        <v>2017</v>
      </c>
      <c r="B282" s="70">
        <v>0.42178560999999998</v>
      </c>
      <c r="C282" s="57">
        <v>1.7078200000000001E-3</v>
      </c>
      <c r="D282" s="47">
        <v>0.40490121000000001</v>
      </c>
      <c r="E282" s="57">
        <v>0.41887885000000002</v>
      </c>
      <c r="F282" s="57">
        <v>0.42587261999999998</v>
      </c>
      <c r="G282" s="47"/>
      <c r="H282" s="47"/>
      <c r="I282" s="47"/>
      <c r="J282" s="47"/>
      <c r="K282" s="47"/>
      <c r="L282" s="47"/>
      <c r="M282" s="46"/>
      <c r="N282" s="46"/>
      <c r="O282" s="46"/>
      <c r="P282" s="46"/>
      <c r="Q282" s="46"/>
      <c r="R282" s="46"/>
      <c r="S282" s="46"/>
      <c r="T282" s="49"/>
      <c r="U282" s="49"/>
      <c r="V282" s="49"/>
      <c r="W282" s="49"/>
      <c r="X282" s="49"/>
      <c r="Y282" s="49"/>
      <c r="Z282" s="49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</row>
    <row r="283" spans="1:55" ht="18" customHeight="1" x14ac:dyDescent="0.3">
      <c r="A283" s="45">
        <v>2018</v>
      </c>
      <c r="B283" s="70">
        <v>0.42941034</v>
      </c>
      <c r="C283" s="57">
        <v>1.9660699999999999E-3</v>
      </c>
      <c r="D283" s="47">
        <v>0.45785350000000002</v>
      </c>
      <c r="E283" s="57">
        <v>0.42612647999999997</v>
      </c>
      <c r="F283" s="57">
        <v>0.43380724999999998</v>
      </c>
      <c r="G283" s="47"/>
      <c r="H283" s="47"/>
      <c r="I283" s="47"/>
      <c r="J283" s="47"/>
      <c r="K283" s="47"/>
      <c r="L283" s="47"/>
      <c r="M283" s="46"/>
      <c r="N283" s="46"/>
      <c r="O283" s="46"/>
      <c r="P283" s="46"/>
      <c r="Q283" s="46"/>
      <c r="R283" s="46"/>
      <c r="S283" s="46"/>
      <c r="T283" s="49"/>
      <c r="U283" s="49"/>
      <c r="V283" s="49"/>
      <c r="W283" s="49"/>
      <c r="X283" s="49"/>
      <c r="Y283" s="49"/>
      <c r="Z283" s="49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</row>
    <row r="284" spans="1:55" ht="18" customHeight="1" x14ac:dyDescent="0.3">
      <c r="A284" s="45">
        <v>2019</v>
      </c>
      <c r="B284" s="70">
        <v>0.43033064999999998</v>
      </c>
      <c r="C284" s="57">
        <v>2.4583399999999998E-3</v>
      </c>
      <c r="D284" s="47">
        <v>0.57126659999999996</v>
      </c>
      <c r="E284" s="57">
        <v>0.42559645000000002</v>
      </c>
      <c r="F284" s="57">
        <v>0.43495320999999998</v>
      </c>
      <c r="G284" s="47"/>
      <c r="H284" s="47"/>
      <c r="I284" s="47"/>
      <c r="J284" s="47"/>
      <c r="K284" s="47"/>
      <c r="L284" s="47"/>
      <c r="M284" s="46"/>
      <c r="N284" s="46"/>
      <c r="O284" s="46"/>
      <c r="P284" s="46"/>
      <c r="Q284" s="46"/>
      <c r="R284" s="46"/>
      <c r="S284" s="46"/>
      <c r="T284" s="49"/>
      <c r="U284" s="49"/>
      <c r="V284" s="49"/>
      <c r="W284" s="49"/>
      <c r="X284" s="49"/>
      <c r="Y284" s="49"/>
      <c r="Z284" s="49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</row>
    <row r="285" spans="1:55" ht="18" customHeight="1" x14ac:dyDescent="0.3">
      <c r="A285" s="45">
        <v>2020</v>
      </c>
      <c r="B285" s="70">
        <v>0.44926564000000002</v>
      </c>
      <c r="C285" s="57">
        <v>5.9160100000000002E-3</v>
      </c>
      <c r="D285" s="47">
        <v>1.3168188000000001</v>
      </c>
      <c r="E285" s="57">
        <v>0.44006377000000002</v>
      </c>
      <c r="F285" s="57">
        <v>0.46228694999999997</v>
      </c>
      <c r="G285" s="47"/>
      <c r="H285" s="47"/>
      <c r="I285" s="47"/>
      <c r="J285" s="47"/>
      <c r="K285" s="47"/>
      <c r="L285" s="47"/>
      <c r="M285" s="46"/>
      <c r="N285" s="46"/>
      <c r="O285" s="46"/>
      <c r="P285" s="46"/>
      <c r="Q285" s="46"/>
      <c r="R285" s="46"/>
      <c r="S285" s="46"/>
      <c r="T285" s="49"/>
      <c r="U285" s="49"/>
      <c r="V285" s="49"/>
      <c r="W285" s="49"/>
      <c r="X285" s="49"/>
      <c r="Y285" s="49"/>
      <c r="Z285" s="49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</row>
    <row r="286" spans="1:55" ht="18" customHeight="1" x14ac:dyDescent="0.3">
      <c r="A286" s="45">
        <v>2021</v>
      </c>
      <c r="B286" s="70">
        <v>0.43133082</v>
      </c>
      <c r="C286" s="57">
        <v>3.0722700000000002E-3</v>
      </c>
      <c r="D286" s="47">
        <v>0.71227713999999998</v>
      </c>
      <c r="E286" s="57">
        <v>0.42452967000000003</v>
      </c>
      <c r="F286" s="57">
        <v>0.43603881999999999</v>
      </c>
      <c r="G286" s="47"/>
      <c r="H286" s="47"/>
      <c r="I286" s="47"/>
      <c r="J286" s="47"/>
      <c r="K286" s="47"/>
      <c r="L286" s="47"/>
      <c r="M286" s="46"/>
      <c r="N286" s="46"/>
      <c r="O286" s="46"/>
      <c r="P286" s="46"/>
      <c r="Q286" s="46"/>
      <c r="R286" s="46"/>
      <c r="S286" s="46"/>
      <c r="T286" s="49"/>
      <c r="U286" s="49"/>
      <c r="V286" s="49"/>
      <c r="W286" s="49"/>
      <c r="X286" s="49"/>
      <c r="Y286" s="49"/>
      <c r="Z286" s="49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</row>
    <row r="287" spans="1:55" ht="18" customHeight="1" x14ac:dyDescent="0.3">
      <c r="A287" s="45">
        <v>2022</v>
      </c>
      <c r="B287" s="70">
        <v>0.42734459000000002</v>
      </c>
      <c r="C287" s="57">
        <v>4.0478099999999998E-3</v>
      </c>
      <c r="D287" s="47">
        <v>0.94720031000000005</v>
      </c>
      <c r="E287" s="57">
        <v>0.42030435999999999</v>
      </c>
      <c r="F287" s="57">
        <v>0.43596997999999998</v>
      </c>
      <c r="G287" s="47"/>
      <c r="H287" s="47"/>
      <c r="I287" s="47"/>
      <c r="J287" s="47"/>
      <c r="K287" s="47"/>
      <c r="L287" s="47"/>
      <c r="M287" s="46"/>
      <c r="N287" s="46"/>
      <c r="O287" s="46"/>
      <c r="P287" s="46"/>
      <c r="Q287" s="46"/>
      <c r="R287" s="46"/>
      <c r="S287" s="46"/>
      <c r="T287" s="49"/>
      <c r="U287" s="49"/>
      <c r="V287" s="49"/>
      <c r="W287" s="49"/>
      <c r="X287" s="49"/>
      <c r="Y287" s="49"/>
      <c r="Z287" s="49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</row>
    <row r="288" spans="1:55" s="133" customFormat="1" ht="18" customHeight="1" x14ac:dyDescent="0.3">
      <c r="A288" s="131">
        <v>2023</v>
      </c>
      <c r="B288" s="134">
        <v>0.41730529</v>
      </c>
      <c r="C288" s="135">
        <v>2.6961899999999998E-3</v>
      </c>
      <c r="D288" s="132">
        <v>0.64609419999999995</v>
      </c>
      <c r="E288" s="135">
        <v>0.41015652000000002</v>
      </c>
      <c r="F288" s="135">
        <v>0.42168158</v>
      </c>
      <c r="G288" s="132"/>
      <c r="H288" s="132"/>
      <c r="I288" s="132"/>
      <c r="J288" s="132"/>
      <c r="K288" s="132"/>
      <c r="L288" s="132"/>
      <c r="M288" s="140"/>
      <c r="N288" s="140"/>
      <c r="O288" s="140"/>
      <c r="P288" s="140"/>
      <c r="Q288" s="140"/>
      <c r="R288" s="140"/>
      <c r="S288" s="140"/>
      <c r="T288" s="144"/>
      <c r="U288" s="144"/>
      <c r="V288" s="144"/>
      <c r="W288" s="144"/>
      <c r="X288" s="144"/>
      <c r="Y288" s="144"/>
      <c r="Z288" s="144"/>
      <c r="AA288" s="144"/>
      <c r="AB288" s="144"/>
      <c r="AC288" s="144"/>
      <c r="AD288" s="144"/>
      <c r="AE288" s="144"/>
      <c r="AF288" s="144"/>
      <c r="AG288" s="144"/>
      <c r="AH288" s="144"/>
      <c r="AI288" s="144"/>
      <c r="AJ288" s="144"/>
      <c r="AK288" s="144"/>
      <c r="AL288" s="144"/>
      <c r="AM288" s="144"/>
      <c r="AN288" s="144"/>
      <c r="AO288" s="144"/>
      <c r="AP288" s="144"/>
      <c r="AQ288" s="144"/>
      <c r="AR288" s="144"/>
      <c r="AS288" s="144"/>
      <c r="AT288" s="144"/>
      <c r="AU288" s="144"/>
      <c r="AV288" s="144"/>
      <c r="AW288" s="144"/>
      <c r="AX288" s="144"/>
      <c r="AY288" s="144"/>
      <c r="AZ288" s="144"/>
      <c r="BA288" s="144"/>
      <c r="BB288" s="144"/>
      <c r="BC288" s="144"/>
    </row>
    <row r="289" spans="1:55" ht="18" customHeight="1" x14ac:dyDescent="0.3">
      <c r="A289" s="21" t="s">
        <v>125</v>
      </c>
      <c r="B289" s="70"/>
      <c r="C289" s="57"/>
      <c r="D289" s="47"/>
      <c r="E289" s="57"/>
      <c r="F289" s="57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</row>
    <row r="290" spans="1:55" ht="18" customHeight="1" x14ac:dyDescent="0.3">
      <c r="A290" s="45">
        <v>2000</v>
      </c>
      <c r="B290" s="70">
        <v>0.49170255000000002</v>
      </c>
      <c r="C290" s="57">
        <v>5.0962899999999998E-3</v>
      </c>
      <c r="D290" s="47">
        <v>1.0364572000000001</v>
      </c>
      <c r="E290" s="57">
        <v>0.48246628000000003</v>
      </c>
      <c r="F290" s="57">
        <v>0.50361608999999996</v>
      </c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ht="18" customHeight="1" x14ac:dyDescent="0.3">
      <c r="A291" s="45">
        <v>2001</v>
      </c>
      <c r="B291" s="70">
        <v>0.49204988999999999</v>
      </c>
      <c r="C291" s="57">
        <v>3.42048E-3</v>
      </c>
      <c r="D291" s="47">
        <v>0.69514907999999997</v>
      </c>
      <c r="E291" s="57">
        <v>0.48585718999999999</v>
      </c>
      <c r="F291" s="57">
        <v>0.49989006000000002</v>
      </c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5">
        <v>2002</v>
      </c>
      <c r="B292" s="70">
        <v>0.49612412</v>
      </c>
      <c r="C292" s="57">
        <v>5.1696900000000002E-3</v>
      </c>
      <c r="D292" s="47">
        <v>1.0420157000000001</v>
      </c>
      <c r="E292" s="57">
        <v>0.48597115000000002</v>
      </c>
      <c r="F292" s="57">
        <v>0.50619762999999995</v>
      </c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2003</v>
      </c>
      <c r="B293" s="70">
        <v>0.48311952000000002</v>
      </c>
      <c r="C293" s="57">
        <v>2.45188E-3</v>
      </c>
      <c r="D293" s="47">
        <v>0.50750976999999997</v>
      </c>
      <c r="E293" s="57">
        <v>0.47877114999999998</v>
      </c>
      <c r="F293" s="57">
        <v>0.48809052000000003</v>
      </c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2004</v>
      </c>
      <c r="B294" s="70">
        <v>0.45503818000000001</v>
      </c>
      <c r="C294" s="57">
        <v>2.6404800000000002E-3</v>
      </c>
      <c r="D294" s="47">
        <v>0.58027697</v>
      </c>
      <c r="E294" s="57">
        <v>0.45065957000000001</v>
      </c>
      <c r="F294" s="57">
        <v>0.46001070999999999</v>
      </c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2005</v>
      </c>
      <c r="B295" s="70">
        <v>0.46272750000000001</v>
      </c>
      <c r="C295" s="57">
        <v>2.8581499999999998E-3</v>
      </c>
      <c r="D295" s="47">
        <v>0.61767433000000005</v>
      </c>
      <c r="E295" s="57">
        <v>0.45783791000000001</v>
      </c>
      <c r="F295" s="57">
        <v>0.46828028999999999</v>
      </c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2006</v>
      </c>
      <c r="B296" s="70">
        <v>0.43537429999999999</v>
      </c>
      <c r="C296" s="57">
        <v>3.29094E-3</v>
      </c>
      <c r="D296" s="47">
        <v>0.75588770000000005</v>
      </c>
      <c r="E296" s="57">
        <v>0.42803383</v>
      </c>
      <c r="F296" s="57">
        <v>0.44083696999999999</v>
      </c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2007</v>
      </c>
      <c r="B297" s="70">
        <v>0.43055526999999999</v>
      </c>
      <c r="C297" s="57">
        <v>3.5795800000000002E-3</v>
      </c>
      <c r="D297" s="47">
        <v>0.83138617999999997</v>
      </c>
      <c r="E297" s="57">
        <v>0.42370224000000001</v>
      </c>
      <c r="F297" s="57">
        <v>0.43813839999999998</v>
      </c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2008</v>
      </c>
      <c r="B298" s="70">
        <v>0.44728371</v>
      </c>
      <c r="C298" s="57">
        <v>4.5170699999999998E-3</v>
      </c>
      <c r="D298" s="47">
        <v>1.0098902000000001</v>
      </c>
      <c r="E298" s="57">
        <v>0.44027922000000003</v>
      </c>
      <c r="F298" s="57">
        <v>0.45786234999999997</v>
      </c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2009</v>
      </c>
      <c r="B299" s="70">
        <v>0.43770091</v>
      </c>
      <c r="C299" s="57">
        <v>2.8130400000000002E-3</v>
      </c>
      <c r="D299" s="47">
        <v>0.64268568000000004</v>
      </c>
      <c r="E299" s="57">
        <v>0.43291742</v>
      </c>
      <c r="F299" s="57">
        <v>0.44412002</v>
      </c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2010</v>
      </c>
      <c r="B300" s="70">
        <v>0.41371767999999998</v>
      </c>
      <c r="C300" s="57">
        <v>2.1850799999999998E-3</v>
      </c>
      <c r="D300" s="47">
        <v>0.52815612000000001</v>
      </c>
      <c r="E300" s="57">
        <v>0.41117116999999997</v>
      </c>
      <c r="F300" s="57">
        <v>0.41932564999999999</v>
      </c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2011</v>
      </c>
      <c r="B301" s="70">
        <v>0.40036389</v>
      </c>
      <c r="C301" s="57">
        <v>2.6896400000000001E-3</v>
      </c>
      <c r="D301" s="47">
        <v>0.67179944000000003</v>
      </c>
      <c r="E301" s="57">
        <v>0.39614451000000001</v>
      </c>
      <c r="F301" s="57">
        <v>0.40651658000000002</v>
      </c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2012</v>
      </c>
      <c r="B302" s="70">
        <v>0.39598062000000001</v>
      </c>
      <c r="C302" s="57">
        <v>3.8561699999999999E-3</v>
      </c>
      <c r="D302" s="47">
        <v>0.9738291</v>
      </c>
      <c r="E302" s="57">
        <v>0.38895955999999998</v>
      </c>
      <c r="F302" s="57">
        <v>0.40421130999999999</v>
      </c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2013</v>
      </c>
      <c r="B303" s="70">
        <v>0.41383558999999998</v>
      </c>
      <c r="C303" s="57">
        <v>4.5237200000000002E-3</v>
      </c>
      <c r="D303" s="47">
        <v>1.0931194</v>
      </c>
      <c r="E303" s="57">
        <v>0.40612706999999998</v>
      </c>
      <c r="F303" s="57">
        <v>0.42241110999999998</v>
      </c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2014</v>
      </c>
      <c r="B304" s="70">
        <v>0.39530384000000002</v>
      </c>
      <c r="C304" s="57">
        <v>2.4481699999999999E-3</v>
      </c>
      <c r="D304" s="47">
        <v>0.61931331000000001</v>
      </c>
      <c r="E304" s="57">
        <v>0.38972183999999999</v>
      </c>
      <c r="F304" s="57">
        <v>0.39965477999999999</v>
      </c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5">
        <v>2015</v>
      </c>
      <c r="B305" s="70">
        <v>0.38359632999999999</v>
      </c>
      <c r="C305" s="57">
        <v>3.44582E-3</v>
      </c>
      <c r="D305" s="47">
        <v>0.89829309999999996</v>
      </c>
      <c r="E305" s="57">
        <v>0.37708070999999999</v>
      </c>
      <c r="F305" s="57">
        <v>0.39003231999999999</v>
      </c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2016</v>
      </c>
      <c r="B306" s="70">
        <v>0.37956453000000001</v>
      </c>
      <c r="C306" s="57">
        <v>3.0447400000000002E-3</v>
      </c>
      <c r="D306" s="47">
        <v>0.80216641</v>
      </c>
      <c r="E306" s="57">
        <v>0.37414472999999998</v>
      </c>
      <c r="F306" s="57">
        <v>0.38717791000000001</v>
      </c>
      <c r="G306" s="47"/>
      <c r="H306" s="47"/>
      <c r="I306" s="47"/>
      <c r="J306" s="47"/>
      <c r="K306" s="47"/>
      <c r="L306" s="47"/>
      <c r="M306" s="46"/>
      <c r="N306" s="46"/>
      <c r="O306" s="46"/>
      <c r="P306" s="46"/>
      <c r="Q306" s="46"/>
      <c r="R306" s="46"/>
      <c r="S306" s="46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2017</v>
      </c>
      <c r="B307" s="70">
        <v>0.35847996999999998</v>
      </c>
      <c r="C307" s="57">
        <v>2.2327100000000002E-3</v>
      </c>
      <c r="D307" s="47">
        <v>0.62282641999999999</v>
      </c>
      <c r="E307" s="57">
        <v>0.3545526</v>
      </c>
      <c r="F307" s="57">
        <v>0.36260863999999998</v>
      </c>
      <c r="G307" s="47"/>
      <c r="H307" s="47"/>
      <c r="I307" s="47"/>
      <c r="J307" s="47"/>
      <c r="K307" s="47"/>
      <c r="L307" s="47"/>
      <c r="M307" s="46"/>
      <c r="N307" s="46"/>
      <c r="O307" s="46"/>
      <c r="P307" s="46"/>
      <c r="Q307" s="46"/>
      <c r="R307" s="46"/>
      <c r="S307" s="46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2018</v>
      </c>
      <c r="B308" s="70">
        <v>0.36579793999999999</v>
      </c>
      <c r="C308" s="57">
        <v>2.16095E-3</v>
      </c>
      <c r="D308" s="47">
        <v>0.59075074999999999</v>
      </c>
      <c r="E308" s="57">
        <v>0.36088279000000001</v>
      </c>
      <c r="F308" s="57">
        <v>0.36927529999999997</v>
      </c>
      <c r="G308" s="47"/>
      <c r="H308" s="47"/>
      <c r="I308" s="47"/>
      <c r="J308" s="47"/>
      <c r="K308" s="47"/>
      <c r="L308" s="47"/>
      <c r="M308" s="46"/>
      <c r="N308" s="46"/>
      <c r="O308" s="46"/>
      <c r="P308" s="46"/>
      <c r="Q308" s="46"/>
      <c r="R308" s="46"/>
      <c r="S308" s="46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5">
        <v>2019</v>
      </c>
      <c r="B309" s="70">
        <v>0.36764413000000001</v>
      </c>
      <c r="C309" s="57">
        <v>1.8511199999999999E-3</v>
      </c>
      <c r="D309" s="47">
        <v>0.50350813999999999</v>
      </c>
      <c r="E309" s="57">
        <v>0.36252505000000002</v>
      </c>
      <c r="F309" s="57">
        <v>0.37085332999999998</v>
      </c>
      <c r="G309" s="47"/>
      <c r="H309" s="47"/>
      <c r="I309" s="47"/>
      <c r="J309" s="47"/>
      <c r="K309" s="47"/>
      <c r="L309" s="47"/>
      <c r="M309" s="46"/>
      <c r="N309" s="46"/>
      <c r="O309" s="46"/>
      <c r="P309" s="46"/>
      <c r="Q309" s="46"/>
      <c r="R309" s="46"/>
      <c r="S309" s="46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8" customHeight="1" x14ac:dyDescent="0.3">
      <c r="A310" s="45">
        <v>2021</v>
      </c>
      <c r="B310" s="70">
        <v>0.37025329000000001</v>
      </c>
      <c r="C310" s="57">
        <v>1.65507E-3</v>
      </c>
      <c r="D310" s="47">
        <v>0.44701127000000002</v>
      </c>
      <c r="E310" s="57">
        <v>0.36704629999999999</v>
      </c>
      <c r="F310" s="57">
        <v>0.37263100999999998</v>
      </c>
      <c r="G310" s="57"/>
      <c r="H310" s="57"/>
      <c r="I310" s="47"/>
      <c r="J310" s="47"/>
      <c r="K310" s="47"/>
      <c r="L310" s="47"/>
      <c r="M310" s="47"/>
      <c r="N310" s="47"/>
      <c r="O310" s="47"/>
      <c r="P310" s="47"/>
      <c r="Q310" s="47"/>
      <c r="R310" s="46"/>
      <c r="S310" s="46"/>
      <c r="T310" s="46"/>
      <c r="U310" s="46"/>
      <c r="V310" s="46"/>
      <c r="W310" s="46"/>
      <c r="X310" s="46"/>
      <c r="Y310" s="46"/>
      <c r="Z310" s="46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</row>
    <row r="311" spans="1:55" ht="18" customHeight="1" x14ac:dyDescent="0.3">
      <c r="A311" s="45">
        <v>2022</v>
      </c>
      <c r="B311" s="70">
        <v>0.36693439999999999</v>
      </c>
      <c r="C311" s="57">
        <v>1.6458099999999999E-3</v>
      </c>
      <c r="D311" s="47">
        <v>0.44853047000000001</v>
      </c>
      <c r="E311" s="57">
        <v>0.36255612999999998</v>
      </c>
      <c r="F311" s="57">
        <v>0.36929336000000001</v>
      </c>
      <c r="G311" s="57"/>
      <c r="H311" s="57"/>
      <c r="I311" s="47"/>
      <c r="J311" s="47"/>
      <c r="K311" s="47"/>
      <c r="L311" s="47"/>
      <c r="M311" s="47"/>
      <c r="N311" s="47"/>
      <c r="O311" s="47"/>
      <c r="P311" s="47"/>
      <c r="Q311" s="47"/>
      <c r="R311" s="46"/>
      <c r="S311" s="46"/>
      <c r="T311" s="46"/>
      <c r="U311" s="46"/>
      <c r="V311" s="46"/>
      <c r="W311" s="46"/>
      <c r="X311" s="46"/>
      <c r="Y311" s="46"/>
      <c r="Z311" s="46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</row>
    <row r="312" spans="1:55" ht="18" customHeight="1" x14ac:dyDescent="0.3">
      <c r="A312" s="21" t="s">
        <v>28</v>
      </c>
      <c r="B312" s="70"/>
      <c r="C312" s="57"/>
      <c r="D312" s="47"/>
      <c r="E312" s="57"/>
      <c r="F312" s="57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6" t="s">
        <v>126</v>
      </c>
      <c r="B313" s="70"/>
      <c r="C313" s="57"/>
      <c r="D313" s="47"/>
      <c r="E313" s="57"/>
      <c r="F313" s="57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5">
        <v>2000</v>
      </c>
      <c r="B314" s="70">
        <v>0.51596611000000003</v>
      </c>
      <c r="C314" s="57">
        <v>4.46795E-3</v>
      </c>
      <c r="D314" s="47">
        <v>0.86593790999999998</v>
      </c>
      <c r="E314" s="57">
        <v>0.50795394000000005</v>
      </c>
      <c r="F314" s="57">
        <v>0.52466303000000003</v>
      </c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5">
        <v>2006</v>
      </c>
      <c r="B315" s="70">
        <v>0.51831318000000004</v>
      </c>
      <c r="C315" s="57">
        <v>4.4377699999999997E-3</v>
      </c>
      <c r="D315" s="47">
        <v>0.85619555000000003</v>
      </c>
      <c r="E315" s="57">
        <v>0.51040523999999998</v>
      </c>
      <c r="F315" s="57">
        <v>0.52671146000000002</v>
      </c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5">
        <v>2011</v>
      </c>
      <c r="B316" s="70">
        <v>0.49852791000000002</v>
      </c>
      <c r="C316" s="57">
        <v>7.1760299999999999E-3</v>
      </c>
      <c r="D316" s="47">
        <v>1.439443</v>
      </c>
      <c r="E316" s="57">
        <v>0.48491052000000001</v>
      </c>
      <c r="F316" s="57">
        <v>0.51545489</v>
      </c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2014</v>
      </c>
      <c r="B317" s="70">
        <v>0.45728278999999999</v>
      </c>
      <c r="C317" s="57">
        <v>4.2291000000000004E-3</v>
      </c>
      <c r="D317" s="47">
        <v>0.92483285000000004</v>
      </c>
      <c r="E317" s="57">
        <v>0.45011809000000003</v>
      </c>
      <c r="F317" s="57">
        <v>0.46631357000000001</v>
      </c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6" t="s">
        <v>127</v>
      </c>
      <c r="B318" s="70"/>
      <c r="C318" s="57"/>
      <c r="D318" s="47"/>
      <c r="E318" s="57"/>
      <c r="F318" s="57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5">
        <v>2002</v>
      </c>
      <c r="B319" s="70">
        <v>0.53528984999999996</v>
      </c>
      <c r="C319" s="57">
        <v>3.9669299999999996E-3</v>
      </c>
      <c r="D319" s="47">
        <v>0.74108116000000002</v>
      </c>
      <c r="E319" s="57">
        <v>0.52757573000000002</v>
      </c>
      <c r="F319" s="57">
        <v>0.54258740000000005</v>
      </c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45">
        <v>2003</v>
      </c>
      <c r="B320" s="70">
        <v>0.51421333999999996</v>
      </c>
      <c r="C320" s="57">
        <v>3.9182699999999997E-3</v>
      </c>
      <c r="D320" s="47">
        <v>0.76199231999999995</v>
      </c>
      <c r="E320" s="57">
        <v>0.50740742999999999</v>
      </c>
      <c r="F320" s="57">
        <v>0.52158302000000001</v>
      </c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5">
        <v>2004</v>
      </c>
      <c r="B321" s="70">
        <v>0.47684872</v>
      </c>
      <c r="C321" s="57">
        <v>3.39895E-3</v>
      </c>
      <c r="D321" s="47">
        <v>0.71279362999999996</v>
      </c>
      <c r="E321" s="57">
        <v>0.47095989999999999</v>
      </c>
      <c r="F321" s="57">
        <v>0.48758017999999997</v>
      </c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21" t="s">
        <v>128</v>
      </c>
      <c r="B322" s="70"/>
      <c r="C322" s="57"/>
      <c r="D322" s="47"/>
      <c r="E322" s="57"/>
      <c r="F322" s="57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46" t="s">
        <v>129</v>
      </c>
      <c r="B323" s="70"/>
      <c r="C323" s="57"/>
      <c r="D323" s="47"/>
      <c r="E323" s="57"/>
      <c r="F323" s="57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5">
        <v>2001</v>
      </c>
      <c r="B324" s="70">
        <v>0.53294311000000005</v>
      </c>
      <c r="C324" s="57">
        <v>2.6461700000000002E-3</v>
      </c>
      <c r="D324" s="47">
        <v>0.49652039999999997</v>
      </c>
      <c r="E324" s="57">
        <v>0.52859849000000003</v>
      </c>
      <c r="F324" s="57">
        <v>0.53969288000000004</v>
      </c>
      <c r="G324" s="47"/>
      <c r="H324" s="47"/>
      <c r="I324" s="47"/>
      <c r="J324" s="47"/>
      <c r="K324" s="47"/>
      <c r="L324" s="47"/>
      <c r="M324" s="78"/>
      <c r="N324" s="47"/>
      <c r="O324" s="47"/>
      <c r="P324" s="47"/>
      <c r="Q324" s="47"/>
      <c r="R324" s="47"/>
      <c r="S324" s="47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2002</v>
      </c>
      <c r="B325" s="70">
        <v>0.53630849000000003</v>
      </c>
      <c r="C325" s="57">
        <v>1.6480100000000001E-3</v>
      </c>
      <c r="D325" s="47">
        <v>0.30728676999999999</v>
      </c>
      <c r="E325" s="57">
        <v>0.53326684000000002</v>
      </c>
      <c r="F325" s="57">
        <v>0.53947966999999997</v>
      </c>
      <c r="G325" s="47"/>
      <c r="H325" s="47"/>
      <c r="I325" s="47"/>
      <c r="J325" s="47"/>
      <c r="K325" s="47"/>
      <c r="L325" s="47"/>
      <c r="M325" s="78"/>
      <c r="N325" s="47"/>
      <c r="O325" s="47"/>
      <c r="P325" s="47"/>
      <c r="Q325" s="47"/>
      <c r="R325" s="47"/>
      <c r="S325" s="47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2003</v>
      </c>
      <c r="B326" s="70">
        <v>0.55897691000000005</v>
      </c>
      <c r="C326" s="57">
        <v>1.6026E-3</v>
      </c>
      <c r="D326" s="47">
        <v>0.28670180000000001</v>
      </c>
      <c r="E326" s="57">
        <v>0.55561161000000003</v>
      </c>
      <c r="F326" s="57">
        <v>0.56225473000000004</v>
      </c>
      <c r="G326" s="47"/>
      <c r="H326" s="47"/>
      <c r="I326" s="47"/>
      <c r="J326" s="47"/>
      <c r="K326" s="47"/>
      <c r="L326" s="47"/>
      <c r="M326" s="78"/>
      <c r="N326" s="47"/>
      <c r="O326" s="47"/>
      <c r="P326" s="47"/>
      <c r="Q326" s="47"/>
      <c r="R326" s="47"/>
      <c r="S326" s="47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2004</v>
      </c>
      <c r="B327" s="70">
        <v>0.56370556000000005</v>
      </c>
      <c r="C327" s="57">
        <v>4.2087100000000001E-3</v>
      </c>
      <c r="D327" s="47">
        <v>0.74661495</v>
      </c>
      <c r="E327" s="57">
        <v>0.55368059999999997</v>
      </c>
      <c r="F327" s="57">
        <v>0.57043593999999997</v>
      </c>
      <c r="G327" s="47"/>
      <c r="H327" s="47"/>
      <c r="I327" s="47"/>
      <c r="J327" s="47"/>
      <c r="K327" s="47"/>
      <c r="L327" s="47"/>
      <c r="M327" s="78"/>
      <c r="N327" s="47"/>
      <c r="O327" s="47"/>
      <c r="P327" s="47"/>
      <c r="Q327" s="47"/>
      <c r="R327" s="47"/>
      <c r="S327" s="47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2005</v>
      </c>
      <c r="B328" s="70">
        <v>0.57682286999999999</v>
      </c>
      <c r="C328" s="57">
        <v>3.6023399999999999E-3</v>
      </c>
      <c r="D328" s="47">
        <v>0.62451477</v>
      </c>
      <c r="E328" s="57">
        <v>0.56897145999999998</v>
      </c>
      <c r="F328" s="57">
        <v>0.58399199999999996</v>
      </c>
      <c r="G328" s="47"/>
      <c r="H328" s="47"/>
      <c r="I328" s="47"/>
      <c r="J328" s="47"/>
      <c r="K328" s="47"/>
      <c r="L328" s="47"/>
      <c r="M328" s="78"/>
      <c r="N328" s="47"/>
      <c r="O328" s="47"/>
      <c r="P328" s="47"/>
      <c r="Q328" s="47"/>
      <c r="R328" s="47"/>
      <c r="S328" s="47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2006</v>
      </c>
      <c r="B329" s="70">
        <v>0.55614772000000001</v>
      </c>
      <c r="C329" s="57">
        <v>2.3968399999999999E-3</v>
      </c>
      <c r="D329" s="47">
        <v>0.43097213000000001</v>
      </c>
      <c r="E329" s="57">
        <v>0.55210250999999999</v>
      </c>
      <c r="F329" s="57">
        <v>0.56091183</v>
      </c>
      <c r="G329" s="47"/>
      <c r="H329" s="47"/>
      <c r="I329" s="47"/>
      <c r="J329" s="47"/>
      <c r="K329" s="47"/>
      <c r="L329" s="47"/>
      <c r="M329" s="78"/>
      <c r="N329" s="47"/>
      <c r="O329" s="47"/>
      <c r="P329" s="47"/>
      <c r="Q329" s="47"/>
      <c r="R329" s="47"/>
      <c r="S329" s="47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2007</v>
      </c>
      <c r="B330" s="70">
        <v>0.53843573</v>
      </c>
      <c r="C330" s="57">
        <v>1.7461E-3</v>
      </c>
      <c r="D330" s="47">
        <v>0.32429117000000002</v>
      </c>
      <c r="E330" s="57">
        <v>0.53565580000000002</v>
      </c>
      <c r="F330" s="57">
        <v>0.54241318000000005</v>
      </c>
      <c r="G330" s="47"/>
      <c r="H330" s="47"/>
      <c r="I330" s="47"/>
      <c r="J330" s="47"/>
      <c r="K330" s="47"/>
      <c r="L330" s="47"/>
      <c r="M330" s="78"/>
      <c r="N330" s="47"/>
      <c r="O330" s="47"/>
      <c r="P330" s="47"/>
      <c r="Q330" s="47"/>
      <c r="R330" s="47"/>
      <c r="S330" s="47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2008</v>
      </c>
      <c r="B331" s="70">
        <v>0.53560591000000002</v>
      </c>
      <c r="C331" s="57">
        <v>3.2423199999999999E-3</v>
      </c>
      <c r="D331" s="47">
        <v>0.60535642000000001</v>
      </c>
      <c r="E331" s="57">
        <v>0.52972954999999999</v>
      </c>
      <c r="F331" s="57">
        <v>0.54234654000000004</v>
      </c>
      <c r="G331" s="47"/>
      <c r="H331" s="47"/>
      <c r="I331" s="47"/>
      <c r="J331" s="47"/>
      <c r="K331" s="47"/>
      <c r="L331" s="47"/>
      <c r="M331" s="78"/>
      <c r="N331" s="47"/>
      <c r="O331" s="47"/>
      <c r="P331" s="47"/>
      <c r="Q331" s="47"/>
      <c r="R331" s="47"/>
      <c r="S331" s="47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2009</v>
      </c>
      <c r="B332" s="70">
        <v>0.49323411</v>
      </c>
      <c r="C332" s="57">
        <v>1.6486300000000001E-3</v>
      </c>
      <c r="D332" s="47">
        <v>0.33424829</v>
      </c>
      <c r="E332" s="57">
        <v>0.48968564999999997</v>
      </c>
      <c r="F332" s="57">
        <v>0.4956834</v>
      </c>
      <c r="G332" s="47"/>
      <c r="H332" s="47"/>
      <c r="I332" s="47"/>
      <c r="J332" s="47"/>
      <c r="K332" s="47"/>
      <c r="L332" s="47"/>
      <c r="M332" s="78"/>
      <c r="N332" s="47"/>
      <c r="O332" s="47"/>
      <c r="P332" s="47"/>
      <c r="Q332" s="47"/>
      <c r="R332" s="47"/>
      <c r="S332" s="47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2010</v>
      </c>
      <c r="B333" s="70">
        <v>0.51193984000000003</v>
      </c>
      <c r="C333" s="57">
        <v>3.41143E-3</v>
      </c>
      <c r="D333" s="47">
        <v>0.66637239999999998</v>
      </c>
      <c r="E333" s="57">
        <v>0.50423669999999998</v>
      </c>
      <c r="F333" s="57">
        <v>0.51839148999999995</v>
      </c>
      <c r="G333" s="47"/>
      <c r="H333" s="47"/>
      <c r="I333" s="47"/>
      <c r="J333" s="47"/>
      <c r="K333" s="47"/>
      <c r="L333" s="47"/>
      <c r="M333" s="78"/>
      <c r="N333" s="47"/>
      <c r="O333" s="47"/>
      <c r="P333" s="47"/>
      <c r="Q333" s="47"/>
      <c r="R333" s="47"/>
      <c r="S333" s="47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2011</v>
      </c>
      <c r="B334" s="70">
        <v>0.50568758999999996</v>
      </c>
      <c r="C334" s="57">
        <v>2.9190000000000002E-3</v>
      </c>
      <c r="D334" s="47">
        <v>0.57723378999999997</v>
      </c>
      <c r="E334" s="57">
        <v>0.50104051999999999</v>
      </c>
      <c r="F334" s="57">
        <v>0.51126766000000001</v>
      </c>
      <c r="G334" s="47"/>
      <c r="H334" s="47"/>
      <c r="I334" s="47"/>
      <c r="J334" s="47"/>
      <c r="K334" s="47"/>
      <c r="L334" s="47"/>
      <c r="M334" s="78"/>
      <c r="N334" s="47"/>
      <c r="O334" s="47"/>
      <c r="P334" s="47"/>
      <c r="Q334" s="47"/>
      <c r="R334" s="47"/>
      <c r="S334" s="47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45">
        <v>2012</v>
      </c>
      <c r="B335" s="70">
        <v>0.51450399999999996</v>
      </c>
      <c r="C335" s="57">
        <v>3.66564E-3</v>
      </c>
      <c r="D335" s="47">
        <v>0.71246096000000003</v>
      </c>
      <c r="E335" s="57">
        <v>0.50660061999999995</v>
      </c>
      <c r="F335" s="57">
        <v>0.52126998000000002</v>
      </c>
      <c r="G335" s="47"/>
      <c r="H335" s="47"/>
      <c r="I335" s="47"/>
      <c r="J335" s="47"/>
      <c r="K335" s="47"/>
      <c r="L335" s="47"/>
      <c r="M335" s="78"/>
      <c r="N335" s="47"/>
      <c r="O335" s="47"/>
      <c r="P335" s="47"/>
      <c r="Q335" s="47"/>
      <c r="R335" s="47"/>
      <c r="S335" s="47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45">
        <v>2013</v>
      </c>
      <c r="B336" s="70">
        <v>0.47828147999999998</v>
      </c>
      <c r="C336" s="57">
        <v>2.0262700000000002E-3</v>
      </c>
      <c r="D336" s="47">
        <v>0.42365641999999998</v>
      </c>
      <c r="E336" s="57">
        <v>0.47329452999999999</v>
      </c>
      <c r="F336" s="57">
        <v>0.48122013000000002</v>
      </c>
      <c r="G336" s="47"/>
      <c r="H336" s="47"/>
      <c r="I336" s="47"/>
      <c r="J336" s="47"/>
      <c r="K336" s="47"/>
      <c r="L336" s="47"/>
      <c r="M336" s="78"/>
      <c r="N336" s="47"/>
      <c r="O336" s="47"/>
      <c r="P336" s="47"/>
      <c r="Q336" s="47"/>
      <c r="R336" s="47"/>
      <c r="S336" s="47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2014</v>
      </c>
      <c r="B337" s="70">
        <v>0.47807954000000003</v>
      </c>
      <c r="C337" s="57">
        <v>2.34534E-3</v>
      </c>
      <c r="D337" s="47">
        <v>0.49057529</v>
      </c>
      <c r="E337" s="57">
        <v>0.47367975000000001</v>
      </c>
      <c r="F337" s="57">
        <v>0.48370184999999999</v>
      </c>
      <c r="G337" s="47"/>
      <c r="H337" s="47"/>
      <c r="I337" s="47"/>
      <c r="J337" s="47"/>
      <c r="K337" s="47"/>
      <c r="L337" s="47"/>
      <c r="M337" s="78"/>
      <c r="N337" s="47"/>
      <c r="O337" s="47"/>
      <c r="P337" s="47"/>
      <c r="Q337" s="47"/>
      <c r="R337" s="47"/>
      <c r="S337" s="47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2015</v>
      </c>
      <c r="B338" s="70">
        <v>0.47277290999999999</v>
      </c>
      <c r="C338" s="57">
        <v>2.4692899999999999E-3</v>
      </c>
      <c r="D338" s="47">
        <v>0.52229959999999997</v>
      </c>
      <c r="E338" s="57">
        <v>0.46799680999999999</v>
      </c>
      <c r="F338" s="57">
        <v>0.47764658999999998</v>
      </c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45">
        <v>2016</v>
      </c>
      <c r="B339" s="70">
        <v>0.47921170000000002</v>
      </c>
      <c r="C339" s="57">
        <v>2.1242600000000002E-3</v>
      </c>
      <c r="D339" s="47">
        <v>0.44328163999999998</v>
      </c>
      <c r="E339" s="57">
        <v>0.47494112999999999</v>
      </c>
      <c r="F339" s="57">
        <v>0.48283177999999999</v>
      </c>
      <c r="G339" s="47"/>
      <c r="H339" s="47"/>
      <c r="I339" s="47"/>
      <c r="J339" s="47"/>
      <c r="K339" s="47"/>
      <c r="L339" s="47"/>
      <c r="M339" s="46"/>
      <c r="N339" s="46"/>
      <c r="O339" s="46"/>
      <c r="P339" s="46"/>
      <c r="Q339" s="46"/>
      <c r="R339" s="46"/>
      <c r="S339" s="46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45">
        <v>2017</v>
      </c>
      <c r="B340" s="70">
        <v>0.47436177000000002</v>
      </c>
      <c r="C340" s="57">
        <v>3.3815E-3</v>
      </c>
      <c r="D340" s="47">
        <v>0.71285315999999999</v>
      </c>
      <c r="E340" s="57">
        <v>0.46742621000000001</v>
      </c>
      <c r="F340" s="57">
        <v>0.48132925999999998</v>
      </c>
      <c r="G340" s="47"/>
      <c r="H340" s="47"/>
      <c r="I340" s="47"/>
      <c r="J340" s="47"/>
      <c r="K340" s="47"/>
      <c r="L340" s="47"/>
      <c r="M340" s="46"/>
      <c r="N340" s="46"/>
      <c r="O340" s="46"/>
      <c r="P340" s="46"/>
      <c r="Q340" s="46"/>
      <c r="R340" s="46"/>
      <c r="S340" s="46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8" customHeight="1" x14ac:dyDescent="0.3">
      <c r="A341" s="45">
        <v>2018</v>
      </c>
      <c r="B341" s="70">
        <v>0.47009593</v>
      </c>
      <c r="C341" s="57">
        <v>2.3618100000000002E-3</v>
      </c>
      <c r="D341" s="47">
        <v>0.50240958999999996</v>
      </c>
      <c r="E341" s="57">
        <v>0.46349254000000001</v>
      </c>
      <c r="F341" s="57">
        <v>0.47344190000000003</v>
      </c>
      <c r="G341" s="47"/>
      <c r="H341" s="47"/>
      <c r="I341" s="47"/>
      <c r="J341" s="47"/>
      <c r="K341" s="47"/>
      <c r="L341" s="47"/>
      <c r="M341" s="46"/>
      <c r="N341" s="46"/>
      <c r="O341" s="46"/>
      <c r="P341" s="46"/>
      <c r="Q341" s="46"/>
      <c r="R341" s="46"/>
      <c r="S341" s="46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2019</v>
      </c>
      <c r="B342" s="70">
        <v>0.46302092</v>
      </c>
      <c r="C342" s="57">
        <v>2.7403699999999998E-3</v>
      </c>
      <c r="D342" s="47">
        <v>0.59184671</v>
      </c>
      <c r="E342" s="57">
        <v>0.45554450000000002</v>
      </c>
      <c r="F342" s="57">
        <v>0.46651703</v>
      </c>
      <c r="G342" s="47"/>
      <c r="H342" s="47"/>
      <c r="I342" s="47"/>
      <c r="J342" s="47"/>
      <c r="K342" s="47"/>
      <c r="L342" s="47"/>
      <c r="M342" s="46"/>
      <c r="N342" s="46"/>
      <c r="O342" s="46"/>
      <c r="P342" s="46"/>
      <c r="Q342" s="46"/>
      <c r="R342" s="46"/>
      <c r="S342" s="46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21" t="s">
        <v>130</v>
      </c>
      <c r="B343" s="70"/>
      <c r="C343" s="57"/>
      <c r="D343" s="47"/>
      <c r="E343" s="57"/>
      <c r="F343" s="57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45">
        <v>1989</v>
      </c>
      <c r="B344" s="70">
        <v>0.48028551000000003</v>
      </c>
      <c r="C344" s="57">
        <v>6.1861800000000003E-3</v>
      </c>
      <c r="D344" s="47">
        <v>1.2880205</v>
      </c>
      <c r="E344" s="57">
        <v>0.46989324999999998</v>
      </c>
      <c r="F344" s="57">
        <v>0.49230593</v>
      </c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1992</v>
      </c>
      <c r="B345" s="70">
        <v>0.49964159000000002</v>
      </c>
      <c r="C345" s="57">
        <v>4.3121000000000001E-3</v>
      </c>
      <c r="D345" s="47">
        <v>0.86303845999999995</v>
      </c>
      <c r="E345" s="57">
        <v>0.49095163000000003</v>
      </c>
      <c r="F345" s="57">
        <v>0.50915407999999995</v>
      </c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1994</v>
      </c>
      <c r="B346" s="70">
        <v>0.51052030999999998</v>
      </c>
      <c r="C346" s="57">
        <v>3.8957499999999999E-3</v>
      </c>
      <c r="D346" s="47">
        <v>0.76309433999999998</v>
      </c>
      <c r="E346" s="57">
        <v>0.50176173000000002</v>
      </c>
      <c r="F346" s="57">
        <v>0.51646954</v>
      </c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1996</v>
      </c>
      <c r="B347" s="70">
        <v>0.49664512</v>
      </c>
      <c r="C347" s="57">
        <v>3.7452900000000001E-3</v>
      </c>
      <c r="D347" s="47">
        <v>0.75411892000000003</v>
      </c>
      <c r="E347" s="57">
        <v>0.49045041</v>
      </c>
      <c r="F347" s="57">
        <v>0.50437951000000003</v>
      </c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1998</v>
      </c>
      <c r="B348" s="70">
        <v>0.51122814000000005</v>
      </c>
      <c r="C348" s="57">
        <v>4.2864399999999999E-3</v>
      </c>
      <c r="D348" s="47">
        <v>0.83845937000000004</v>
      </c>
      <c r="E348" s="57">
        <v>0.50380462000000004</v>
      </c>
      <c r="F348" s="57">
        <v>0.52118956999999999</v>
      </c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2000</v>
      </c>
      <c r="B349" s="70">
        <v>0.51292227000000001</v>
      </c>
      <c r="C349" s="57">
        <v>4.5762299999999997E-3</v>
      </c>
      <c r="D349" s="47">
        <v>0.89218819999999999</v>
      </c>
      <c r="E349" s="57">
        <v>0.50483798999999996</v>
      </c>
      <c r="F349" s="57">
        <v>0.52105224000000006</v>
      </c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45">
        <v>2002</v>
      </c>
      <c r="B350" s="70">
        <v>0.48413518999999999</v>
      </c>
      <c r="C350" s="57">
        <v>3.6078400000000002E-3</v>
      </c>
      <c r="D350" s="47">
        <v>0.74521393999999996</v>
      </c>
      <c r="E350" s="57">
        <v>0.47738071999999998</v>
      </c>
      <c r="F350" s="57">
        <v>0.49103986999999999</v>
      </c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45">
        <v>2004</v>
      </c>
      <c r="B351" s="70">
        <v>0.48189787000000001</v>
      </c>
      <c r="C351" s="57">
        <v>3.3157199999999999E-3</v>
      </c>
      <c r="D351" s="47">
        <v>0.68805413999999998</v>
      </c>
      <c r="E351" s="57">
        <v>0.47522758999999998</v>
      </c>
      <c r="F351" s="57">
        <v>0.48722446000000003</v>
      </c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</row>
    <row r="352" spans="1:55" ht="18" customHeight="1" x14ac:dyDescent="0.3">
      <c r="A352" s="45">
        <v>2005</v>
      </c>
      <c r="B352" s="70">
        <v>0.48938039999999999</v>
      </c>
      <c r="C352" s="57">
        <v>4.36383E-3</v>
      </c>
      <c r="D352" s="47">
        <v>0.89170446999999997</v>
      </c>
      <c r="E352" s="57">
        <v>0.48295160999999998</v>
      </c>
      <c r="F352" s="57">
        <v>0.49949761999999998</v>
      </c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</row>
    <row r="353" spans="1:55" ht="18" customHeight="1" x14ac:dyDescent="0.3">
      <c r="A353" s="45">
        <v>2006</v>
      </c>
      <c r="B353" s="70">
        <v>0.47377586999999999</v>
      </c>
      <c r="C353" s="57">
        <v>2.3854700000000002E-3</v>
      </c>
      <c r="D353" s="47">
        <v>0.50350165000000002</v>
      </c>
      <c r="E353" s="57">
        <v>0.46963950999999998</v>
      </c>
      <c r="F353" s="57">
        <v>0.47909456</v>
      </c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</row>
    <row r="354" spans="1:55" ht="18" customHeight="1" x14ac:dyDescent="0.3">
      <c r="A354" s="45">
        <v>2008</v>
      </c>
      <c r="B354" s="70">
        <v>0.48673185000000002</v>
      </c>
      <c r="C354" s="57">
        <v>3.6304599999999999E-3</v>
      </c>
      <c r="D354" s="47">
        <v>0.74588401999999998</v>
      </c>
      <c r="E354" s="57">
        <v>0.48009713999999998</v>
      </c>
      <c r="F354" s="57">
        <v>0.49404249</v>
      </c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</row>
    <row r="355" spans="1:55" ht="18" customHeight="1" x14ac:dyDescent="0.3">
      <c r="A355" s="45">
        <v>2010</v>
      </c>
      <c r="B355" s="70">
        <v>0.45373616</v>
      </c>
      <c r="C355" s="57">
        <v>2.19681E-3</v>
      </c>
      <c r="D355" s="47">
        <v>0.48416128000000003</v>
      </c>
      <c r="E355" s="57">
        <v>0.44919442999999998</v>
      </c>
      <c r="F355" s="57">
        <v>0.45753914000000001</v>
      </c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</row>
    <row r="356" spans="1:55" ht="18" customHeight="1" x14ac:dyDescent="0.3">
      <c r="A356" s="45">
        <v>2012</v>
      </c>
      <c r="B356" s="70">
        <v>0.47241696999999999</v>
      </c>
      <c r="C356" s="57">
        <v>4.1070000000000004E-3</v>
      </c>
      <c r="D356" s="47">
        <v>0.86935857000000005</v>
      </c>
      <c r="E356" s="57">
        <v>0.46532297</v>
      </c>
      <c r="F356" s="57">
        <v>0.4808093</v>
      </c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</row>
    <row r="357" spans="1:55" ht="18" customHeight="1" x14ac:dyDescent="0.3">
      <c r="A357" s="45">
        <v>2014</v>
      </c>
      <c r="B357" s="70">
        <v>0.46623651999999999</v>
      </c>
      <c r="C357" s="57">
        <v>3.71427E-3</v>
      </c>
      <c r="D357" s="47">
        <v>0.79664900999999999</v>
      </c>
      <c r="E357" s="57">
        <v>0.45672706000000002</v>
      </c>
      <c r="F357" s="57">
        <v>0.47332308000000001</v>
      </c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</row>
    <row r="358" spans="1:55" ht="18" customHeight="1" x14ac:dyDescent="0.3">
      <c r="A358" s="54" t="s">
        <v>111</v>
      </c>
      <c r="B358" s="94"/>
      <c r="C358" s="71"/>
      <c r="D358" s="44"/>
      <c r="E358" s="71"/>
      <c r="F358" s="71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</row>
    <row r="359" spans="1:55" ht="18" customHeight="1" x14ac:dyDescent="0.3">
      <c r="A359" s="45">
        <v>2016</v>
      </c>
      <c r="B359" s="70">
        <v>0.44671482000000001</v>
      </c>
      <c r="C359" s="57">
        <v>1.86166E-3</v>
      </c>
      <c r="D359" s="47">
        <v>0.41674412</v>
      </c>
      <c r="E359" s="57">
        <v>0.44287872</v>
      </c>
      <c r="F359" s="57">
        <v>0.44928029000000003</v>
      </c>
      <c r="G359" s="47"/>
      <c r="H359" s="47"/>
      <c r="I359" s="47"/>
      <c r="J359" s="47"/>
      <c r="K359" s="47"/>
      <c r="L359" s="47"/>
      <c r="M359" s="46"/>
      <c r="N359" s="46"/>
      <c r="O359" s="46"/>
      <c r="P359" s="46"/>
      <c r="Q359" s="46"/>
      <c r="R359" s="46"/>
      <c r="S359" s="46"/>
      <c r="T359" s="49"/>
      <c r="U359" s="49"/>
      <c r="V359" s="49"/>
      <c r="W359" s="49"/>
      <c r="X359" s="49"/>
      <c r="Y359" s="49"/>
      <c r="Z359" s="49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</row>
    <row r="360" spans="1:55" ht="18" customHeight="1" x14ac:dyDescent="0.3">
      <c r="A360" s="45">
        <v>2018</v>
      </c>
      <c r="B360" s="70">
        <v>0.43758945999999999</v>
      </c>
      <c r="C360" s="57">
        <v>2.1439599999999999E-3</v>
      </c>
      <c r="D360" s="47">
        <v>0.48994721000000002</v>
      </c>
      <c r="E360" s="57">
        <v>0.43397321999999999</v>
      </c>
      <c r="F360" s="57">
        <v>0.44214079000000001</v>
      </c>
      <c r="G360" s="47"/>
      <c r="H360" s="47"/>
      <c r="I360" s="47"/>
      <c r="J360" s="47"/>
      <c r="K360" s="47"/>
      <c r="L360" s="47"/>
      <c r="M360" s="46"/>
      <c r="N360" s="46"/>
      <c r="O360" s="46"/>
      <c r="P360" s="46"/>
      <c r="Q360" s="46"/>
      <c r="R360" s="46"/>
      <c r="S360" s="46"/>
      <c r="T360" s="49"/>
      <c r="U360" s="49"/>
      <c r="V360" s="49"/>
      <c r="W360" s="49"/>
      <c r="X360" s="49"/>
      <c r="Y360" s="49"/>
      <c r="Z360" s="49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</row>
    <row r="361" spans="1:55" ht="18" customHeight="1" x14ac:dyDescent="0.3">
      <c r="A361" s="45">
        <v>2020</v>
      </c>
      <c r="B361" s="70">
        <v>0.42478694</v>
      </c>
      <c r="C361" s="57">
        <v>1.80905E-3</v>
      </c>
      <c r="D361" s="47">
        <v>0.42587185999999999</v>
      </c>
      <c r="E361" s="57">
        <v>0.42176422000000002</v>
      </c>
      <c r="F361" s="57">
        <v>0.42815486000000003</v>
      </c>
      <c r="G361" s="47"/>
      <c r="H361" s="47"/>
      <c r="I361" s="47"/>
      <c r="J361" s="47"/>
      <c r="K361" s="47"/>
      <c r="L361" s="47"/>
      <c r="M361" s="46"/>
      <c r="N361" s="46"/>
      <c r="O361" s="46"/>
      <c r="P361" s="46"/>
      <c r="Q361" s="46"/>
      <c r="R361" s="46"/>
      <c r="S361" s="46"/>
      <c r="T361" s="49"/>
      <c r="U361" s="49"/>
      <c r="V361" s="49"/>
      <c r="W361" s="49"/>
      <c r="X361" s="49"/>
      <c r="Y361" s="49"/>
      <c r="Z361" s="49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</row>
    <row r="362" spans="1:55" ht="18" customHeight="1" x14ac:dyDescent="0.3">
      <c r="A362" s="45">
        <v>2022</v>
      </c>
      <c r="B362" s="70">
        <v>0.41154930000000001</v>
      </c>
      <c r="C362" s="57">
        <v>1.7116799999999999E-3</v>
      </c>
      <c r="D362" s="47">
        <v>0.41591072000000001</v>
      </c>
      <c r="E362" s="57">
        <v>0.40789786</v>
      </c>
      <c r="F362" s="57">
        <v>0.41448690999999999</v>
      </c>
      <c r="G362" s="47"/>
      <c r="H362" s="47"/>
      <c r="I362" s="47"/>
      <c r="J362" s="47"/>
      <c r="K362" s="47"/>
      <c r="L362" s="47"/>
      <c r="M362" s="46"/>
      <c r="N362" s="46"/>
      <c r="O362" s="46"/>
      <c r="P362" s="46"/>
      <c r="Q362" s="46"/>
      <c r="R362" s="46"/>
      <c r="S362" s="46"/>
      <c r="T362" s="49"/>
      <c r="U362" s="49"/>
      <c r="V362" s="49"/>
      <c r="W362" s="49"/>
      <c r="X362" s="49"/>
      <c r="Y362" s="49"/>
      <c r="Z362" s="49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</row>
    <row r="363" spans="1:55" ht="18" customHeight="1" x14ac:dyDescent="0.3">
      <c r="A363" s="21" t="s">
        <v>29</v>
      </c>
      <c r="B363" s="70"/>
      <c r="C363" s="57"/>
      <c r="D363" s="47"/>
      <c r="E363" s="57"/>
      <c r="F363" s="57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ht="18" customHeight="1" x14ac:dyDescent="0.3">
      <c r="A364" s="45">
        <v>1993</v>
      </c>
      <c r="B364" s="70">
        <v>0.54380269999999997</v>
      </c>
      <c r="C364" s="57">
        <v>4.4072699999999996E-3</v>
      </c>
      <c r="D364" s="47">
        <v>0.81045301999999997</v>
      </c>
      <c r="E364" s="57">
        <v>0.53797340000000005</v>
      </c>
      <c r="F364" s="57">
        <v>0.55442016999999999</v>
      </c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1998</v>
      </c>
      <c r="B365" s="70">
        <v>0.52197749999999998</v>
      </c>
      <c r="C365" s="57">
        <v>7.37581E-3</v>
      </c>
      <c r="D365" s="47">
        <v>1.4130516</v>
      </c>
      <c r="E365" s="57">
        <v>0.50902997999999999</v>
      </c>
      <c r="F365" s="57">
        <v>0.53729545999999995</v>
      </c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45">
        <v>2001</v>
      </c>
      <c r="B366" s="70">
        <v>0.50331534</v>
      </c>
      <c r="C366" s="57">
        <v>1.061401E-2</v>
      </c>
      <c r="D366" s="47">
        <v>2.1088186000000002</v>
      </c>
      <c r="E366" s="57">
        <v>0.48025649999999998</v>
      </c>
      <c r="F366" s="57">
        <v>0.52380526000000005</v>
      </c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45">
        <v>2005</v>
      </c>
      <c r="B367" s="70">
        <v>0.46385870000000001</v>
      </c>
      <c r="C367" s="57">
        <v>5.3104199999999997E-3</v>
      </c>
      <c r="D367" s="47">
        <v>1.1448362000000001</v>
      </c>
      <c r="E367" s="57">
        <v>0.45124215000000001</v>
      </c>
      <c r="F367" s="57">
        <v>0.47234451999999999</v>
      </c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45">
        <v>2009</v>
      </c>
      <c r="B368" s="70">
        <v>0.41717652999999999</v>
      </c>
      <c r="C368" s="57">
        <v>3.85375E-3</v>
      </c>
      <c r="D368" s="47">
        <v>0.92377074000000003</v>
      </c>
      <c r="E368" s="57">
        <v>0.41010915999999997</v>
      </c>
      <c r="F368" s="57">
        <v>0.42616343000000001</v>
      </c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5">
        <v>2014</v>
      </c>
      <c r="B369" s="70">
        <v>0.44247904999999998</v>
      </c>
      <c r="C369" s="57">
        <v>4.6098199999999997E-3</v>
      </c>
      <c r="D369" s="47">
        <v>1.0418163</v>
      </c>
      <c r="E369" s="57">
        <v>0.43415016000000001</v>
      </c>
      <c r="F369" s="57">
        <v>0.45292732000000002</v>
      </c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21" t="s">
        <v>30</v>
      </c>
      <c r="B370" s="70"/>
      <c r="C370" s="57"/>
      <c r="D370" s="47"/>
      <c r="E370" s="57"/>
      <c r="F370" s="57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46" t="s">
        <v>114</v>
      </c>
      <c r="B371" s="70"/>
      <c r="C371" s="57"/>
      <c r="D371" s="47"/>
      <c r="E371" s="57"/>
      <c r="F371" s="57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5">
        <v>1989</v>
      </c>
      <c r="B372" s="70">
        <v>0.53274087999999997</v>
      </c>
      <c r="C372" s="57">
        <v>2.43765E-3</v>
      </c>
      <c r="D372" s="47">
        <v>0.45756795</v>
      </c>
      <c r="E372" s="57">
        <v>0.52761619999999998</v>
      </c>
      <c r="F372" s="57">
        <v>0.53738432999999997</v>
      </c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1991</v>
      </c>
      <c r="B373" s="70">
        <v>0.53816987999999999</v>
      </c>
      <c r="C373" s="57">
        <v>2.7499E-3</v>
      </c>
      <c r="D373" s="47">
        <v>0.51097214000000002</v>
      </c>
      <c r="E373" s="57">
        <v>0.53312641000000005</v>
      </c>
      <c r="F373" s="57">
        <v>0.54350173000000002</v>
      </c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1995</v>
      </c>
      <c r="B374" s="70">
        <v>0.53214386000000002</v>
      </c>
      <c r="C374" s="57">
        <v>2.55566E-3</v>
      </c>
      <c r="D374" s="47">
        <v>0.48025656</v>
      </c>
      <c r="E374" s="57">
        <v>0.52667545999999998</v>
      </c>
      <c r="F374" s="57">
        <v>0.53682618999999998</v>
      </c>
      <c r="G374" s="47"/>
      <c r="H374" s="47"/>
      <c r="I374" s="47"/>
      <c r="J374" s="47"/>
      <c r="K374" s="47"/>
      <c r="L374" s="47"/>
      <c r="M374" s="46"/>
      <c r="N374" s="46"/>
      <c r="O374" s="46"/>
      <c r="P374" s="46"/>
      <c r="Q374" s="46"/>
      <c r="R374" s="46"/>
      <c r="S374" s="46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1997</v>
      </c>
      <c r="B375" s="70">
        <v>0.54754926999999998</v>
      </c>
      <c r="C375" s="57">
        <v>3.0274E-3</v>
      </c>
      <c r="D375" s="47">
        <v>0.55290037000000003</v>
      </c>
      <c r="E375" s="57">
        <v>0.54213761999999999</v>
      </c>
      <c r="F375" s="57">
        <v>0.55343103000000005</v>
      </c>
      <c r="G375" s="47"/>
      <c r="H375" s="47"/>
      <c r="I375" s="47"/>
      <c r="J375" s="47"/>
      <c r="K375" s="47"/>
      <c r="L375" s="47"/>
      <c r="M375" s="46"/>
      <c r="N375" s="46"/>
      <c r="O375" s="46"/>
      <c r="P375" s="46"/>
      <c r="Q375" s="46"/>
      <c r="R375" s="46"/>
      <c r="S375" s="46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1998</v>
      </c>
      <c r="B376" s="70">
        <v>0.53237805000000005</v>
      </c>
      <c r="C376" s="57">
        <v>3.19032E-3</v>
      </c>
      <c r="D376" s="47">
        <v>0.59925861999999996</v>
      </c>
      <c r="E376" s="57">
        <v>0.52587854999999994</v>
      </c>
      <c r="F376" s="57">
        <v>0.53878099000000002</v>
      </c>
      <c r="G376" s="47"/>
      <c r="H376" s="47"/>
      <c r="I376" s="47"/>
      <c r="J376" s="47"/>
      <c r="K376" s="47"/>
      <c r="L376" s="47"/>
      <c r="M376" s="46"/>
      <c r="N376" s="46"/>
      <c r="O376" s="46"/>
      <c r="P376" s="46"/>
      <c r="Q376" s="46"/>
      <c r="R376" s="46"/>
      <c r="S376" s="46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1999</v>
      </c>
      <c r="B377" s="70">
        <v>0.52316448999999998</v>
      </c>
      <c r="C377" s="57">
        <v>2.9681E-3</v>
      </c>
      <c r="D377" s="47">
        <v>0.56733548</v>
      </c>
      <c r="E377" s="57">
        <v>0.51814621999999999</v>
      </c>
      <c r="F377" s="57">
        <v>0.53041780000000005</v>
      </c>
      <c r="G377" s="47"/>
      <c r="H377" s="47"/>
      <c r="I377" s="47"/>
      <c r="J377" s="47"/>
      <c r="K377" s="47"/>
      <c r="L377" s="47"/>
      <c r="M377" s="46"/>
      <c r="N377" s="46"/>
      <c r="O377" s="46"/>
      <c r="P377" s="46"/>
      <c r="Q377" s="46"/>
      <c r="R377" s="46"/>
      <c r="S377" s="46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5">
        <v>2000</v>
      </c>
      <c r="B378" s="70">
        <v>0.53679133999999995</v>
      </c>
      <c r="C378" s="57">
        <v>2.7760599999999999E-3</v>
      </c>
      <c r="D378" s="47">
        <v>0.51715884000000001</v>
      </c>
      <c r="E378" s="57">
        <v>0.53116304000000003</v>
      </c>
      <c r="F378" s="57">
        <v>0.54325157000000002</v>
      </c>
      <c r="G378" s="47"/>
      <c r="H378" s="47"/>
      <c r="I378" s="47"/>
      <c r="J378" s="47"/>
      <c r="K378" s="47"/>
      <c r="L378" s="47"/>
      <c r="M378" s="46"/>
      <c r="N378" s="46"/>
      <c r="O378" s="46"/>
      <c r="P378" s="46"/>
      <c r="Q378" s="46"/>
      <c r="R378" s="46"/>
      <c r="S378" s="46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5">
        <v>2001</v>
      </c>
      <c r="B379" s="70">
        <v>0.54135226000000003</v>
      </c>
      <c r="C379" s="57">
        <v>2.3300500000000002E-3</v>
      </c>
      <c r="D379" s="47">
        <v>0.43041326000000002</v>
      </c>
      <c r="E379" s="57">
        <v>0.53590601999999998</v>
      </c>
      <c r="F379" s="57">
        <v>0.54550862</v>
      </c>
      <c r="G379" s="47"/>
      <c r="H379" s="47"/>
      <c r="I379" s="47"/>
      <c r="J379" s="47"/>
      <c r="K379" s="47"/>
      <c r="L379" s="47"/>
      <c r="M379" s="46"/>
      <c r="N379" s="46"/>
      <c r="O379" s="46"/>
      <c r="P379" s="46"/>
      <c r="Q379" s="46"/>
      <c r="R379" s="46"/>
      <c r="S379" s="46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2002</v>
      </c>
      <c r="B380" s="70">
        <v>0.53796814000000004</v>
      </c>
      <c r="C380" s="57">
        <v>2.7052700000000001E-3</v>
      </c>
      <c r="D380" s="47">
        <v>0.50286748000000003</v>
      </c>
      <c r="E380" s="57">
        <v>0.53250587000000005</v>
      </c>
      <c r="F380" s="57">
        <v>0.54307795000000003</v>
      </c>
      <c r="G380" s="47"/>
      <c r="H380" s="47"/>
      <c r="I380" s="47"/>
      <c r="J380" s="47"/>
      <c r="K380" s="47"/>
      <c r="L380" s="47"/>
      <c r="M380" s="46"/>
      <c r="N380" s="46"/>
      <c r="O380" s="46"/>
      <c r="P380" s="46"/>
      <c r="Q380" s="46"/>
      <c r="R380" s="46"/>
      <c r="S380" s="46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2003</v>
      </c>
      <c r="B381" s="70">
        <v>0.53506763000000002</v>
      </c>
      <c r="C381" s="57">
        <v>2.3417300000000002E-3</v>
      </c>
      <c r="D381" s="47">
        <v>0.43765056000000002</v>
      </c>
      <c r="E381" s="57">
        <v>0.53062975000000001</v>
      </c>
      <c r="F381" s="57">
        <v>0.54026383</v>
      </c>
      <c r="G381" s="47"/>
      <c r="H381" s="47"/>
      <c r="I381" s="47"/>
      <c r="J381" s="47"/>
      <c r="K381" s="47"/>
      <c r="L381" s="47"/>
      <c r="M381" s="46"/>
      <c r="N381" s="46"/>
      <c r="O381" s="46"/>
      <c r="P381" s="46"/>
      <c r="Q381" s="46"/>
      <c r="R381" s="46"/>
      <c r="S381" s="46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5">
        <v>2004</v>
      </c>
      <c r="B382" s="70">
        <v>0.52619252000000005</v>
      </c>
      <c r="C382" s="57">
        <v>2.1858699999999999E-3</v>
      </c>
      <c r="D382" s="47">
        <v>0.41541229000000002</v>
      </c>
      <c r="E382" s="57">
        <v>0.52122599000000003</v>
      </c>
      <c r="F382" s="57">
        <v>0.52968431000000005</v>
      </c>
      <c r="G382" s="47"/>
      <c r="H382" s="47"/>
      <c r="I382" s="47"/>
      <c r="J382" s="47"/>
      <c r="K382" s="47"/>
      <c r="L382" s="47"/>
      <c r="M382" s="46"/>
      <c r="N382" s="46"/>
      <c r="O382" s="46"/>
      <c r="P382" s="46"/>
      <c r="Q382" s="46"/>
      <c r="R382" s="46"/>
      <c r="S382" s="46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2005</v>
      </c>
      <c r="B383" s="70">
        <v>0.51481102999999995</v>
      </c>
      <c r="C383" s="57">
        <v>2.1259400000000002E-3</v>
      </c>
      <c r="D383" s="47">
        <v>0.41295510000000002</v>
      </c>
      <c r="E383" s="57">
        <v>0.51115739000000004</v>
      </c>
      <c r="F383" s="57">
        <v>0.51875477999999997</v>
      </c>
      <c r="G383" s="47"/>
      <c r="H383" s="47"/>
      <c r="I383" s="47"/>
      <c r="J383" s="47"/>
      <c r="K383" s="47"/>
      <c r="L383" s="47"/>
      <c r="M383" s="46"/>
      <c r="N383" s="46"/>
      <c r="O383" s="46"/>
      <c r="P383" s="46"/>
      <c r="Q383" s="46"/>
      <c r="R383" s="46"/>
      <c r="S383" s="46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5">
        <v>2006</v>
      </c>
      <c r="B384" s="70">
        <v>0.52385282</v>
      </c>
      <c r="C384" s="57">
        <v>2.3502100000000001E-3</v>
      </c>
      <c r="D384" s="47">
        <v>0.44863868000000001</v>
      </c>
      <c r="E384" s="57">
        <v>0.51965433000000005</v>
      </c>
      <c r="F384" s="57">
        <v>0.52848792</v>
      </c>
      <c r="G384" s="47"/>
      <c r="H384" s="47"/>
      <c r="I384" s="47"/>
      <c r="J384" s="47"/>
      <c r="K384" s="47"/>
      <c r="L384" s="47"/>
      <c r="M384" s="46"/>
      <c r="N384" s="46"/>
      <c r="O384" s="46"/>
      <c r="P384" s="46"/>
      <c r="Q384" s="46"/>
      <c r="R384" s="46"/>
      <c r="S384" s="46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5">
        <v>2007</v>
      </c>
      <c r="B385" s="70">
        <v>0.50443994999999997</v>
      </c>
      <c r="C385" s="57">
        <v>2.5637099999999999E-3</v>
      </c>
      <c r="D385" s="47">
        <v>0.50822875999999995</v>
      </c>
      <c r="E385" s="57">
        <v>0.49916263999999999</v>
      </c>
      <c r="F385" s="57">
        <v>0.50916647999999998</v>
      </c>
      <c r="G385" s="47"/>
      <c r="H385" s="47"/>
      <c r="I385" s="47"/>
      <c r="J385" s="47"/>
      <c r="K385" s="47"/>
      <c r="L385" s="47"/>
      <c r="M385" s="46"/>
      <c r="N385" s="46"/>
      <c r="O385" s="46"/>
      <c r="P385" s="46"/>
      <c r="Q385" s="46"/>
      <c r="R385" s="46"/>
      <c r="S385" s="46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2008</v>
      </c>
      <c r="B386" s="70">
        <v>0.50684351999999999</v>
      </c>
      <c r="C386" s="57">
        <v>4.4866899999999998E-3</v>
      </c>
      <c r="D386" s="47">
        <v>0.88522115000000001</v>
      </c>
      <c r="E386" s="57">
        <v>0.50029259999999998</v>
      </c>
      <c r="F386" s="57">
        <v>0.51535397999999999</v>
      </c>
      <c r="G386" s="47"/>
      <c r="H386" s="47"/>
      <c r="I386" s="47"/>
      <c r="J386" s="47"/>
      <c r="K386" s="47"/>
      <c r="L386" s="47"/>
      <c r="M386" s="46"/>
      <c r="N386" s="46"/>
      <c r="O386" s="46"/>
      <c r="P386" s="46"/>
      <c r="Q386" s="46"/>
      <c r="R386" s="46"/>
      <c r="S386" s="46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6" t="s">
        <v>31</v>
      </c>
      <c r="B387" s="70"/>
      <c r="C387" s="57"/>
      <c r="D387" s="47"/>
      <c r="E387" s="57"/>
      <c r="F387" s="57"/>
      <c r="G387" s="47"/>
      <c r="H387" s="47"/>
      <c r="I387" s="47"/>
      <c r="J387" s="47"/>
      <c r="K387" s="47"/>
      <c r="L387" s="47"/>
      <c r="M387" s="46"/>
      <c r="N387" s="46"/>
      <c r="O387" s="46"/>
      <c r="P387" s="46"/>
      <c r="Q387" s="46"/>
      <c r="R387" s="46"/>
      <c r="S387" s="46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5">
        <v>2008</v>
      </c>
      <c r="B388" s="70">
        <v>0.50275358999999997</v>
      </c>
      <c r="C388" s="57">
        <v>3.6253399999999999E-3</v>
      </c>
      <c r="D388" s="47">
        <v>0.72109707999999995</v>
      </c>
      <c r="E388" s="57">
        <v>0.49514936999999998</v>
      </c>
      <c r="F388" s="57">
        <v>0.51109963999999997</v>
      </c>
      <c r="G388" s="47"/>
      <c r="H388" s="47"/>
      <c r="I388" s="47"/>
      <c r="J388" s="47"/>
      <c r="K388" s="47"/>
      <c r="L388" s="47"/>
      <c r="M388" s="46"/>
      <c r="N388" s="46"/>
      <c r="O388" s="46"/>
      <c r="P388" s="46"/>
      <c r="Q388" s="46"/>
      <c r="R388" s="46"/>
      <c r="S388" s="46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ht="18" customHeight="1" x14ac:dyDescent="0.3">
      <c r="A389" s="45">
        <v>2009</v>
      </c>
      <c r="B389" s="70">
        <v>0.49232500000000001</v>
      </c>
      <c r="C389" s="57">
        <v>2.9418500000000002E-3</v>
      </c>
      <c r="D389" s="47">
        <v>0.59754141000000005</v>
      </c>
      <c r="E389" s="57">
        <v>0.48737088000000001</v>
      </c>
      <c r="F389" s="57">
        <v>0.49816027000000002</v>
      </c>
      <c r="G389" s="47"/>
      <c r="H389" s="47"/>
      <c r="I389" s="47"/>
      <c r="J389" s="47"/>
      <c r="K389" s="47"/>
      <c r="L389" s="47"/>
      <c r="M389" s="46"/>
      <c r="N389" s="46"/>
      <c r="O389" s="46"/>
      <c r="P389" s="46"/>
      <c r="Q389" s="46"/>
      <c r="R389" s="46"/>
      <c r="S389" s="46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</row>
    <row r="390" spans="1:55" ht="18" customHeight="1" x14ac:dyDescent="0.3">
      <c r="A390" s="45">
        <v>2010</v>
      </c>
      <c r="B390" s="70">
        <v>0.49104963000000001</v>
      </c>
      <c r="C390" s="57">
        <v>3.2177500000000001E-3</v>
      </c>
      <c r="D390" s="47">
        <v>0.65528061999999998</v>
      </c>
      <c r="E390" s="57">
        <v>0.48470542</v>
      </c>
      <c r="F390" s="57">
        <v>0.49688691000000001</v>
      </c>
      <c r="G390" s="47"/>
      <c r="H390" s="47"/>
      <c r="I390" s="47"/>
      <c r="J390" s="47"/>
      <c r="K390" s="47"/>
      <c r="L390" s="47"/>
      <c r="M390" s="46"/>
      <c r="N390" s="46"/>
      <c r="O390" s="46"/>
      <c r="P390" s="46"/>
      <c r="Q390" s="46"/>
      <c r="R390" s="46"/>
      <c r="S390" s="46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</row>
    <row r="391" spans="1:55" ht="18" customHeight="1" x14ac:dyDescent="0.3">
      <c r="A391" s="45">
        <v>2011</v>
      </c>
      <c r="B391" s="70">
        <v>0.49370004000000001</v>
      </c>
      <c r="C391" s="57">
        <v>2.8820199999999999E-3</v>
      </c>
      <c r="D391" s="47">
        <v>0.58375902000000002</v>
      </c>
      <c r="E391" s="57">
        <v>0.48839101000000001</v>
      </c>
      <c r="F391" s="57">
        <v>0.49909030999999998</v>
      </c>
      <c r="G391" s="47"/>
      <c r="H391" s="47"/>
      <c r="I391" s="47"/>
      <c r="J391" s="47"/>
      <c r="K391" s="47"/>
      <c r="L391" s="47"/>
      <c r="M391" s="46"/>
      <c r="N391" s="46"/>
      <c r="O391" s="46"/>
      <c r="P391" s="46"/>
      <c r="Q391" s="46"/>
      <c r="R391" s="46"/>
      <c r="S391" s="46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ht="18" customHeight="1" x14ac:dyDescent="0.3">
      <c r="A392" s="45">
        <v>2012</v>
      </c>
      <c r="B392" s="70">
        <v>0.49705463999999999</v>
      </c>
      <c r="C392" s="57">
        <v>3.2578099999999999E-3</v>
      </c>
      <c r="D392" s="47">
        <v>0.65542283999999995</v>
      </c>
      <c r="E392" s="57">
        <v>0.49017095999999999</v>
      </c>
      <c r="F392" s="57">
        <v>0.50277137999999999</v>
      </c>
      <c r="G392" s="47"/>
      <c r="H392" s="47"/>
      <c r="I392" s="47"/>
      <c r="J392" s="47"/>
      <c r="K392" s="47"/>
      <c r="L392" s="47"/>
      <c r="M392" s="46"/>
      <c r="N392" s="46"/>
      <c r="O392" s="46"/>
      <c r="P392" s="46"/>
      <c r="Q392" s="46"/>
      <c r="R392" s="46"/>
      <c r="S392" s="46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ht="18" customHeight="1" x14ac:dyDescent="0.3">
      <c r="A393" s="45">
        <v>2013</v>
      </c>
      <c r="B393" s="70">
        <v>0.49251452000000001</v>
      </c>
      <c r="C393" s="57">
        <v>3.75414E-3</v>
      </c>
      <c r="D393" s="47">
        <v>0.76223943999999999</v>
      </c>
      <c r="E393" s="57">
        <v>0.48457101000000002</v>
      </c>
      <c r="F393" s="57">
        <v>0.50002378000000003</v>
      </c>
      <c r="G393" s="47"/>
      <c r="H393" s="47"/>
      <c r="I393" s="47"/>
      <c r="J393" s="47"/>
      <c r="K393" s="47"/>
      <c r="L393" s="47"/>
      <c r="M393" s="46"/>
      <c r="N393" s="46"/>
      <c r="O393" s="46"/>
      <c r="P393" s="46"/>
      <c r="Q393" s="46"/>
      <c r="R393" s="46"/>
      <c r="S393" s="46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ht="18" customHeight="1" x14ac:dyDescent="0.3">
      <c r="A394" s="45">
        <v>2014</v>
      </c>
      <c r="B394" s="70">
        <v>0.48079118999999998</v>
      </c>
      <c r="C394" s="57">
        <v>3.32029E-3</v>
      </c>
      <c r="D394" s="47">
        <v>0.69058845000000002</v>
      </c>
      <c r="E394" s="57">
        <v>0.47474571999999998</v>
      </c>
      <c r="F394" s="57">
        <v>0.48747407999999998</v>
      </c>
      <c r="G394" s="47"/>
      <c r="H394" s="47"/>
      <c r="I394" s="47"/>
      <c r="J394" s="47"/>
      <c r="K394" s="47"/>
      <c r="L394" s="47"/>
      <c r="M394" s="46"/>
      <c r="N394" s="46"/>
      <c r="O394" s="46"/>
      <c r="P394" s="46"/>
      <c r="Q394" s="46"/>
      <c r="R394" s="46"/>
      <c r="S394" s="46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ht="18" customHeight="1" x14ac:dyDescent="0.3">
      <c r="A395" s="45">
        <v>2015</v>
      </c>
      <c r="B395" s="70">
        <v>0.48714471999999998</v>
      </c>
      <c r="C395" s="57">
        <v>3.7533599999999999E-3</v>
      </c>
      <c r="D395" s="47">
        <v>0.77048205000000003</v>
      </c>
      <c r="E395" s="57">
        <v>0.48093879</v>
      </c>
      <c r="F395" s="57">
        <v>0.49368316000000001</v>
      </c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5">
        <v>2016</v>
      </c>
      <c r="B396" s="70">
        <v>0.48337163</v>
      </c>
      <c r="C396" s="57">
        <v>2.5323199999999998E-3</v>
      </c>
      <c r="D396" s="47">
        <v>0.52388734999999997</v>
      </c>
      <c r="E396" s="57">
        <v>0.47810456000000001</v>
      </c>
      <c r="F396" s="57">
        <v>0.48790431000000001</v>
      </c>
      <c r="G396" s="47"/>
      <c r="H396" s="47"/>
      <c r="I396" s="47"/>
      <c r="J396" s="47"/>
      <c r="K396" s="47"/>
      <c r="L396" s="47"/>
      <c r="M396" s="46"/>
      <c r="N396" s="46"/>
      <c r="O396" s="46"/>
      <c r="P396" s="46"/>
      <c r="Q396" s="46"/>
      <c r="R396" s="46"/>
      <c r="S396" s="46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ht="18" customHeight="1" x14ac:dyDescent="0.3">
      <c r="A397" s="45">
        <v>2017</v>
      </c>
      <c r="B397" s="70">
        <v>0.47859573999999999</v>
      </c>
      <c r="C397" s="57">
        <v>3.9931799999999998E-3</v>
      </c>
      <c r="D397" s="47">
        <v>0.83435252999999998</v>
      </c>
      <c r="E397" s="57">
        <v>0.46907637000000002</v>
      </c>
      <c r="F397" s="57">
        <v>0.4847436</v>
      </c>
      <c r="G397" s="47"/>
      <c r="H397" s="47"/>
      <c r="I397" s="47"/>
      <c r="J397" s="47"/>
      <c r="K397" s="47"/>
      <c r="L397" s="47"/>
      <c r="M397" s="46"/>
      <c r="N397" s="46"/>
      <c r="O397" s="46"/>
      <c r="P397" s="46"/>
      <c r="Q397" s="46"/>
      <c r="R397" s="46"/>
      <c r="S397" s="46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</row>
    <row r="398" spans="1:55" ht="18" customHeight="1" x14ac:dyDescent="0.3">
      <c r="A398" s="45">
        <v>2018</v>
      </c>
      <c r="B398" s="70">
        <v>0.47213714000000001</v>
      </c>
      <c r="C398" s="57">
        <v>3.6770100000000001E-3</v>
      </c>
      <c r="D398" s="47">
        <v>0.77880190999999999</v>
      </c>
      <c r="E398" s="57">
        <v>0.46431320999999998</v>
      </c>
      <c r="F398" s="57">
        <v>0.47769739999999999</v>
      </c>
      <c r="G398" s="47"/>
      <c r="H398" s="47"/>
      <c r="I398" s="47"/>
      <c r="J398" s="47"/>
      <c r="K398" s="47"/>
      <c r="L398" s="47"/>
      <c r="M398" s="46"/>
      <c r="N398" s="46"/>
      <c r="O398" s="46"/>
      <c r="P398" s="46"/>
      <c r="Q398" s="46"/>
      <c r="R398" s="46"/>
      <c r="S398" s="46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</row>
    <row r="399" spans="1:55" ht="18" customHeight="1" x14ac:dyDescent="0.3">
      <c r="A399" s="45">
        <v>2019</v>
      </c>
      <c r="B399" s="70">
        <v>0.47784651</v>
      </c>
      <c r="C399" s="57">
        <v>3.0739399999999998E-3</v>
      </c>
      <c r="D399" s="47">
        <v>0.64329020000000003</v>
      </c>
      <c r="E399" s="57">
        <v>0.47255122999999999</v>
      </c>
      <c r="F399" s="57">
        <v>0.48435088999999998</v>
      </c>
      <c r="G399" s="47"/>
      <c r="H399" s="47"/>
      <c r="I399" s="47"/>
      <c r="J399" s="47"/>
      <c r="K399" s="47"/>
      <c r="L399" s="47"/>
      <c r="M399" s="46"/>
      <c r="N399" s="46"/>
      <c r="O399" s="46"/>
      <c r="P399" s="46"/>
      <c r="Q399" s="46"/>
      <c r="R399" s="46"/>
      <c r="S399" s="46"/>
      <c r="T399" s="49"/>
      <c r="U399" s="49"/>
      <c r="V399" s="49"/>
      <c r="W399" s="49"/>
      <c r="X399" s="49"/>
      <c r="Y399" s="49"/>
      <c r="Z399" s="49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</row>
    <row r="400" spans="1:55" ht="18" customHeight="1" x14ac:dyDescent="0.3">
      <c r="A400" s="45">
        <v>2021</v>
      </c>
      <c r="B400" s="70">
        <v>0.48726430999999998</v>
      </c>
      <c r="C400" s="57">
        <v>3.8141099999999999E-3</v>
      </c>
      <c r="D400" s="47">
        <v>0.78275932000000004</v>
      </c>
      <c r="E400" s="57">
        <v>0.48152202</v>
      </c>
      <c r="F400" s="57">
        <v>0.49565795000000001</v>
      </c>
      <c r="G400" s="47"/>
      <c r="H400" s="47"/>
      <c r="I400" s="47"/>
      <c r="J400" s="47"/>
      <c r="K400" s="47"/>
      <c r="L400" s="47"/>
      <c r="M400" s="46"/>
      <c r="N400" s="46"/>
      <c r="O400" s="46"/>
      <c r="P400" s="46"/>
      <c r="Q400" s="46"/>
      <c r="R400" s="46"/>
      <c r="S400" s="46"/>
      <c r="T400" s="49"/>
      <c r="U400" s="49"/>
      <c r="V400" s="49"/>
      <c r="W400" s="49"/>
      <c r="X400" s="49"/>
      <c r="Y400" s="49"/>
      <c r="Z400" s="49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</row>
    <row r="401" spans="1:55" s="133" customFormat="1" ht="18" customHeight="1" x14ac:dyDescent="0.3">
      <c r="A401" s="131">
        <v>2023</v>
      </c>
      <c r="B401" s="134">
        <v>0.46556857000000001</v>
      </c>
      <c r="C401" s="135">
        <v>3.0773300000000001E-3</v>
      </c>
      <c r="D401" s="132">
        <v>0.66098372999999999</v>
      </c>
      <c r="E401" s="135">
        <v>0.45960711999999998</v>
      </c>
      <c r="F401" s="135">
        <v>0.47082450999999997</v>
      </c>
      <c r="G401" s="47"/>
      <c r="H401" s="47"/>
      <c r="I401" s="47"/>
      <c r="J401" s="47"/>
      <c r="K401" s="47"/>
      <c r="L401" s="47"/>
      <c r="M401" s="46"/>
      <c r="N401" s="46"/>
      <c r="O401" s="46"/>
      <c r="P401" s="46"/>
      <c r="Q401" s="46"/>
      <c r="R401" s="46"/>
      <c r="S401" s="46"/>
      <c r="T401" s="49"/>
      <c r="U401" s="49"/>
      <c r="V401" s="49"/>
      <c r="W401" s="49"/>
      <c r="X401" s="49"/>
      <c r="Y401" s="49"/>
      <c r="Z401" s="49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</row>
    <row r="402" spans="1:55" ht="18" customHeight="1" x14ac:dyDescent="0.3">
      <c r="A402" s="21" t="s">
        <v>131</v>
      </c>
      <c r="B402" s="70"/>
      <c r="C402" s="57"/>
      <c r="D402" s="47"/>
      <c r="E402" s="57"/>
      <c r="F402" s="57"/>
      <c r="G402" s="47"/>
      <c r="H402" s="47"/>
      <c r="I402" s="47"/>
      <c r="J402" s="47"/>
      <c r="K402" s="47"/>
      <c r="L402" s="47"/>
      <c r="M402" s="46"/>
      <c r="N402" s="46"/>
      <c r="O402" s="46"/>
      <c r="P402" s="46"/>
      <c r="Q402" s="46"/>
      <c r="R402" s="46"/>
      <c r="S402" s="46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</row>
    <row r="403" spans="1:55" ht="18" customHeight="1" x14ac:dyDescent="0.3">
      <c r="A403" s="46" t="s">
        <v>132</v>
      </c>
      <c r="B403" s="70"/>
      <c r="C403" s="57"/>
      <c r="D403" s="47"/>
      <c r="E403" s="57"/>
      <c r="F403" s="57"/>
      <c r="G403" s="47"/>
      <c r="H403" s="47"/>
      <c r="I403" s="47"/>
      <c r="J403" s="47"/>
      <c r="K403" s="47"/>
      <c r="L403" s="47"/>
      <c r="M403" s="46"/>
      <c r="N403" s="46"/>
      <c r="O403" s="46"/>
      <c r="P403" s="46"/>
      <c r="Q403" s="46"/>
      <c r="R403" s="46"/>
      <c r="S403" s="46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5">
        <v>1990</v>
      </c>
      <c r="B404" s="70">
        <v>0.38845782000000001</v>
      </c>
      <c r="C404" s="57">
        <v>4.7226799999999999E-3</v>
      </c>
      <c r="D404" s="47">
        <v>1.215751</v>
      </c>
      <c r="E404" s="57">
        <v>0.38112694000000003</v>
      </c>
      <c r="F404" s="57">
        <v>0.39939204</v>
      </c>
      <c r="G404" s="47"/>
      <c r="H404" s="47"/>
      <c r="I404" s="47"/>
      <c r="J404" s="47"/>
      <c r="K404" s="47"/>
      <c r="L404" s="47"/>
      <c r="M404" s="46"/>
      <c r="N404" s="46"/>
      <c r="O404" s="46"/>
      <c r="P404" s="46"/>
      <c r="Q404" s="46"/>
      <c r="R404" s="46"/>
      <c r="S404" s="46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1995</v>
      </c>
      <c r="B405" s="70">
        <v>0.47048303000000002</v>
      </c>
      <c r="C405" s="57">
        <v>6.7754800000000004E-3</v>
      </c>
      <c r="D405" s="47">
        <v>1.4401108</v>
      </c>
      <c r="E405" s="57">
        <v>0.45779576999999999</v>
      </c>
      <c r="F405" s="57">
        <v>0.48282805000000001</v>
      </c>
      <c r="G405" s="47"/>
      <c r="H405" s="47"/>
      <c r="I405" s="47"/>
      <c r="J405" s="47"/>
      <c r="K405" s="47"/>
      <c r="L405" s="47"/>
      <c r="M405" s="46"/>
      <c r="N405" s="46"/>
      <c r="O405" s="46"/>
      <c r="P405" s="46"/>
      <c r="Q405" s="46"/>
      <c r="R405" s="46"/>
      <c r="S405" s="46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6" t="s">
        <v>100</v>
      </c>
      <c r="B406" s="70"/>
      <c r="C406" s="57"/>
      <c r="D406" s="47"/>
      <c r="E406" s="57"/>
      <c r="F406" s="57"/>
      <c r="G406" s="47"/>
      <c r="H406" s="47"/>
      <c r="I406" s="47"/>
      <c r="J406" s="47"/>
      <c r="K406" s="47"/>
      <c r="L406" s="47"/>
      <c r="M406" s="46"/>
      <c r="N406" s="46"/>
      <c r="O406" s="46"/>
      <c r="P406" s="46"/>
      <c r="Q406" s="46"/>
      <c r="R406" s="46"/>
      <c r="S406" s="46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5">
        <v>1995</v>
      </c>
      <c r="B407" s="70">
        <v>0.56075344000000005</v>
      </c>
      <c r="C407" s="57">
        <v>3.6571899999999998E-3</v>
      </c>
      <c r="D407" s="47">
        <v>0.65219163000000002</v>
      </c>
      <c r="E407" s="57">
        <v>0.55491716000000002</v>
      </c>
      <c r="F407" s="57">
        <v>0.56739156999999996</v>
      </c>
      <c r="G407" s="47"/>
      <c r="H407" s="47"/>
      <c r="I407" s="47"/>
      <c r="J407" s="47"/>
      <c r="K407" s="47"/>
      <c r="L407" s="47"/>
      <c r="M407" s="46"/>
      <c r="N407" s="46"/>
      <c r="O407" s="46"/>
      <c r="P407" s="46"/>
      <c r="Q407" s="46"/>
      <c r="R407" s="46"/>
      <c r="S407" s="46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1997</v>
      </c>
      <c r="B408" s="70">
        <v>0.52877808999999998</v>
      </c>
      <c r="C408" s="57">
        <v>4.1975299999999997E-3</v>
      </c>
      <c r="D408" s="47">
        <v>0.79381690999999999</v>
      </c>
      <c r="E408" s="57">
        <v>0.52136636000000003</v>
      </c>
      <c r="F408" s="57">
        <v>0.53855383000000001</v>
      </c>
      <c r="G408" s="47"/>
      <c r="H408" s="47"/>
      <c r="I408" s="47"/>
      <c r="J408" s="47"/>
      <c r="K408" s="47"/>
      <c r="L408" s="47"/>
      <c r="M408" s="46"/>
      <c r="N408" s="46"/>
      <c r="O408" s="46"/>
      <c r="P408" s="46"/>
      <c r="Q408" s="46"/>
      <c r="R408" s="46"/>
      <c r="S408" s="46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1999</v>
      </c>
      <c r="B409" s="70">
        <v>0.52226169</v>
      </c>
      <c r="C409" s="57">
        <v>4.1559099999999996E-3</v>
      </c>
      <c r="D409" s="47">
        <v>0.79575306000000001</v>
      </c>
      <c r="E409" s="57">
        <v>0.51480466000000003</v>
      </c>
      <c r="F409" s="57">
        <v>0.53032248999999998</v>
      </c>
      <c r="G409" s="47"/>
      <c r="H409" s="47"/>
      <c r="I409" s="47"/>
      <c r="J409" s="47"/>
      <c r="K409" s="47"/>
      <c r="L409" s="47"/>
      <c r="M409" s="46"/>
      <c r="N409" s="46"/>
      <c r="O409" s="46"/>
      <c r="P409" s="46"/>
      <c r="Q409" s="46"/>
      <c r="R409" s="46"/>
      <c r="S409" s="46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2001</v>
      </c>
      <c r="B410" s="70">
        <v>0.52165974999999998</v>
      </c>
      <c r="C410" s="57">
        <v>5.19558E-3</v>
      </c>
      <c r="D410" s="47">
        <v>0.99597122999999999</v>
      </c>
      <c r="E410" s="57">
        <v>0.51150786999999998</v>
      </c>
      <c r="F410" s="57">
        <v>0.52998226999999998</v>
      </c>
      <c r="G410" s="47"/>
      <c r="H410" s="47"/>
      <c r="I410" s="47"/>
      <c r="J410" s="47"/>
      <c r="K410" s="47"/>
      <c r="L410" s="47"/>
      <c r="M410" s="46"/>
      <c r="N410" s="46"/>
      <c r="O410" s="46"/>
      <c r="P410" s="46"/>
      <c r="Q410" s="46"/>
      <c r="R410" s="46"/>
      <c r="S410" s="46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2002</v>
      </c>
      <c r="B411" s="70">
        <v>0.55486831999999997</v>
      </c>
      <c r="C411" s="57">
        <v>1.197607E-2</v>
      </c>
      <c r="D411" s="47">
        <v>2.1583622999999998</v>
      </c>
      <c r="E411" s="57">
        <v>0.53334481</v>
      </c>
      <c r="F411" s="57">
        <v>0.58055257999999998</v>
      </c>
      <c r="G411" s="47"/>
      <c r="H411" s="47"/>
      <c r="I411" s="47"/>
      <c r="J411" s="47"/>
      <c r="K411" s="47"/>
      <c r="L411" s="47"/>
      <c r="M411" s="46"/>
      <c r="N411" s="46"/>
      <c r="O411" s="46"/>
      <c r="P411" s="46"/>
      <c r="Q411" s="46"/>
      <c r="R411" s="46"/>
      <c r="S411" s="46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2003</v>
      </c>
      <c r="B412" s="70">
        <v>0.52672348999999996</v>
      </c>
      <c r="C412" s="57">
        <v>5.17952E-3</v>
      </c>
      <c r="D412" s="47">
        <v>0.98334770999999999</v>
      </c>
      <c r="E412" s="57">
        <v>0.51975506999999999</v>
      </c>
      <c r="F412" s="57">
        <v>0.53976864000000002</v>
      </c>
      <c r="G412" s="47"/>
      <c r="H412" s="47"/>
      <c r="I412" s="47"/>
      <c r="J412" s="47"/>
      <c r="K412" s="47"/>
      <c r="L412" s="47"/>
      <c r="M412" s="46"/>
      <c r="N412" s="46"/>
      <c r="O412" s="46"/>
      <c r="P412" s="46"/>
      <c r="Q412" s="46"/>
      <c r="R412" s="46"/>
      <c r="S412" s="46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2004</v>
      </c>
      <c r="B413" s="70">
        <v>0.49832030999999999</v>
      </c>
      <c r="C413" s="57">
        <v>4.5311600000000002E-3</v>
      </c>
      <c r="D413" s="47">
        <v>0.90928589999999998</v>
      </c>
      <c r="E413" s="57">
        <v>0.48851073</v>
      </c>
      <c r="F413" s="57">
        <v>0.50677413000000004</v>
      </c>
      <c r="G413" s="47"/>
      <c r="H413" s="47"/>
      <c r="I413" s="47"/>
      <c r="J413" s="47"/>
      <c r="K413" s="47"/>
      <c r="L413" s="47"/>
      <c r="M413" s="46"/>
      <c r="N413" s="46"/>
      <c r="O413" s="46"/>
      <c r="P413" s="46"/>
      <c r="Q413" s="46"/>
      <c r="R413" s="46"/>
      <c r="S413" s="46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2005</v>
      </c>
      <c r="B414" s="70">
        <v>0.49345354000000002</v>
      </c>
      <c r="C414" s="57">
        <v>6.9388200000000001E-3</v>
      </c>
      <c r="D414" s="47">
        <v>1.4061741000000001</v>
      </c>
      <c r="E414" s="57">
        <v>0.48321128000000002</v>
      </c>
      <c r="F414" s="57">
        <v>0.50925927999999998</v>
      </c>
      <c r="G414" s="47"/>
      <c r="H414" s="47"/>
      <c r="I414" s="47"/>
      <c r="J414" s="47"/>
      <c r="K414" s="47"/>
      <c r="L414" s="47"/>
      <c r="M414" s="46"/>
      <c r="N414" s="46"/>
      <c r="O414" s="46"/>
      <c r="P414" s="46"/>
      <c r="Q414" s="46"/>
      <c r="R414" s="46"/>
      <c r="S414" s="46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2006</v>
      </c>
      <c r="B415" s="70">
        <v>0.50726336000000005</v>
      </c>
      <c r="C415" s="57">
        <v>9.1337799999999993E-3</v>
      </c>
      <c r="D415" s="47">
        <v>1.8005983000000001</v>
      </c>
      <c r="E415" s="57">
        <v>0.49438405000000002</v>
      </c>
      <c r="F415" s="57">
        <v>0.53703743000000004</v>
      </c>
      <c r="G415" s="47"/>
      <c r="H415" s="47"/>
      <c r="I415" s="47"/>
      <c r="J415" s="47"/>
      <c r="K415" s="47"/>
      <c r="L415" s="47"/>
      <c r="M415" s="46"/>
      <c r="N415" s="46"/>
      <c r="O415" s="46"/>
      <c r="P415" s="46"/>
      <c r="Q415" s="46"/>
      <c r="R415" s="46"/>
      <c r="S415" s="46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2007</v>
      </c>
      <c r="B416" s="70">
        <v>0.50894976999999997</v>
      </c>
      <c r="C416" s="57">
        <v>8.2860899999999994E-3</v>
      </c>
      <c r="D416" s="47">
        <v>1.6280755</v>
      </c>
      <c r="E416" s="57">
        <v>0.49457967000000003</v>
      </c>
      <c r="F416" s="57">
        <v>0.52547412999999998</v>
      </c>
      <c r="G416" s="47"/>
      <c r="H416" s="47"/>
      <c r="I416" s="47"/>
      <c r="J416" s="47"/>
      <c r="K416" s="47"/>
      <c r="L416" s="47"/>
      <c r="M416" s="46"/>
      <c r="N416" s="46"/>
      <c r="O416" s="46"/>
      <c r="P416" s="46"/>
      <c r="Q416" s="46"/>
      <c r="R416" s="46"/>
      <c r="S416" s="46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2008</v>
      </c>
      <c r="B417" s="70">
        <v>0.48288020999999998</v>
      </c>
      <c r="C417" s="57">
        <v>5.7952899999999998E-3</v>
      </c>
      <c r="D417" s="47">
        <v>1.2001501000000001</v>
      </c>
      <c r="E417" s="57">
        <v>0.47245967</v>
      </c>
      <c r="F417" s="57">
        <v>0.49804728999999998</v>
      </c>
      <c r="G417" s="47"/>
      <c r="H417" s="47"/>
      <c r="I417" s="47"/>
      <c r="J417" s="47"/>
      <c r="K417" s="47"/>
      <c r="L417" s="47"/>
      <c r="M417" s="46"/>
      <c r="N417" s="46"/>
      <c r="O417" s="46"/>
      <c r="P417" s="46"/>
      <c r="Q417" s="46"/>
      <c r="R417" s="46"/>
      <c r="S417" s="46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ht="18" customHeight="1" x14ac:dyDescent="0.3">
      <c r="A418" s="45">
        <v>2009</v>
      </c>
      <c r="B418" s="70">
        <v>0.47131897</v>
      </c>
      <c r="C418" s="57">
        <v>5.9818900000000001E-3</v>
      </c>
      <c r="D418" s="47">
        <v>1.2691802999999999</v>
      </c>
      <c r="E418" s="57">
        <v>0.45847377</v>
      </c>
      <c r="F418" s="57">
        <v>0.48555881000000001</v>
      </c>
      <c r="G418" s="47"/>
      <c r="H418" s="47"/>
      <c r="I418" s="47"/>
      <c r="J418" s="47"/>
      <c r="K418" s="47"/>
      <c r="L418" s="47"/>
      <c r="M418" s="46"/>
      <c r="N418" s="46"/>
      <c r="O418" s="46"/>
      <c r="P418" s="46"/>
      <c r="Q418" s="46"/>
      <c r="R418" s="46"/>
      <c r="S418" s="46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1:55" ht="18" customHeight="1" x14ac:dyDescent="0.3">
      <c r="A419" s="45">
        <v>2010</v>
      </c>
      <c r="B419" s="70">
        <v>0.48917199</v>
      </c>
      <c r="C419" s="57">
        <v>7.8102600000000003E-3</v>
      </c>
      <c r="D419" s="47">
        <v>1.5966283999999999</v>
      </c>
      <c r="E419" s="57">
        <v>0.47438216</v>
      </c>
      <c r="F419" s="57">
        <v>0.50541966999999999</v>
      </c>
      <c r="G419" s="47"/>
      <c r="H419" s="47"/>
      <c r="I419" s="47"/>
      <c r="J419" s="47"/>
      <c r="K419" s="47"/>
      <c r="L419" s="47"/>
      <c r="M419" s="46"/>
      <c r="N419" s="46"/>
      <c r="O419" s="46"/>
      <c r="P419" s="46"/>
      <c r="Q419" s="46"/>
      <c r="R419" s="46"/>
      <c r="S419" s="46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1:55" ht="18" customHeight="1" x14ac:dyDescent="0.3">
      <c r="A420" s="45">
        <v>2011</v>
      </c>
      <c r="B420" s="70">
        <v>0.50690886000000002</v>
      </c>
      <c r="C420" s="57">
        <v>5.2483699999999996E-3</v>
      </c>
      <c r="D420" s="47">
        <v>1.0353665999999999</v>
      </c>
      <c r="E420" s="57">
        <v>0.49442014000000001</v>
      </c>
      <c r="F420" s="57">
        <v>0.51751058999999999</v>
      </c>
      <c r="G420" s="47"/>
      <c r="H420" s="47"/>
      <c r="I420" s="47"/>
      <c r="J420" s="47"/>
      <c r="K420" s="47"/>
      <c r="L420" s="47"/>
      <c r="M420" s="46"/>
      <c r="N420" s="46"/>
      <c r="O420" s="46"/>
      <c r="P420" s="46"/>
      <c r="Q420" s="46"/>
      <c r="R420" s="46"/>
      <c r="S420" s="46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1:55" ht="18" customHeight="1" x14ac:dyDescent="0.3">
      <c r="A421" s="45">
        <v>2012</v>
      </c>
      <c r="B421" s="70">
        <v>0.45547103999999999</v>
      </c>
      <c r="C421" s="57">
        <v>4.8534199999999998E-3</v>
      </c>
      <c r="D421" s="47">
        <v>1.0655832999999999</v>
      </c>
      <c r="E421" s="57">
        <v>0.44749518999999999</v>
      </c>
      <c r="F421" s="57">
        <v>0.46580958</v>
      </c>
      <c r="G421" s="47"/>
      <c r="H421" s="47"/>
      <c r="I421" s="47"/>
      <c r="J421" s="47"/>
      <c r="K421" s="47"/>
      <c r="L421" s="47"/>
      <c r="M421" s="46"/>
      <c r="N421" s="46"/>
      <c r="O421" s="46"/>
      <c r="P421" s="46"/>
      <c r="Q421" s="46"/>
      <c r="R421" s="46"/>
      <c r="S421" s="46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1:55" ht="18" customHeight="1" x14ac:dyDescent="0.3">
      <c r="A422" s="45">
        <v>2013</v>
      </c>
      <c r="B422" s="70">
        <v>0.46066473000000002</v>
      </c>
      <c r="C422" s="57">
        <v>4.1793100000000003E-3</v>
      </c>
      <c r="D422" s="47">
        <v>0.90723370999999997</v>
      </c>
      <c r="E422" s="57">
        <v>0.45105140999999999</v>
      </c>
      <c r="F422" s="57">
        <v>0.46892640000000002</v>
      </c>
      <c r="G422" s="47"/>
      <c r="H422" s="47"/>
      <c r="I422" s="47"/>
      <c r="J422" s="47"/>
      <c r="K422" s="47"/>
      <c r="L422" s="47"/>
      <c r="M422" s="46"/>
      <c r="N422" s="46"/>
      <c r="O422" s="46"/>
      <c r="P422" s="46"/>
      <c r="Q422" s="46"/>
      <c r="R422" s="46"/>
      <c r="S422" s="46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1:55" ht="18" customHeight="1" x14ac:dyDescent="0.3">
      <c r="A423" s="45">
        <v>2014</v>
      </c>
      <c r="B423" s="70">
        <v>0.48893987999999999</v>
      </c>
      <c r="C423" s="57">
        <v>7.7711899999999999E-3</v>
      </c>
      <c r="D423" s="47">
        <v>1.5893949999999999</v>
      </c>
      <c r="E423" s="57">
        <v>0.47584866999999997</v>
      </c>
      <c r="F423" s="57">
        <v>0.50310951000000004</v>
      </c>
      <c r="G423" s="47"/>
      <c r="H423" s="47"/>
      <c r="I423" s="47"/>
      <c r="J423" s="47"/>
      <c r="K423" s="47"/>
      <c r="L423" s="47"/>
      <c r="M423" s="46"/>
      <c r="N423" s="46"/>
      <c r="O423" s="46"/>
      <c r="P423" s="46"/>
      <c r="Q423" s="46"/>
      <c r="R423" s="46"/>
      <c r="S423" s="46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4" spans="1:55" ht="18" customHeight="1" x14ac:dyDescent="0.3">
      <c r="A424" s="45">
        <v>2015</v>
      </c>
      <c r="B424" s="70">
        <v>0.45833178000000002</v>
      </c>
      <c r="C424" s="57">
        <v>3.82819E-3</v>
      </c>
      <c r="D424" s="47">
        <v>0.83524421000000004</v>
      </c>
      <c r="E424" s="57">
        <v>0.45200729000000001</v>
      </c>
      <c r="F424" s="57">
        <v>0.46559553999999997</v>
      </c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</row>
    <row r="425" spans="1:55" ht="18" customHeight="1" x14ac:dyDescent="0.3">
      <c r="A425" s="45">
        <v>2016</v>
      </c>
      <c r="B425" s="70">
        <v>0.46087561999999999</v>
      </c>
      <c r="C425" s="57">
        <v>4.22785E-3</v>
      </c>
      <c r="D425" s="47">
        <v>0.91735219999999995</v>
      </c>
      <c r="E425" s="57">
        <v>0.45185617</v>
      </c>
      <c r="F425" s="57">
        <v>0.46770384999999998</v>
      </c>
      <c r="G425" s="47"/>
      <c r="H425" s="47"/>
      <c r="I425" s="47"/>
      <c r="J425" s="47"/>
      <c r="K425" s="47"/>
      <c r="L425" s="47"/>
      <c r="M425" s="46"/>
      <c r="N425" s="46"/>
      <c r="O425" s="46"/>
      <c r="P425" s="46"/>
      <c r="Q425" s="46"/>
      <c r="R425" s="46"/>
      <c r="S425" s="46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</row>
    <row r="426" spans="1:55" ht="18" customHeight="1" x14ac:dyDescent="0.3">
      <c r="A426" s="45">
        <v>2017</v>
      </c>
      <c r="B426" s="70">
        <v>0.46795219999999998</v>
      </c>
      <c r="C426" s="57">
        <v>6.9528899999999998E-3</v>
      </c>
      <c r="D426" s="47">
        <v>1.4858112000000001</v>
      </c>
      <c r="E426" s="57">
        <v>0.45234811000000003</v>
      </c>
      <c r="F426" s="57">
        <v>0.48002866</v>
      </c>
      <c r="G426" s="47"/>
      <c r="H426" s="47"/>
      <c r="I426" s="47"/>
      <c r="J426" s="47"/>
      <c r="K426" s="47"/>
      <c r="L426" s="47"/>
      <c r="M426" s="46"/>
      <c r="N426" s="46"/>
      <c r="O426" s="46"/>
      <c r="P426" s="46"/>
      <c r="Q426" s="46"/>
      <c r="R426" s="46"/>
      <c r="S426" s="46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</row>
    <row r="427" spans="1:55" ht="18" customHeight="1" x14ac:dyDescent="0.3">
      <c r="A427" s="45">
        <v>2018</v>
      </c>
      <c r="B427" s="70">
        <v>0.44230633000000003</v>
      </c>
      <c r="C427" s="57">
        <v>3.4252000000000002E-3</v>
      </c>
      <c r="D427" s="47">
        <v>0.77439477000000001</v>
      </c>
      <c r="E427" s="57">
        <v>0.43484655</v>
      </c>
      <c r="F427" s="57">
        <v>0.44908360000000003</v>
      </c>
      <c r="G427" s="47"/>
      <c r="H427" s="47"/>
      <c r="I427" s="47"/>
      <c r="J427" s="47"/>
      <c r="K427" s="47"/>
      <c r="L427" s="47"/>
      <c r="M427" s="46"/>
      <c r="N427" s="46"/>
      <c r="O427" s="46"/>
      <c r="P427" s="46"/>
      <c r="Q427" s="46"/>
      <c r="R427" s="46"/>
      <c r="S427" s="46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</row>
    <row r="428" spans="1:55" ht="18" customHeight="1" x14ac:dyDescent="0.3">
      <c r="A428" s="45">
        <v>2019</v>
      </c>
      <c r="B428" s="70">
        <v>0.43771391999999998</v>
      </c>
      <c r="C428" s="57">
        <v>4.7327100000000002E-3</v>
      </c>
      <c r="D428" s="47">
        <v>1.0812336</v>
      </c>
      <c r="E428" s="57">
        <v>0.43032747999999998</v>
      </c>
      <c r="F428" s="57">
        <v>0.44803333000000001</v>
      </c>
      <c r="G428" s="47"/>
      <c r="H428" s="47"/>
      <c r="I428" s="47"/>
      <c r="J428" s="47"/>
      <c r="K428" s="47"/>
      <c r="L428" s="47"/>
      <c r="M428" s="46"/>
      <c r="N428" s="46"/>
      <c r="O428" s="46"/>
      <c r="P428" s="46"/>
      <c r="Q428" s="46"/>
      <c r="R428" s="46"/>
      <c r="S428" s="46"/>
      <c r="T428" s="49"/>
      <c r="U428" s="49"/>
      <c r="V428" s="49"/>
      <c r="W428" s="49"/>
      <c r="X428" s="49"/>
      <c r="Y428" s="49"/>
      <c r="Z428" s="49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8" customHeight="1" x14ac:dyDescent="0.3">
      <c r="A429" s="45">
        <v>2020</v>
      </c>
      <c r="B429" s="70">
        <v>0.41557819000000001</v>
      </c>
      <c r="C429" s="57">
        <v>3.0297000000000002E-3</v>
      </c>
      <c r="D429" s="47">
        <v>0.72903251000000002</v>
      </c>
      <c r="E429" s="57">
        <v>0.40919840000000002</v>
      </c>
      <c r="F429" s="57">
        <v>0.42106858000000003</v>
      </c>
      <c r="G429" s="47"/>
      <c r="H429" s="47"/>
      <c r="I429" s="47"/>
      <c r="J429" s="47"/>
      <c r="K429" s="47"/>
      <c r="L429" s="47"/>
      <c r="M429" s="46"/>
      <c r="N429" s="46"/>
      <c r="O429" s="46"/>
      <c r="P429" s="46"/>
      <c r="Q429" s="46"/>
      <c r="R429" s="46"/>
      <c r="S429" s="46"/>
      <c r="T429" s="49"/>
      <c r="U429" s="49"/>
      <c r="V429" s="49"/>
      <c r="W429" s="49"/>
      <c r="X429" s="49"/>
      <c r="Y429" s="49"/>
      <c r="Z429" s="49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8" customHeight="1" x14ac:dyDescent="0.3">
      <c r="A430" s="45">
        <v>2021</v>
      </c>
      <c r="B430" s="70">
        <v>0.40880105999999999</v>
      </c>
      <c r="C430" s="57">
        <v>3.4082499999999998E-3</v>
      </c>
      <c r="D430" s="47">
        <v>0.83371824000000005</v>
      </c>
      <c r="E430" s="57">
        <v>0.40237114000000002</v>
      </c>
      <c r="F430" s="57">
        <v>0.41472231999999998</v>
      </c>
      <c r="G430" s="47"/>
      <c r="H430" s="47"/>
      <c r="I430" s="47"/>
      <c r="J430" s="47"/>
      <c r="K430" s="47"/>
      <c r="L430" s="47"/>
      <c r="M430" s="46"/>
      <c r="N430" s="46"/>
      <c r="O430" s="46"/>
      <c r="P430" s="46"/>
      <c r="Q430" s="46"/>
      <c r="R430" s="46"/>
      <c r="S430" s="46"/>
      <c r="T430" s="49"/>
      <c r="U430" s="49"/>
      <c r="V430" s="49"/>
      <c r="W430" s="49"/>
      <c r="X430" s="49"/>
      <c r="Y430" s="49"/>
      <c r="Z430" s="49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45">
        <v>2022</v>
      </c>
      <c r="B431" s="70">
        <v>0.43207221000000001</v>
      </c>
      <c r="C431" s="57">
        <v>4.6399099999999997E-3</v>
      </c>
      <c r="D431" s="47">
        <v>1.0738729</v>
      </c>
      <c r="E431" s="57">
        <v>0.42284310000000003</v>
      </c>
      <c r="F431" s="57">
        <v>0.44212663000000002</v>
      </c>
      <c r="G431" s="47"/>
      <c r="H431" s="47"/>
      <c r="I431" s="47"/>
      <c r="J431" s="47"/>
      <c r="K431" s="47"/>
      <c r="L431" s="47"/>
      <c r="M431" s="46"/>
      <c r="N431" s="46"/>
      <c r="O431" s="46"/>
      <c r="P431" s="46"/>
      <c r="Q431" s="46"/>
      <c r="R431" s="46"/>
      <c r="S431" s="46"/>
      <c r="T431" s="49"/>
      <c r="U431" s="49"/>
      <c r="V431" s="49"/>
      <c r="W431" s="49"/>
      <c r="X431" s="49"/>
      <c r="Y431" s="49"/>
      <c r="Z431" s="49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8" customHeight="1" x14ac:dyDescent="0.3">
      <c r="A432" s="54" t="s">
        <v>206</v>
      </c>
      <c r="B432" s="70"/>
      <c r="C432" s="57"/>
      <c r="D432" s="47"/>
      <c r="E432" s="57"/>
      <c r="F432" s="57"/>
      <c r="G432" s="47"/>
      <c r="H432" s="47"/>
      <c r="I432" s="47"/>
      <c r="J432" s="47"/>
      <c r="K432" s="47"/>
      <c r="L432" s="47"/>
      <c r="M432" s="46"/>
      <c r="N432" s="46"/>
      <c r="O432" s="46"/>
      <c r="P432" s="46"/>
      <c r="Q432" s="46"/>
      <c r="R432" s="46"/>
      <c r="S432" s="46"/>
      <c r="T432" s="49"/>
      <c r="U432" s="49"/>
      <c r="V432" s="49"/>
      <c r="W432" s="49"/>
      <c r="X432" s="49"/>
      <c r="Y432" s="49"/>
      <c r="Z432" s="49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s="133" customFormat="1" ht="18" customHeight="1" x14ac:dyDescent="0.3">
      <c r="A433" s="131">
        <v>2022</v>
      </c>
      <c r="B433" s="70">
        <v>0.42877341000000002</v>
      </c>
      <c r="C433" s="57">
        <v>2.6854499999999998E-3</v>
      </c>
      <c r="D433" s="47">
        <v>0.62630870000000005</v>
      </c>
      <c r="E433" s="57">
        <v>0.42335737000000001</v>
      </c>
      <c r="F433" s="57">
        <v>0.43378186000000002</v>
      </c>
      <c r="G433" s="47"/>
      <c r="H433" s="47"/>
      <c r="I433" s="47"/>
      <c r="J433" s="47"/>
      <c r="K433" s="47"/>
      <c r="L433" s="47"/>
      <c r="M433" s="46"/>
      <c r="N433" s="46"/>
      <c r="O433" s="46"/>
      <c r="P433" s="46"/>
      <c r="Q433" s="46"/>
      <c r="R433" s="46"/>
      <c r="S433" s="46"/>
      <c r="T433" s="49"/>
      <c r="U433" s="49"/>
      <c r="V433" s="49"/>
      <c r="W433" s="49"/>
      <c r="X433" s="49"/>
      <c r="Y433" s="49"/>
      <c r="Z433" s="49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21" t="s">
        <v>32</v>
      </c>
      <c r="B434" s="70"/>
      <c r="C434" s="57"/>
      <c r="D434" s="47"/>
      <c r="E434" s="57"/>
      <c r="F434" s="57"/>
      <c r="G434" s="47"/>
      <c r="H434" s="47"/>
      <c r="I434" s="47"/>
      <c r="J434" s="47"/>
      <c r="K434" s="47"/>
      <c r="L434" s="47"/>
      <c r="M434" s="46"/>
      <c r="N434" s="46"/>
      <c r="O434" s="46"/>
      <c r="P434" s="46"/>
      <c r="Q434" s="46"/>
      <c r="R434" s="46"/>
      <c r="S434" s="46"/>
      <c r="T434" s="49"/>
      <c r="U434" s="49"/>
      <c r="V434" s="49"/>
      <c r="W434" s="49"/>
      <c r="X434" s="49"/>
      <c r="Y434" s="49"/>
      <c r="Z434" s="49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46" t="s">
        <v>133</v>
      </c>
      <c r="B435" s="70"/>
      <c r="C435" s="57"/>
      <c r="D435" s="47"/>
      <c r="E435" s="57"/>
      <c r="F435" s="57"/>
      <c r="G435" s="47"/>
      <c r="H435" s="47"/>
      <c r="I435" s="47"/>
      <c r="J435" s="47"/>
      <c r="K435" s="47"/>
      <c r="L435" s="47"/>
      <c r="M435" s="46"/>
      <c r="N435" s="46"/>
      <c r="O435" s="46"/>
      <c r="P435" s="46"/>
      <c r="Q435" s="46"/>
      <c r="R435" s="46"/>
      <c r="S435" s="46"/>
      <c r="T435" s="49"/>
      <c r="U435" s="49"/>
      <c r="V435" s="49"/>
      <c r="W435" s="49"/>
      <c r="X435" s="49"/>
      <c r="Y435" s="49"/>
      <c r="Z435" s="49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5">
        <v>1997</v>
      </c>
      <c r="B436" s="70">
        <v>0.51005553999999997</v>
      </c>
      <c r="C436" s="57">
        <v>4.2671999999999996E-3</v>
      </c>
      <c r="D436" s="47">
        <v>0.83661511</v>
      </c>
      <c r="E436" s="57">
        <v>0.50185007000000004</v>
      </c>
      <c r="F436" s="57">
        <v>0.51946842999999998</v>
      </c>
      <c r="G436" s="47"/>
      <c r="H436" s="47"/>
      <c r="I436" s="47"/>
      <c r="J436" s="47"/>
      <c r="K436" s="47"/>
      <c r="L436" s="47"/>
      <c r="M436" s="46"/>
      <c r="N436" s="46"/>
      <c r="O436" s="46"/>
      <c r="P436" s="46"/>
      <c r="Q436" s="46"/>
      <c r="R436" s="46"/>
      <c r="S436" s="46"/>
      <c r="T436" s="49"/>
      <c r="U436" s="49"/>
      <c r="V436" s="49"/>
      <c r="W436" s="49"/>
      <c r="X436" s="49"/>
      <c r="Y436" s="49"/>
      <c r="Z436" s="49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5">
        <v>1998</v>
      </c>
      <c r="B437" s="70">
        <v>0.52731143000000003</v>
      </c>
      <c r="C437" s="57">
        <v>5.6813200000000001E-3</v>
      </c>
      <c r="D437" s="47">
        <v>1.0774134</v>
      </c>
      <c r="E437" s="57">
        <v>0.51663749999999997</v>
      </c>
      <c r="F437" s="57">
        <v>0.53732603999999995</v>
      </c>
      <c r="G437" s="47"/>
      <c r="H437" s="47"/>
      <c r="I437" s="47"/>
      <c r="J437" s="47"/>
      <c r="K437" s="47"/>
      <c r="L437" s="47"/>
      <c r="M437" s="46"/>
      <c r="N437" s="46"/>
      <c r="O437" s="46"/>
      <c r="P437" s="46"/>
      <c r="Q437" s="46"/>
      <c r="R437" s="46"/>
      <c r="S437" s="46"/>
      <c r="T437" s="49"/>
      <c r="U437" s="49"/>
      <c r="V437" s="49"/>
      <c r="W437" s="49"/>
      <c r="X437" s="49"/>
      <c r="Y437" s="49"/>
      <c r="Z437" s="49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5">
        <v>1999</v>
      </c>
      <c r="B438" s="70">
        <v>0.5263951</v>
      </c>
      <c r="C438" s="57">
        <v>6.3507299999999997E-3</v>
      </c>
      <c r="D438" s="47">
        <v>1.2064564</v>
      </c>
      <c r="E438" s="57">
        <v>0.51529080000000005</v>
      </c>
      <c r="F438" s="57">
        <v>0.53792065</v>
      </c>
      <c r="G438" s="47"/>
      <c r="H438" s="47"/>
      <c r="I438" s="47"/>
      <c r="J438" s="47"/>
      <c r="K438" s="47"/>
      <c r="L438" s="47"/>
      <c r="M438" s="46"/>
      <c r="N438" s="46"/>
      <c r="O438" s="46"/>
      <c r="P438" s="46"/>
      <c r="Q438" s="46"/>
      <c r="R438" s="46"/>
      <c r="S438" s="46"/>
      <c r="T438" s="49"/>
      <c r="U438" s="49"/>
      <c r="V438" s="49"/>
      <c r="W438" s="49"/>
      <c r="X438" s="49"/>
      <c r="Y438" s="49"/>
      <c r="Z438" s="49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2000</v>
      </c>
      <c r="B439" s="70">
        <v>0.47044773000000001</v>
      </c>
      <c r="C439" s="57">
        <v>4.8248700000000002E-3</v>
      </c>
      <c r="D439" s="47">
        <v>1.0255915</v>
      </c>
      <c r="E439" s="57">
        <v>0.46074110000000001</v>
      </c>
      <c r="F439" s="57">
        <v>0.48065305000000003</v>
      </c>
      <c r="G439" s="47"/>
      <c r="H439" s="47"/>
      <c r="I439" s="47"/>
      <c r="J439" s="47"/>
      <c r="K439" s="47"/>
      <c r="L439" s="47"/>
      <c r="M439" s="46"/>
      <c r="N439" s="46"/>
      <c r="O439" s="46"/>
      <c r="P439" s="46"/>
      <c r="Q439" s="46"/>
      <c r="R439" s="46"/>
      <c r="S439" s="46"/>
      <c r="T439" s="49"/>
      <c r="U439" s="49"/>
      <c r="V439" s="49"/>
      <c r="W439" s="49"/>
      <c r="X439" s="49"/>
      <c r="Y439" s="49"/>
      <c r="Z439" s="49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6" t="s">
        <v>33</v>
      </c>
      <c r="B440" s="70"/>
      <c r="C440" s="57"/>
      <c r="D440" s="47"/>
      <c r="E440" s="57"/>
      <c r="F440" s="57"/>
      <c r="G440" s="47"/>
      <c r="H440" s="47"/>
      <c r="I440" s="47"/>
      <c r="J440" s="47"/>
      <c r="K440" s="47"/>
      <c r="L440" s="47"/>
      <c r="M440" s="46"/>
      <c r="N440" s="46"/>
      <c r="O440" s="46"/>
      <c r="P440" s="46"/>
      <c r="Q440" s="46"/>
      <c r="R440" s="46"/>
      <c r="S440" s="46"/>
      <c r="T440" s="49"/>
      <c r="U440" s="49"/>
      <c r="V440" s="49"/>
      <c r="W440" s="49"/>
      <c r="X440" s="49"/>
      <c r="Y440" s="49"/>
      <c r="Z440" s="49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5">
        <v>2001</v>
      </c>
      <c r="B441" s="70">
        <v>0.49407659999999998</v>
      </c>
      <c r="C441" s="57">
        <v>3.0299900000000002E-3</v>
      </c>
      <c r="D441" s="47">
        <v>0.61326351000000001</v>
      </c>
      <c r="E441" s="57">
        <v>0.48781896000000002</v>
      </c>
      <c r="F441" s="57">
        <v>0.50006448999999997</v>
      </c>
      <c r="G441" s="47"/>
      <c r="H441" s="47"/>
      <c r="I441" s="47"/>
      <c r="J441" s="47"/>
      <c r="K441" s="47"/>
      <c r="L441" s="47"/>
      <c r="M441" s="46"/>
      <c r="N441" s="46"/>
      <c r="O441" s="46"/>
      <c r="P441" s="46"/>
      <c r="Q441" s="46"/>
      <c r="R441" s="46"/>
      <c r="S441" s="46"/>
      <c r="T441" s="49"/>
      <c r="U441" s="49"/>
      <c r="V441" s="49"/>
      <c r="W441" s="49"/>
      <c r="X441" s="49"/>
      <c r="Y441" s="49"/>
      <c r="Z441" s="49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5">
        <v>2002</v>
      </c>
      <c r="B442" s="70">
        <v>0.51521212000000005</v>
      </c>
      <c r="C442" s="57">
        <v>4.9792999999999999E-3</v>
      </c>
      <c r="D442" s="47">
        <v>0.96645534</v>
      </c>
      <c r="E442" s="57">
        <v>0.50269878000000001</v>
      </c>
      <c r="F442" s="57">
        <v>0.52390026999999995</v>
      </c>
      <c r="G442" s="47"/>
      <c r="H442" s="47"/>
      <c r="I442" s="47"/>
      <c r="J442" s="47"/>
      <c r="K442" s="47"/>
      <c r="L442" s="47"/>
      <c r="M442" s="46"/>
      <c r="N442" s="46"/>
      <c r="O442" s="46"/>
      <c r="P442" s="46"/>
      <c r="Q442" s="46"/>
      <c r="R442" s="46"/>
      <c r="S442" s="46"/>
      <c r="T442" s="49"/>
      <c r="U442" s="49"/>
      <c r="V442" s="49"/>
      <c r="W442" s="49"/>
      <c r="X442" s="49"/>
      <c r="Y442" s="49"/>
      <c r="Z442" s="49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2003</v>
      </c>
      <c r="B443" s="70">
        <v>0.48613226999999998</v>
      </c>
      <c r="C443" s="57">
        <v>9.7961100000000002E-3</v>
      </c>
      <c r="D443" s="47">
        <v>2.0151129000000001</v>
      </c>
      <c r="E443" s="57">
        <v>0.46802115</v>
      </c>
      <c r="F443" s="57">
        <v>0.51248740999999998</v>
      </c>
      <c r="G443" s="47"/>
      <c r="H443" s="47"/>
      <c r="I443" s="47"/>
      <c r="J443" s="47"/>
      <c r="K443" s="47"/>
      <c r="L443" s="47"/>
      <c r="M443" s="46"/>
      <c r="N443" s="46"/>
      <c r="O443" s="46"/>
      <c r="P443" s="46"/>
      <c r="Q443" s="46"/>
      <c r="R443" s="46"/>
      <c r="S443" s="46"/>
      <c r="T443" s="49"/>
      <c r="U443" s="49"/>
      <c r="V443" s="49"/>
      <c r="W443" s="49"/>
      <c r="X443" s="49"/>
      <c r="Y443" s="49"/>
      <c r="Z443" s="49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6" t="s">
        <v>34</v>
      </c>
      <c r="B444" s="70"/>
      <c r="C444" s="57"/>
      <c r="D444" s="47"/>
      <c r="E444" s="57"/>
      <c r="F444" s="57"/>
      <c r="G444" s="47"/>
      <c r="H444" s="47"/>
      <c r="I444" s="47"/>
      <c r="J444" s="47"/>
      <c r="K444" s="47"/>
      <c r="L444" s="47"/>
      <c r="M444" s="46"/>
      <c r="N444" s="46"/>
      <c r="O444" s="46"/>
      <c r="P444" s="46"/>
      <c r="Q444" s="46"/>
      <c r="R444" s="46"/>
      <c r="S444" s="46"/>
      <c r="T444" s="49"/>
      <c r="U444" s="49"/>
      <c r="V444" s="49"/>
      <c r="W444" s="49"/>
      <c r="X444" s="49"/>
      <c r="Y444" s="49"/>
      <c r="Z444" s="49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5">
        <v>2003</v>
      </c>
      <c r="B445" s="70">
        <v>0.51016306</v>
      </c>
      <c r="C445" s="57">
        <v>6.6792400000000004E-3</v>
      </c>
      <c r="D445" s="47">
        <v>1.3092363</v>
      </c>
      <c r="E445" s="57">
        <v>0.49913492999999998</v>
      </c>
      <c r="F445" s="57">
        <v>0.52489733999999999</v>
      </c>
      <c r="G445" s="47"/>
      <c r="H445" s="47"/>
      <c r="I445" s="47"/>
      <c r="J445" s="47"/>
      <c r="K445" s="47"/>
      <c r="L445" s="47"/>
      <c r="M445" s="46"/>
      <c r="N445" s="46"/>
      <c r="O445" s="46"/>
      <c r="P445" s="46"/>
      <c r="Q445" s="46"/>
      <c r="R445" s="46"/>
      <c r="S445" s="46"/>
      <c r="T445" s="49"/>
      <c r="U445" s="49"/>
      <c r="V445" s="49"/>
      <c r="W445" s="49"/>
      <c r="X445" s="49"/>
      <c r="Y445" s="49"/>
      <c r="Z445" s="49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2004</v>
      </c>
      <c r="B446" s="70">
        <v>0.48025232000000001</v>
      </c>
      <c r="C446" s="57">
        <v>3.5111500000000002E-3</v>
      </c>
      <c r="D446" s="47">
        <v>0.73110447999999995</v>
      </c>
      <c r="E446" s="57">
        <v>0.47536421000000001</v>
      </c>
      <c r="F446" s="57">
        <v>0.49007365000000003</v>
      </c>
      <c r="G446" s="47"/>
      <c r="H446" s="47"/>
      <c r="I446" s="47"/>
      <c r="J446" s="47"/>
      <c r="K446" s="47"/>
      <c r="L446" s="47"/>
      <c r="M446" s="46"/>
      <c r="N446" s="46"/>
      <c r="O446" s="46"/>
      <c r="P446" s="46"/>
      <c r="Q446" s="46"/>
      <c r="R446" s="46"/>
      <c r="S446" s="46"/>
      <c r="T446" s="49"/>
      <c r="U446" s="49"/>
      <c r="V446" s="49"/>
      <c r="W446" s="49"/>
      <c r="X446" s="49"/>
      <c r="Y446" s="49"/>
      <c r="Z446" s="49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2005</v>
      </c>
      <c r="B447" s="70">
        <v>0.48505901000000001</v>
      </c>
      <c r="C447" s="57">
        <v>3.5071999999999998E-3</v>
      </c>
      <c r="D447" s="47">
        <v>0.72304641000000003</v>
      </c>
      <c r="E447" s="57">
        <v>0.47870531999999999</v>
      </c>
      <c r="F447" s="57">
        <v>0.4916642</v>
      </c>
      <c r="G447" s="47"/>
      <c r="H447" s="47"/>
      <c r="I447" s="47"/>
      <c r="J447" s="47"/>
      <c r="K447" s="47"/>
      <c r="L447" s="47"/>
      <c r="M447" s="46"/>
      <c r="N447" s="46"/>
      <c r="O447" s="46"/>
      <c r="P447" s="46"/>
      <c r="Q447" s="46"/>
      <c r="R447" s="46"/>
      <c r="S447" s="46"/>
      <c r="T447" s="49"/>
      <c r="U447" s="49"/>
      <c r="V447" s="49"/>
      <c r="W447" s="49"/>
      <c r="X447" s="49"/>
      <c r="Y447" s="49"/>
      <c r="Z447" s="49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2006</v>
      </c>
      <c r="B448" s="70">
        <v>0.48202804999999999</v>
      </c>
      <c r="C448" s="57">
        <v>4.2187700000000002E-3</v>
      </c>
      <c r="D448" s="47">
        <v>0.87521194999999996</v>
      </c>
      <c r="E448" s="57">
        <v>0.47250103999999998</v>
      </c>
      <c r="F448" s="57">
        <v>0.48904829999999999</v>
      </c>
      <c r="G448" s="47"/>
      <c r="H448" s="47"/>
      <c r="I448" s="47"/>
      <c r="J448" s="47"/>
      <c r="K448" s="47"/>
      <c r="L448" s="47"/>
      <c r="M448" s="46"/>
      <c r="N448" s="46"/>
      <c r="O448" s="46"/>
      <c r="P448" s="46"/>
      <c r="Q448" s="46"/>
      <c r="R448" s="46"/>
      <c r="S448" s="46"/>
      <c r="T448" s="49"/>
      <c r="U448" s="49"/>
      <c r="V448" s="49"/>
      <c r="W448" s="49"/>
      <c r="X448" s="49"/>
      <c r="Y448" s="49"/>
      <c r="Z448" s="49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2007</v>
      </c>
      <c r="B449" s="70">
        <v>0.48173623999999998</v>
      </c>
      <c r="C449" s="57">
        <v>3.2578699999999999E-3</v>
      </c>
      <c r="D449" s="47">
        <v>0.67627740000000003</v>
      </c>
      <c r="E449" s="57">
        <v>0.47467946999999999</v>
      </c>
      <c r="F449" s="57">
        <v>0.48808267999999999</v>
      </c>
      <c r="G449" s="47"/>
      <c r="H449" s="47"/>
      <c r="I449" s="47"/>
      <c r="J449" s="47"/>
      <c r="K449" s="47"/>
      <c r="L449" s="47"/>
      <c r="M449" s="46"/>
      <c r="N449" s="46"/>
      <c r="O449" s="46"/>
      <c r="P449" s="46"/>
      <c r="Q449" s="46"/>
      <c r="R449" s="46"/>
      <c r="S449" s="46"/>
      <c r="T449" s="49"/>
      <c r="U449" s="49"/>
      <c r="V449" s="49"/>
      <c r="W449" s="49"/>
      <c r="X449" s="49"/>
      <c r="Y449" s="49"/>
      <c r="Z449" s="49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2008</v>
      </c>
      <c r="B450" s="70">
        <v>0.45664053999999998</v>
      </c>
      <c r="C450" s="57">
        <v>2.6266000000000002E-3</v>
      </c>
      <c r="D450" s="47">
        <v>0.57520172000000003</v>
      </c>
      <c r="E450" s="57">
        <v>0.45240963000000001</v>
      </c>
      <c r="F450" s="57">
        <v>0.46304985999999998</v>
      </c>
      <c r="G450" s="47"/>
      <c r="H450" s="47"/>
      <c r="I450" s="47"/>
      <c r="J450" s="47"/>
      <c r="K450" s="47"/>
      <c r="L450" s="47"/>
      <c r="M450" s="46"/>
      <c r="N450" s="46"/>
      <c r="O450" s="46"/>
      <c r="P450" s="46"/>
      <c r="Q450" s="46"/>
      <c r="R450" s="46"/>
      <c r="S450" s="46"/>
      <c r="T450" s="49"/>
      <c r="U450" s="49"/>
      <c r="V450" s="49"/>
      <c r="W450" s="49"/>
      <c r="X450" s="49"/>
      <c r="Y450" s="49"/>
      <c r="Z450" s="49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2009</v>
      </c>
      <c r="B451" s="70">
        <v>0.45153589999999999</v>
      </c>
      <c r="C451" s="57">
        <v>2.5880999999999999E-3</v>
      </c>
      <c r="D451" s="47">
        <v>0.57317664000000002</v>
      </c>
      <c r="E451" s="57">
        <v>0.44407820999999997</v>
      </c>
      <c r="F451" s="57">
        <v>0.45488834</v>
      </c>
      <c r="G451" s="47"/>
      <c r="H451" s="47"/>
      <c r="I451" s="47"/>
      <c r="J451" s="47"/>
      <c r="K451" s="47"/>
      <c r="L451" s="47"/>
      <c r="M451" s="46"/>
      <c r="N451" s="46"/>
      <c r="O451" s="46"/>
      <c r="P451" s="46"/>
      <c r="Q451" s="46"/>
      <c r="R451" s="46"/>
      <c r="S451" s="46"/>
      <c r="T451" s="49"/>
      <c r="U451" s="49"/>
      <c r="V451" s="49"/>
      <c r="W451" s="49"/>
      <c r="X451" s="49"/>
      <c r="Y451" s="49"/>
      <c r="Z451" s="49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2010</v>
      </c>
      <c r="B452" s="70">
        <v>0.43785020000000002</v>
      </c>
      <c r="C452" s="57">
        <v>2.7846799999999999E-3</v>
      </c>
      <c r="D452" s="47">
        <v>0.63598893000000001</v>
      </c>
      <c r="E452" s="57">
        <v>0.43162983999999999</v>
      </c>
      <c r="F452" s="57">
        <v>0.44350231000000001</v>
      </c>
      <c r="G452" s="47"/>
      <c r="H452" s="47"/>
      <c r="I452" s="47"/>
      <c r="J452" s="47"/>
      <c r="K452" s="47"/>
      <c r="L452" s="47"/>
      <c r="M452" s="46"/>
      <c r="N452" s="46"/>
      <c r="O452" s="46"/>
      <c r="P452" s="46"/>
      <c r="Q452" s="46"/>
      <c r="R452" s="46"/>
      <c r="S452" s="46"/>
      <c r="T452" s="49"/>
      <c r="U452" s="49"/>
      <c r="V452" s="49"/>
      <c r="W452" s="49"/>
      <c r="X452" s="49"/>
      <c r="Y452" s="49"/>
      <c r="Z452" s="49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2011</v>
      </c>
      <c r="B453" s="70">
        <v>0.42831723999999999</v>
      </c>
      <c r="C453" s="57">
        <v>2.4840999999999999E-3</v>
      </c>
      <c r="D453" s="47">
        <v>0.57996769000000004</v>
      </c>
      <c r="E453" s="57">
        <v>0.42302591</v>
      </c>
      <c r="F453" s="57">
        <v>0.43296154999999997</v>
      </c>
      <c r="G453" s="47"/>
      <c r="H453" s="47"/>
      <c r="I453" s="47"/>
      <c r="J453" s="47"/>
      <c r="K453" s="47"/>
      <c r="L453" s="47"/>
      <c r="M453" s="46"/>
      <c r="N453" s="46"/>
      <c r="O453" s="46"/>
      <c r="P453" s="46"/>
      <c r="Q453" s="46"/>
      <c r="R453" s="46"/>
      <c r="S453" s="46"/>
      <c r="T453" s="49"/>
      <c r="U453" s="49"/>
      <c r="V453" s="49"/>
      <c r="W453" s="49"/>
      <c r="X453" s="49"/>
      <c r="Y453" s="49"/>
      <c r="Z453" s="49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2012</v>
      </c>
      <c r="B454" s="70">
        <v>0.42772183000000003</v>
      </c>
      <c r="C454" s="57">
        <v>2.2345099999999999E-3</v>
      </c>
      <c r="D454" s="47">
        <v>0.52242179</v>
      </c>
      <c r="E454" s="57">
        <v>0.42299375</v>
      </c>
      <c r="F454" s="57">
        <v>0.43163299999999999</v>
      </c>
      <c r="G454" s="47"/>
      <c r="H454" s="47"/>
      <c r="I454" s="47"/>
      <c r="J454" s="47"/>
      <c r="K454" s="47"/>
      <c r="L454" s="47"/>
      <c r="M454" s="46"/>
      <c r="N454" s="46"/>
      <c r="O454" s="46"/>
      <c r="P454" s="46"/>
      <c r="Q454" s="46"/>
      <c r="R454" s="46"/>
      <c r="S454" s="46"/>
      <c r="T454" s="49"/>
      <c r="U454" s="49"/>
      <c r="V454" s="49"/>
      <c r="W454" s="49"/>
      <c r="X454" s="49"/>
      <c r="Y454" s="49"/>
      <c r="Z454" s="49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45">
        <v>2013</v>
      </c>
      <c r="B455" s="70">
        <v>0.42090578000000001</v>
      </c>
      <c r="C455" s="57">
        <v>1.62462E-3</v>
      </c>
      <c r="D455" s="47">
        <v>0.38598231</v>
      </c>
      <c r="E455" s="57">
        <v>0.41799219999999998</v>
      </c>
      <c r="F455" s="57">
        <v>0.42423963999999997</v>
      </c>
      <c r="G455" s="47"/>
      <c r="H455" s="47"/>
      <c r="I455" s="47"/>
      <c r="J455" s="47"/>
      <c r="K455" s="47"/>
      <c r="L455" s="47"/>
      <c r="M455" s="46"/>
      <c r="N455" s="46"/>
      <c r="O455" s="46"/>
      <c r="P455" s="46"/>
      <c r="Q455" s="46"/>
      <c r="R455" s="46"/>
      <c r="S455" s="46"/>
      <c r="T455" s="49"/>
      <c r="U455" s="49"/>
      <c r="V455" s="49"/>
      <c r="W455" s="49"/>
      <c r="X455" s="49"/>
      <c r="Y455" s="49"/>
      <c r="Z455" s="49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2014</v>
      </c>
      <c r="B456" s="70">
        <v>0.41310331</v>
      </c>
      <c r="C456" s="57">
        <v>1.8333799999999999E-3</v>
      </c>
      <c r="D456" s="47">
        <v>0.44380699000000001</v>
      </c>
      <c r="E456" s="57">
        <v>0.41022649</v>
      </c>
      <c r="F456" s="57">
        <v>0.41711628000000001</v>
      </c>
      <c r="G456" s="47"/>
      <c r="H456" s="47"/>
      <c r="I456" s="47"/>
      <c r="J456" s="47"/>
      <c r="K456" s="47"/>
      <c r="L456" s="47"/>
      <c r="M456" s="46"/>
      <c r="N456" s="46"/>
      <c r="O456" s="46"/>
      <c r="P456" s="46"/>
      <c r="Q456" s="46"/>
      <c r="R456" s="46"/>
      <c r="S456" s="46"/>
      <c r="T456" s="49"/>
      <c r="U456" s="49"/>
      <c r="V456" s="49"/>
      <c r="W456" s="49"/>
      <c r="X456" s="49"/>
      <c r="Y456" s="49"/>
      <c r="Z456" s="49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2015</v>
      </c>
      <c r="B457" s="70">
        <v>0.41495836000000003</v>
      </c>
      <c r="C457" s="57">
        <v>1.5971099999999999E-3</v>
      </c>
      <c r="D457" s="47">
        <v>0.38488341999999998</v>
      </c>
      <c r="E457" s="57">
        <v>0.41213050000000001</v>
      </c>
      <c r="F457" s="57">
        <v>0.41814279999999998</v>
      </c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9"/>
      <c r="U457" s="49"/>
      <c r="V457" s="49"/>
      <c r="W457" s="49"/>
      <c r="X457" s="49"/>
      <c r="Y457" s="49"/>
      <c r="Z457" s="49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2016</v>
      </c>
      <c r="B458" s="70">
        <v>0.41807130999999997</v>
      </c>
      <c r="C458" s="57">
        <v>1.3604699999999999E-3</v>
      </c>
      <c r="D458" s="47">
        <v>0.32541511000000001</v>
      </c>
      <c r="E458" s="57">
        <v>0.41476637</v>
      </c>
      <c r="F458" s="57">
        <v>0.42086553999999998</v>
      </c>
      <c r="G458" s="47"/>
      <c r="H458" s="47"/>
      <c r="I458" s="47"/>
      <c r="J458" s="47"/>
      <c r="K458" s="47"/>
      <c r="L458" s="47"/>
      <c r="M458" s="46"/>
      <c r="N458" s="46"/>
      <c r="O458" s="46"/>
      <c r="P458" s="46"/>
      <c r="Q458" s="46"/>
      <c r="R458" s="46"/>
      <c r="S458" s="46"/>
      <c r="T458" s="49"/>
      <c r="U458" s="49"/>
      <c r="V458" s="49"/>
      <c r="W458" s="49"/>
      <c r="X458" s="49"/>
      <c r="Y458" s="49"/>
      <c r="Z458" s="49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2017</v>
      </c>
      <c r="B459" s="70">
        <v>0.41445999</v>
      </c>
      <c r="C459" s="57">
        <v>1.7325000000000001E-3</v>
      </c>
      <c r="D459" s="47">
        <v>0.41801468000000003</v>
      </c>
      <c r="E459" s="57">
        <v>0.41081794999999999</v>
      </c>
      <c r="F459" s="57">
        <v>0.41738814000000002</v>
      </c>
      <c r="G459" s="47"/>
      <c r="H459" s="47"/>
      <c r="I459" s="47"/>
      <c r="J459" s="47"/>
      <c r="K459" s="47"/>
      <c r="L459" s="47"/>
      <c r="M459" s="46"/>
      <c r="N459" s="46"/>
      <c r="O459" s="46"/>
      <c r="P459" s="46"/>
      <c r="Q459" s="46"/>
      <c r="R459" s="46"/>
      <c r="S459" s="46"/>
      <c r="T459" s="49"/>
      <c r="U459" s="49"/>
      <c r="V459" s="49"/>
      <c r="W459" s="49"/>
      <c r="X459" s="49"/>
      <c r="Y459" s="49"/>
      <c r="Z459" s="49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2018</v>
      </c>
      <c r="B460" s="70">
        <v>0.40450279</v>
      </c>
      <c r="C460" s="57">
        <v>1.27261E-3</v>
      </c>
      <c r="D460" s="47">
        <v>0.31461112000000002</v>
      </c>
      <c r="E460" s="57">
        <v>0.40226802</v>
      </c>
      <c r="F460" s="57">
        <v>0.40707349999999998</v>
      </c>
      <c r="G460" s="47"/>
      <c r="H460" s="47"/>
      <c r="I460" s="47"/>
      <c r="J460" s="47"/>
      <c r="K460" s="47"/>
      <c r="L460" s="47"/>
      <c r="M460" s="46"/>
      <c r="N460" s="46"/>
      <c r="O460" s="46"/>
      <c r="P460" s="46"/>
      <c r="Q460" s="46"/>
      <c r="R460" s="46"/>
      <c r="S460" s="46"/>
      <c r="T460" s="49"/>
      <c r="U460" s="49"/>
      <c r="V460" s="49"/>
      <c r="W460" s="49"/>
      <c r="X460" s="49"/>
      <c r="Y460" s="49"/>
      <c r="Z460" s="49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2019</v>
      </c>
      <c r="B461" s="70">
        <v>0.39605515000000002</v>
      </c>
      <c r="C461" s="57">
        <v>1.5295899999999999E-3</v>
      </c>
      <c r="D461" s="47">
        <v>0.38620514</v>
      </c>
      <c r="E461" s="57">
        <v>0.39377230000000002</v>
      </c>
      <c r="F461" s="57">
        <v>0.39901164</v>
      </c>
      <c r="G461" s="47"/>
      <c r="H461" s="47"/>
      <c r="I461" s="47"/>
      <c r="J461" s="47"/>
      <c r="K461" s="47"/>
      <c r="L461" s="47"/>
      <c r="M461" s="46"/>
      <c r="N461" s="46"/>
      <c r="O461" s="46"/>
      <c r="P461" s="46"/>
      <c r="Q461" s="46"/>
      <c r="R461" s="46"/>
      <c r="S461" s="46"/>
      <c r="T461" s="49"/>
      <c r="U461" s="49"/>
      <c r="V461" s="49"/>
      <c r="W461" s="49"/>
      <c r="X461" s="49"/>
      <c r="Y461" s="49"/>
      <c r="Z461" s="49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45">
        <v>2020</v>
      </c>
      <c r="B462" s="70">
        <v>0.41908336000000002</v>
      </c>
      <c r="C462" s="57">
        <v>1.8336100000000001E-3</v>
      </c>
      <c r="D462" s="47">
        <v>0.43752865000000002</v>
      </c>
      <c r="E462" s="57">
        <v>0.41566851999999999</v>
      </c>
      <c r="F462" s="57">
        <v>0.42278680000000002</v>
      </c>
      <c r="G462" s="47"/>
      <c r="H462" s="47"/>
      <c r="I462" s="47"/>
      <c r="J462" s="47"/>
      <c r="K462" s="47"/>
      <c r="L462" s="47"/>
      <c r="M462" s="46"/>
      <c r="N462" s="46"/>
      <c r="O462" s="46"/>
      <c r="P462" s="46"/>
      <c r="Q462" s="46"/>
      <c r="R462" s="46"/>
      <c r="S462" s="46"/>
      <c r="T462" s="49"/>
      <c r="U462" s="49"/>
      <c r="V462" s="49"/>
      <c r="W462" s="49"/>
      <c r="X462" s="49"/>
      <c r="Y462" s="49"/>
      <c r="Z462" s="49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8" customHeight="1" x14ac:dyDescent="0.3">
      <c r="A463" s="45">
        <v>2021</v>
      </c>
      <c r="B463" s="70">
        <v>0.3819554</v>
      </c>
      <c r="C463" s="57">
        <v>1.6549399999999999E-3</v>
      </c>
      <c r="D463" s="47">
        <v>0.43328213999999998</v>
      </c>
      <c r="E463" s="57">
        <v>0.37859296999999997</v>
      </c>
      <c r="F463" s="57">
        <v>0.38500631000000002</v>
      </c>
      <c r="G463" s="47"/>
      <c r="H463" s="47"/>
      <c r="I463" s="47"/>
      <c r="J463" s="47"/>
      <c r="K463" s="47"/>
      <c r="L463" s="47"/>
      <c r="M463" s="46"/>
      <c r="N463" s="46"/>
      <c r="O463" s="46"/>
      <c r="P463" s="46"/>
      <c r="Q463" s="46"/>
      <c r="R463" s="46"/>
      <c r="S463" s="46"/>
      <c r="T463" s="49"/>
      <c r="U463" s="49"/>
      <c r="V463" s="49"/>
      <c r="W463" s="49"/>
      <c r="X463" s="49"/>
      <c r="Y463" s="49"/>
      <c r="Z463" s="49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5">
        <v>2022</v>
      </c>
      <c r="B464" s="70">
        <v>0.38315570999999998</v>
      </c>
      <c r="C464" s="57">
        <v>1.73026E-3</v>
      </c>
      <c r="D464" s="47">
        <v>0.45158134</v>
      </c>
      <c r="E464" s="57">
        <v>0.38003622999999997</v>
      </c>
      <c r="F464" s="57">
        <v>0.38707235000000001</v>
      </c>
      <c r="G464" s="47"/>
      <c r="H464" s="47"/>
      <c r="I464" s="47"/>
      <c r="J464" s="47"/>
      <c r="K464" s="47"/>
      <c r="L464" s="47"/>
      <c r="M464" s="46"/>
      <c r="N464" s="46"/>
      <c r="O464" s="46"/>
      <c r="P464" s="46"/>
      <c r="Q464" s="46"/>
      <c r="R464" s="46"/>
      <c r="S464" s="46"/>
      <c r="T464" s="49"/>
      <c r="U464" s="49"/>
      <c r="V464" s="49"/>
      <c r="W464" s="49"/>
      <c r="X464" s="49"/>
      <c r="Y464" s="49"/>
      <c r="Z464" s="49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21" t="s">
        <v>35</v>
      </c>
      <c r="B465" s="70"/>
      <c r="C465" s="57"/>
      <c r="D465" s="47"/>
      <c r="E465" s="57"/>
      <c r="F465" s="57"/>
      <c r="G465" s="47"/>
      <c r="H465" s="47"/>
      <c r="I465" s="47"/>
      <c r="J465" s="47"/>
      <c r="K465" s="47"/>
      <c r="L465" s="47"/>
      <c r="M465" s="46"/>
      <c r="N465" s="46"/>
      <c r="O465" s="46"/>
      <c r="P465" s="46"/>
      <c r="Q465" s="46"/>
      <c r="R465" s="46"/>
      <c r="S465" s="46"/>
      <c r="T465" s="49"/>
      <c r="U465" s="49"/>
      <c r="V465" s="49"/>
      <c r="W465" s="49"/>
      <c r="X465" s="49"/>
      <c r="Y465" s="49"/>
      <c r="Z465" s="49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46" t="s">
        <v>99</v>
      </c>
      <c r="B466" s="70"/>
      <c r="C466" s="57"/>
      <c r="D466" s="47"/>
      <c r="E466" s="57"/>
      <c r="F466" s="57"/>
      <c r="G466" s="47"/>
      <c r="H466" s="47"/>
      <c r="I466" s="47"/>
      <c r="J466" s="47"/>
      <c r="K466" s="47"/>
      <c r="L466" s="47"/>
      <c r="M466" s="46"/>
      <c r="N466" s="46"/>
      <c r="O466" s="46"/>
      <c r="P466" s="46"/>
      <c r="Q466" s="46"/>
      <c r="R466" s="46"/>
      <c r="S466" s="46"/>
      <c r="T466" s="49"/>
      <c r="U466" s="49"/>
      <c r="V466" s="49"/>
      <c r="W466" s="49"/>
      <c r="X466" s="49"/>
      <c r="Y466" s="49"/>
      <c r="Z466" s="49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5">
        <v>1989</v>
      </c>
      <c r="B467" s="70">
        <v>0.40417259</v>
      </c>
      <c r="C467" s="57">
        <v>3.85586E-3</v>
      </c>
      <c r="D467" s="47">
        <v>0.95401354000000005</v>
      </c>
      <c r="E467" s="57">
        <v>0.39668152000000001</v>
      </c>
      <c r="F467" s="57">
        <v>0.41146611999999999</v>
      </c>
      <c r="G467" s="47"/>
      <c r="H467" s="47"/>
      <c r="I467" s="47"/>
      <c r="J467" s="47"/>
      <c r="K467" s="47"/>
      <c r="L467" s="47"/>
      <c r="M467" s="46"/>
      <c r="N467" s="46"/>
      <c r="O467" s="46"/>
      <c r="P467" s="46"/>
      <c r="Q467" s="46"/>
      <c r="R467" s="46"/>
      <c r="S467" s="46"/>
      <c r="T467" s="49"/>
      <c r="U467" s="49"/>
      <c r="V467" s="49"/>
      <c r="W467" s="49"/>
      <c r="X467" s="49"/>
      <c r="Y467" s="49"/>
      <c r="Z467" s="49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1992</v>
      </c>
      <c r="B468" s="70">
        <v>0.39332941999999999</v>
      </c>
      <c r="C468" s="57">
        <v>1.81168E-3</v>
      </c>
      <c r="D468" s="47">
        <v>0.46060168000000001</v>
      </c>
      <c r="E468" s="57">
        <v>0.38995995999999999</v>
      </c>
      <c r="F468" s="57">
        <v>0.39652166</v>
      </c>
      <c r="G468" s="47"/>
      <c r="H468" s="47"/>
      <c r="I468" s="47"/>
      <c r="J468" s="47"/>
      <c r="K468" s="47"/>
      <c r="L468" s="47"/>
      <c r="M468" s="57"/>
      <c r="N468" s="57"/>
      <c r="O468" s="57"/>
      <c r="P468" s="57"/>
      <c r="Q468" s="57"/>
      <c r="R468" s="46"/>
      <c r="S468" s="46"/>
      <c r="T468" s="49"/>
      <c r="U468" s="49"/>
      <c r="V468" s="49"/>
      <c r="W468" s="49"/>
      <c r="X468" s="49"/>
      <c r="Y468" s="49"/>
      <c r="Z468" s="49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1995</v>
      </c>
      <c r="B469" s="70">
        <v>0.38611129</v>
      </c>
      <c r="C469" s="57">
        <v>1.3379500000000001E-3</v>
      </c>
      <c r="D469" s="47">
        <v>0.34651873999999999</v>
      </c>
      <c r="E469" s="57">
        <v>0.38335820999999998</v>
      </c>
      <c r="F469" s="57">
        <v>0.38834286000000001</v>
      </c>
      <c r="G469" s="47"/>
      <c r="H469" s="47"/>
      <c r="I469" s="47"/>
      <c r="J469" s="47"/>
      <c r="K469" s="47"/>
      <c r="L469" s="47"/>
      <c r="M469" s="57"/>
      <c r="N469" s="57"/>
      <c r="O469" s="57"/>
      <c r="P469" s="57"/>
      <c r="Q469" s="57"/>
      <c r="R469" s="46"/>
      <c r="S469" s="46"/>
      <c r="T469" s="49"/>
      <c r="U469" s="49"/>
      <c r="V469" s="49"/>
      <c r="W469" s="49"/>
      <c r="X469" s="49"/>
      <c r="Y469" s="49"/>
      <c r="Z469" s="49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1996</v>
      </c>
      <c r="B470" s="70">
        <v>0.3844148</v>
      </c>
      <c r="C470" s="57">
        <v>1.23445E-3</v>
      </c>
      <c r="D470" s="47">
        <v>0.32112341</v>
      </c>
      <c r="E470" s="57">
        <v>0.38230702</v>
      </c>
      <c r="F470" s="57">
        <v>0.38669007999999999</v>
      </c>
      <c r="G470" s="47"/>
      <c r="H470" s="47"/>
      <c r="I470" s="47"/>
      <c r="J470" s="47"/>
      <c r="K470" s="47"/>
      <c r="L470" s="47"/>
      <c r="M470" s="57"/>
      <c r="N470" s="57"/>
      <c r="O470" s="57"/>
      <c r="P470" s="57"/>
      <c r="Q470" s="57"/>
      <c r="R470" s="46"/>
      <c r="S470" s="46"/>
      <c r="T470" s="49"/>
      <c r="U470" s="49"/>
      <c r="V470" s="49"/>
      <c r="W470" s="49"/>
      <c r="X470" s="49"/>
      <c r="Y470" s="49"/>
      <c r="Z470" s="49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1997</v>
      </c>
      <c r="B471" s="70">
        <v>0.39090831999999998</v>
      </c>
      <c r="C471" s="57">
        <v>1.4109000000000001E-3</v>
      </c>
      <c r="D471" s="47">
        <v>0.36092765999999998</v>
      </c>
      <c r="E471" s="57">
        <v>0.38846391000000002</v>
      </c>
      <c r="F471" s="57">
        <v>0.39337983999999998</v>
      </c>
      <c r="G471" s="47"/>
      <c r="H471" s="47"/>
      <c r="I471" s="47"/>
      <c r="J471" s="47"/>
      <c r="K471" s="47"/>
      <c r="L471" s="47"/>
      <c r="M471" s="57"/>
      <c r="N471" s="57"/>
      <c r="O471" s="57"/>
      <c r="P471" s="57"/>
      <c r="Q471" s="57"/>
      <c r="R471" s="46"/>
      <c r="S471" s="46"/>
      <c r="T471" s="49"/>
      <c r="U471" s="49"/>
      <c r="V471" s="49"/>
      <c r="W471" s="49"/>
      <c r="X471" s="49"/>
      <c r="Y471" s="49"/>
      <c r="Z471" s="49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1998</v>
      </c>
      <c r="B472" s="70">
        <v>0.40020896</v>
      </c>
      <c r="C472" s="57">
        <v>1.6392399999999999E-3</v>
      </c>
      <c r="D472" s="47">
        <v>0.40959478999999999</v>
      </c>
      <c r="E472" s="57">
        <v>0.39781079000000003</v>
      </c>
      <c r="F472" s="57">
        <v>0.40398112000000003</v>
      </c>
      <c r="G472" s="47"/>
      <c r="H472" s="47"/>
      <c r="I472" s="47"/>
      <c r="J472" s="47"/>
      <c r="K472" s="47"/>
      <c r="L472" s="47"/>
      <c r="M472" s="46"/>
      <c r="N472" s="46"/>
      <c r="O472" s="46"/>
      <c r="P472" s="46"/>
      <c r="Q472" s="46"/>
      <c r="R472" s="46"/>
      <c r="S472" s="46"/>
      <c r="T472" s="49"/>
      <c r="U472" s="49"/>
      <c r="V472" s="49"/>
      <c r="W472" s="49"/>
      <c r="X472" s="49"/>
      <c r="Y472" s="49"/>
      <c r="Z472" s="49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2000</v>
      </c>
      <c r="B473" s="70">
        <v>0.40289188999999997</v>
      </c>
      <c r="C473" s="57">
        <v>1.3575799999999999E-3</v>
      </c>
      <c r="D473" s="47">
        <v>0.33695850999999999</v>
      </c>
      <c r="E473" s="57">
        <v>0.39995976999999999</v>
      </c>
      <c r="F473" s="57">
        <v>0.40549471999999998</v>
      </c>
      <c r="G473" s="47"/>
      <c r="H473" s="47"/>
      <c r="I473" s="47"/>
      <c r="J473" s="47"/>
      <c r="K473" s="47"/>
      <c r="L473" s="47"/>
      <c r="M473" s="46"/>
      <c r="N473" s="46"/>
      <c r="O473" s="46"/>
      <c r="P473" s="46"/>
      <c r="Q473" s="46"/>
      <c r="R473" s="46"/>
      <c r="S473" s="46"/>
      <c r="T473" s="49"/>
      <c r="U473" s="49"/>
      <c r="V473" s="49"/>
      <c r="W473" s="49"/>
      <c r="X473" s="49"/>
      <c r="Y473" s="49"/>
      <c r="Z473" s="49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2001</v>
      </c>
      <c r="B474" s="70">
        <v>0.42808608999999997</v>
      </c>
      <c r="C474" s="57">
        <v>1.5366399999999999E-3</v>
      </c>
      <c r="D474" s="47">
        <v>0.35895649000000002</v>
      </c>
      <c r="E474" s="57">
        <v>0.42543888000000002</v>
      </c>
      <c r="F474" s="57">
        <v>0.43194424999999997</v>
      </c>
      <c r="G474" s="47"/>
      <c r="H474" s="47"/>
      <c r="I474" s="47"/>
      <c r="J474" s="47"/>
      <c r="K474" s="47"/>
      <c r="L474" s="47"/>
      <c r="M474" s="46"/>
      <c r="N474" s="46"/>
      <c r="O474" s="46"/>
      <c r="P474" s="46"/>
      <c r="Q474" s="46"/>
      <c r="R474" s="46"/>
      <c r="S474" s="46"/>
      <c r="T474" s="49"/>
      <c r="U474" s="49"/>
      <c r="V474" s="49"/>
      <c r="W474" s="49"/>
      <c r="X474" s="49"/>
      <c r="Y474" s="49"/>
      <c r="Z474" s="49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2002</v>
      </c>
      <c r="B475" s="70">
        <v>0.43208353999999999</v>
      </c>
      <c r="C475" s="57">
        <v>1.42512E-3</v>
      </c>
      <c r="D475" s="47">
        <v>0.32982625999999998</v>
      </c>
      <c r="E475" s="57">
        <v>0.42868462000000002</v>
      </c>
      <c r="F475" s="57">
        <v>0.43415218999999999</v>
      </c>
      <c r="G475" s="47"/>
      <c r="H475" s="47"/>
      <c r="I475" s="47"/>
      <c r="J475" s="47"/>
      <c r="K475" s="47"/>
      <c r="L475" s="47"/>
      <c r="M475" s="46"/>
      <c r="N475" s="46"/>
      <c r="O475" s="46"/>
      <c r="P475" s="46"/>
      <c r="Q475" s="46"/>
      <c r="R475" s="46"/>
      <c r="S475" s="46"/>
      <c r="T475" s="49"/>
      <c r="U475" s="49"/>
      <c r="V475" s="49"/>
      <c r="W475" s="49"/>
      <c r="X475" s="49"/>
      <c r="Y475" s="49"/>
      <c r="Z475" s="49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2003</v>
      </c>
      <c r="B476" s="70">
        <v>0.42599090000000001</v>
      </c>
      <c r="C476" s="57">
        <v>1.6385E-3</v>
      </c>
      <c r="D476" s="47">
        <v>0.38463370000000002</v>
      </c>
      <c r="E476" s="57">
        <v>0.42356998000000001</v>
      </c>
      <c r="F476" s="57">
        <v>0.43009955</v>
      </c>
      <c r="G476" s="47"/>
      <c r="H476" s="47"/>
      <c r="I476" s="47"/>
      <c r="J476" s="47"/>
      <c r="K476" s="47"/>
      <c r="L476" s="47"/>
      <c r="M476" s="46"/>
      <c r="N476" s="46"/>
      <c r="O476" s="46"/>
      <c r="P476" s="46"/>
      <c r="Q476" s="46"/>
      <c r="R476" s="46"/>
      <c r="S476" s="46"/>
      <c r="T476" s="49"/>
      <c r="U476" s="49"/>
      <c r="V476" s="49"/>
      <c r="W476" s="49"/>
      <c r="X476" s="49"/>
      <c r="Y476" s="49"/>
      <c r="Z476" s="49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2004</v>
      </c>
      <c r="B477" s="70">
        <v>0.43604964000000002</v>
      </c>
      <c r="C477" s="57">
        <v>1.80941E-3</v>
      </c>
      <c r="D477" s="47">
        <v>0.41495607000000001</v>
      </c>
      <c r="E477" s="57">
        <v>0.43359753000000001</v>
      </c>
      <c r="F477" s="57">
        <v>0.44015080000000001</v>
      </c>
      <c r="G477" s="47"/>
      <c r="H477" s="47"/>
      <c r="I477" s="47"/>
      <c r="J477" s="47"/>
      <c r="K477" s="47"/>
      <c r="L477" s="47"/>
      <c r="M477" s="46"/>
      <c r="N477" s="46"/>
      <c r="O477" s="46"/>
      <c r="P477" s="46"/>
      <c r="Q477" s="46"/>
      <c r="R477" s="46"/>
      <c r="S477" s="46"/>
      <c r="T477" s="49"/>
      <c r="U477" s="49"/>
      <c r="V477" s="49"/>
      <c r="W477" s="49"/>
      <c r="X477" s="49"/>
      <c r="Y477" s="49"/>
      <c r="Z477" s="49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5">
        <v>2005</v>
      </c>
      <c r="B478" s="70">
        <v>0.42481503999999998</v>
      </c>
      <c r="C478" s="57">
        <v>1.41007E-3</v>
      </c>
      <c r="D478" s="47">
        <v>0.33192492000000001</v>
      </c>
      <c r="E478" s="57">
        <v>0.42224162999999998</v>
      </c>
      <c r="F478" s="57">
        <v>0.42739358999999999</v>
      </c>
      <c r="G478" s="47"/>
      <c r="H478" s="47"/>
      <c r="I478" s="47"/>
      <c r="J478" s="47"/>
      <c r="K478" s="47"/>
      <c r="L478" s="47"/>
      <c r="M478" s="46"/>
      <c r="N478" s="46"/>
      <c r="O478" s="46"/>
      <c r="P478" s="46"/>
      <c r="Q478" s="46"/>
      <c r="R478" s="46"/>
      <c r="S478" s="46"/>
      <c r="T478" s="49"/>
      <c r="U478" s="49"/>
      <c r="V478" s="49"/>
      <c r="W478" s="49"/>
      <c r="X478" s="49"/>
      <c r="Y478" s="49"/>
      <c r="Z478" s="49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2006</v>
      </c>
      <c r="B479" s="70">
        <v>0.43870851999999999</v>
      </c>
      <c r="C479" s="57">
        <v>1.19579E-3</v>
      </c>
      <c r="D479" s="47">
        <v>0.27257041999999998</v>
      </c>
      <c r="E479" s="57">
        <v>0.43645558000000001</v>
      </c>
      <c r="F479" s="57">
        <v>0.44177010999999999</v>
      </c>
      <c r="G479" s="47"/>
      <c r="H479" s="47"/>
      <c r="I479" s="47"/>
      <c r="J479" s="47"/>
      <c r="K479" s="47"/>
      <c r="L479" s="47"/>
      <c r="M479" s="46"/>
      <c r="N479" s="46"/>
      <c r="O479" s="46"/>
      <c r="P479" s="46"/>
      <c r="Q479" s="46"/>
      <c r="R479" s="46"/>
      <c r="S479" s="46"/>
      <c r="T479" s="49"/>
      <c r="U479" s="49"/>
      <c r="V479" s="49"/>
      <c r="W479" s="49"/>
      <c r="X479" s="49"/>
      <c r="Y479" s="49"/>
      <c r="Z479" s="49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6" t="s">
        <v>100</v>
      </c>
      <c r="B480" s="70"/>
      <c r="C480" s="57"/>
      <c r="D480" s="47"/>
      <c r="E480" s="57"/>
      <c r="F480" s="57"/>
      <c r="G480" s="47"/>
      <c r="H480" s="47"/>
      <c r="I480" s="47"/>
      <c r="J480" s="47"/>
      <c r="K480" s="47"/>
      <c r="L480" s="47"/>
      <c r="M480" s="46"/>
      <c r="N480" s="46"/>
      <c r="O480" s="46"/>
      <c r="P480" s="46"/>
      <c r="Q480" s="46"/>
      <c r="R480" s="46"/>
      <c r="S480" s="46"/>
      <c r="T480" s="49"/>
      <c r="U480" s="49"/>
      <c r="V480" s="49"/>
      <c r="W480" s="49"/>
      <c r="X480" s="49"/>
      <c r="Y480" s="49"/>
      <c r="Z480" s="49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5">
        <v>2006</v>
      </c>
      <c r="B481" s="70">
        <v>0.43624984</v>
      </c>
      <c r="C481" s="57">
        <v>1.19648E-3</v>
      </c>
      <c r="D481" s="47">
        <v>0.27426381</v>
      </c>
      <c r="E481" s="57">
        <v>0.43372515</v>
      </c>
      <c r="F481" s="57">
        <v>0.43789116</v>
      </c>
      <c r="G481" s="47"/>
      <c r="H481" s="47"/>
      <c r="I481" s="47"/>
      <c r="J481" s="47"/>
      <c r="K481" s="47"/>
      <c r="L481" s="47"/>
      <c r="M481" s="46"/>
      <c r="N481" s="46"/>
      <c r="O481" s="46"/>
      <c r="P481" s="46"/>
      <c r="Q481" s="46"/>
      <c r="R481" s="46"/>
      <c r="S481" s="46"/>
      <c r="T481" s="49"/>
      <c r="U481" s="49"/>
      <c r="V481" s="49"/>
      <c r="W481" s="49"/>
      <c r="X481" s="49"/>
      <c r="Y481" s="49"/>
      <c r="Z481" s="49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2007</v>
      </c>
      <c r="B482" s="70">
        <v>0.43990015999999998</v>
      </c>
      <c r="C482" s="57">
        <v>1.27118E-3</v>
      </c>
      <c r="D482" s="47">
        <v>0.28897075999999999</v>
      </c>
      <c r="E482" s="57">
        <v>0.43802774</v>
      </c>
      <c r="F482" s="57">
        <v>0.44280504999999998</v>
      </c>
      <c r="G482" s="47"/>
      <c r="H482" s="47"/>
      <c r="I482" s="47"/>
      <c r="J482" s="47"/>
      <c r="K482" s="47"/>
      <c r="L482" s="47"/>
      <c r="M482" s="46"/>
      <c r="N482" s="46"/>
      <c r="O482" s="46"/>
      <c r="P482" s="46"/>
      <c r="Q482" s="46"/>
      <c r="R482" s="46"/>
      <c r="S482" s="46"/>
      <c r="T482" s="49"/>
      <c r="U482" s="49"/>
      <c r="V482" s="49"/>
      <c r="W482" s="49"/>
      <c r="X482" s="49"/>
      <c r="Y482" s="49"/>
      <c r="Z482" s="49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2008</v>
      </c>
      <c r="B483" s="70">
        <v>0.42904779999999998</v>
      </c>
      <c r="C483" s="57">
        <v>1.27286E-3</v>
      </c>
      <c r="D483" s="47">
        <v>0.29667194000000002</v>
      </c>
      <c r="E483" s="57">
        <v>0.42701009000000001</v>
      </c>
      <c r="F483" s="57">
        <v>0.43182445000000003</v>
      </c>
      <c r="G483" s="47"/>
      <c r="H483" s="47"/>
      <c r="I483" s="47"/>
      <c r="J483" s="47"/>
      <c r="K483" s="47"/>
      <c r="L483" s="47"/>
      <c r="M483" s="46"/>
      <c r="N483" s="46"/>
      <c r="O483" s="46"/>
      <c r="P483" s="46"/>
      <c r="Q483" s="46"/>
      <c r="R483" s="46"/>
      <c r="S483" s="46"/>
      <c r="T483" s="49"/>
      <c r="U483" s="49"/>
      <c r="V483" s="49"/>
      <c r="W483" s="49"/>
      <c r="X483" s="49"/>
      <c r="Y483" s="49"/>
      <c r="Z483" s="49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2009</v>
      </c>
      <c r="B484" s="70">
        <v>0.43322315</v>
      </c>
      <c r="C484" s="57">
        <v>1.5315299999999999E-3</v>
      </c>
      <c r="D484" s="47">
        <v>0.35351907999999999</v>
      </c>
      <c r="E484" s="57">
        <v>0.43027683999999999</v>
      </c>
      <c r="F484" s="57">
        <v>0.43633279000000003</v>
      </c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9"/>
      <c r="U484" s="49"/>
      <c r="V484" s="49"/>
      <c r="W484" s="49"/>
      <c r="X484" s="49"/>
      <c r="Y484" s="49"/>
      <c r="Z484" s="49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2010</v>
      </c>
      <c r="B485" s="70">
        <v>0.42098362</v>
      </c>
      <c r="C485" s="57">
        <v>1.2716699999999999E-3</v>
      </c>
      <c r="D485" s="47">
        <v>0.30207043</v>
      </c>
      <c r="E485" s="57">
        <v>0.41820331999999999</v>
      </c>
      <c r="F485" s="57">
        <v>0.42322641999999999</v>
      </c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9"/>
      <c r="U485" s="49"/>
      <c r="V485" s="49"/>
      <c r="W485" s="49"/>
      <c r="X485" s="49"/>
      <c r="Y485" s="49"/>
      <c r="Z485" s="49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8" customHeight="1" x14ac:dyDescent="0.3">
      <c r="A486" s="45">
        <v>2011</v>
      </c>
      <c r="B486" s="70">
        <v>0.39828364999999999</v>
      </c>
      <c r="C486" s="57">
        <v>1.1635E-3</v>
      </c>
      <c r="D486" s="47">
        <v>0.29212725</v>
      </c>
      <c r="E486" s="57">
        <v>0.39593138999999999</v>
      </c>
      <c r="F486" s="57">
        <v>0.40094133999999998</v>
      </c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9"/>
      <c r="U486" s="49"/>
      <c r="V486" s="49"/>
      <c r="W486" s="49"/>
      <c r="X486" s="49"/>
      <c r="Y486" s="49"/>
      <c r="Z486" s="49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8" customHeight="1" x14ac:dyDescent="0.3">
      <c r="A487" s="45">
        <v>2012</v>
      </c>
      <c r="B487" s="70">
        <v>0.37357177000000003</v>
      </c>
      <c r="C487" s="57">
        <v>7.6745999999999997E-4</v>
      </c>
      <c r="D487" s="47">
        <v>0.20543781999999999</v>
      </c>
      <c r="E487" s="57">
        <v>0.37208565999999998</v>
      </c>
      <c r="F487" s="57">
        <v>0.3750076</v>
      </c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9"/>
      <c r="U487" s="49"/>
      <c r="V487" s="49"/>
      <c r="W487" s="49"/>
      <c r="X487" s="49"/>
      <c r="Y487" s="49"/>
      <c r="Z487" s="49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8" customHeight="1" x14ac:dyDescent="0.3">
      <c r="A488" s="45">
        <v>2013</v>
      </c>
      <c r="B488" s="70">
        <v>0.38097534999999999</v>
      </c>
      <c r="C488" s="57">
        <v>9.7680000000000011E-4</v>
      </c>
      <c r="D488" s="47">
        <v>0.25639461000000002</v>
      </c>
      <c r="E488" s="57">
        <v>0.37925646000000002</v>
      </c>
      <c r="F488" s="57">
        <v>0.38304347</v>
      </c>
      <c r="G488" s="47"/>
      <c r="H488" s="47"/>
      <c r="I488" s="47"/>
      <c r="J488" s="47"/>
      <c r="K488" s="47"/>
      <c r="L488" s="47"/>
      <c r="M488" s="46"/>
      <c r="N488" s="46"/>
      <c r="O488" s="46"/>
      <c r="P488" s="46"/>
      <c r="Q488" s="46"/>
      <c r="R488" s="46"/>
      <c r="S488" s="46"/>
      <c r="T488" s="49"/>
      <c r="U488" s="49"/>
      <c r="V488" s="49"/>
      <c r="W488" s="49"/>
      <c r="X488" s="49"/>
      <c r="Y488" s="49"/>
      <c r="Z488" s="49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2014</v>
      </c>
      <c r="B489" s="70">
        <v>0.37738787000000001</v>
      </c>
      <c r="C489" s="57">
        <v>9.7603000000000002E-4</v>
      </c>
      <c r="D489" s="47">
        <v>0.25862790000000002</v>
      </c>
      <c r="E489" s="57">
        <v>0.37468668999999999</v>
      </c>
      <c r="F489" s="57">
        <v>0.37899982999999998</v>
      </c>
      <c r="G489" s="47"/>
      <c r="H489" s="47"/>
      <c r="I489" s="47"/>
      <c r="J489" s="47"/>
      <c r="K489" s="47"/>
      <c r="L489" s="47"/>
      <c r="M489" s="46"/>
      <c r="N489" s="46"/>
      <c r="O489" s="46"/>
      <c r="P489" s="46"/>
      <c r="Q489" s="46"/>
      <c r="R489" s="46"/>
      <c r="S489" s="46"/>
      <c r="T489" s="49"/>
      <c r="U489" s="49"/>
      <c r="V489" s="49"/>
      <c r="W489" s="49"/>
      <c r="X489" s="49"/>
      <c r="Y489" s="49"/>
      <c r="Z489" s="49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8" customHeight="1" x14ac:dyDescent="0.3">
      <c r="A490" s="45">
        <v>2015</v>
      </c>
      <c r="B490" s="70">
        <v>0.37818513999999998</v>
      </c>
      <c r="C490" s="57">
        <v>1.0215199999999999E-3</v>
      </c>
      <c r="D490" s="47">
        <v>0.27011129</v>
      </c>
      <c r="E490" s="57">
        <v>0.37575566999999999</v>
      </c>
      <c r="F490" s="57">
        <v>0.38025782000000002</v>
      </c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9"/>
      <c r="U490" s="49"/>
      <c r="V490" s="49"/>
      <c r="W490" s="49"/>
      <c r="X490" s="49"/>
      <c r="Y490" s="49"/>
      <c r="Z490" s="49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8" customHeight="1" x14ac:dyDescent="0.3">
      <c r="A491" s="45">
        <v>2016</v>
      </c>
      <c r="B491" s="70">
        <v>0.37400291000000002</v>
      </c>
      <c r="C491" s="57">
        <v>9.2228999999999998E-4</v>
      </c>
      <c r="D491" s="47">
        <v>0.2466005</v>
      </c>
      <c r="E491" s="57">
        <v>0.37156444999999999</v>
      </c>
      <c r="F491" s="57">
        <v>0.37551280999999997</v>
      </c>
      <c r="G491" s="47"/>
      <c r="H491" s="47"/>
      <c r="I491" s="47"/>
      <c r="J491" s="47"/>
      <c r="K491" s="47"/>
      <c r="L491" s="47"/>
      <c r="M491" s="46"/>
      <c r="N491" s="46"/>
      <c r="O491" s="46"/>
      <c r="P491" s="46"/>
      <c r="Q491" s="46"/>
      <c r="R491" s="46"/>
      <c r="S491" s="46"/>
      <c r="T491" s="49"/>
      <c r="U491" s="49"/>
      <c r="V491" s="49"/>
      <c r="W491" s="49"/>
      <c r="X491" s="49"/>
      <c r="Y491" s="49"/>
      <c r="Z491" s="49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8" customHeight="1" x14ac:dyDescent="0.3">
      <c r="A492" s="45">
        <v>2017</v>
      </c>
      <c r="B492" s="70">
        <v>0.37308201000000002</v>
      </c>
      <c r="C492" s="57">
        <v>9.6064000000000002E-4</v>
      </c>
      <c r="D492" s="47">
        <v>0.25748705</v>
      </c>
      <c r="E492" s="57">
        <v>0.37074955999999998</v>
      </c>
      <c r="F492" s="57">
        <v>0.37448894999999999</v>
      </c>
      <c r="G492" s="47"/>
      <c r="H492" s="47"/>
      <c r="I492" s="47"/>
      <c r="J492" s="47"/>
      <c r="K492" s="47"/>
      <c r="L492" s="47"/>
      <c r="M492" s="46"/>
      <c r="N492" s="46"/>
      <c r="O492" s="46"/>
      <c r="P492" s="46"/>
      <c r="Q492" s="46"/>
      <c r="R492" s="46"/>
      <c r="S492" s="46"/>
      <c r="T492" s="49"/>
      <c r="U492" s="49"/>
      <c r="V492" s="49"/>
      <c r="W492" s="49"/>
      <c r="X492" s="49"/>
      <c r="Y492" s="49"/>
      <c r="Z492" s="49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8" customHeight="1" x14ac:dyDescent="0.3">
      <c r="A493" s="45">
        <v>2018</v>
      </c>
      <c r="B493" s="70">
        <v>0.37502866000000001</v>
      </c>
      <c r="C493" s="57">
        <v>8.3692E-4</v>
      </c>
      <c r="D493" s="47">
        <v>0.22316132999999999</v>
      </c>
      <c r="E493" s="57">
        <v>0.37328544000000002</v>
      </c>
      <c r="F493" s="57">
        <v>0.37635612000000002</v>
      </c>
      <c r="G493" s="47"/>
      <c r="H493" s="47"/>
      <c r="I493" s="47"/>
      <c r="J493" s="47"/>
      <c r="K493" s="47"/>
      <c r="L493" s="47"/>
      <c r="M493" s="46"/>
      <c r="N493" s="46"/>
      <c r="O493" s="46"/>
      <c r="P493" s="46"/>
      <c r="Q493" s="46"/>
      <c r="R493" s="46"/>
      <c r="S493" s="46"/>
      <c r="T493" s="49"/>
      <c r="U493" s="49"/>
      <c r="V493" s="49"/>
      <c r="W493" s="49"/>
      <c r="X493" s="49"/>
      <c r="Y493" s="49"/>
      <c r="Z493" s="49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8" customHeight="1" x14ac:dyDescent="0.3">
      <c r="A494" s="45">
        <v>2019</v>
      </c>
      <c r="B494" s="70">
        <v>0.37544759</v>
      </c>
      <c r="C494" s="57">
        <v>1.0341700000000001E-3</v>
      </c>
      <c r="D494" s="47">
        <v>0.27544983000000001</v>
      </c>
      <c r="E494" s="57">
        <v>0.37312554999999997</v>
      </c>
      <c r="F494" s="57">
        <v>0.37738842</v>
      </c>
      <c r="G494" s="47"/>
      <c r="H494" s="47"/>
      <c r="I494" s="47"/>
      <c r="J494" s="47"/>
      <c r="K494" s="47"/>
      <c r="L494" s="47"/>
      <c r="M494" s="46"/>
      <c r="N494" s="46"/>
      <c r="O494" s="46"/>
      <c r="P494" s="46"/>
      <c r="Q494" s="46"/>
      <c r="R494" s="46"/>
      <c r="S494" s="46"/>
      <c r="T494" s="49"/>
      <c r="U494" s="49"/>
      <c r="V494" s="49"/>
      <c r="W494" s="49"/>
      <c r="X494" s="49"/>
      <c r="Y494" s="49"/>
      <c r="Z494" s="49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</row>
    <row r="495" spans="1:55" ht="18" customHeight="1" x14ac:dyDescent="0.3">
      <c r="A495" s="45">
        <v>2020</v>
      </c>
      <c r="B495" s="70">
        <v>0.38231601999999998</v>
      </c>
      <c r="C495" s="57">
        <v>7.5686999999999998E-4</v>
      </c>
      <c r="D495" s="47">
        <v>0.19796853</v>
      </c>
      <c r="E495" s="57">
        <v>0.38098138999999998</v>
      </c>
      <c r="F495" s="57">
        <v>0.38384104000000002</v>
      </c>
      <c r="G495" s="47"/>
      <c r="H495" s="47"/>
      <c r="I495" s="47"/>
      <c r="J495" s="47"/>
      <c r="K495" s="47"/>
      <c r="L495" s="47"/>
      <c r="M495" s="46"/>
      <c r="N495" s="46"/>
      <c r="O495" s="46"/>
      <c r="P495" s="46"/>
      <c r="Q495" s="46"/>
      <c r="R495" s="46"/>
      <c r="S495" s="46"/>
      <c r="T495" s="49"/>
      <c r="U495" s="49"/>
      <c r="V495" s="49"/>
      <c r="W495" s="49"/>
      <c r="X495" s="49"/>
      <c r="Y495" s="49"/>
      <c r="Z495" s="49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</row>
    <row r="496" spans="1:55" ht="18" customHeight="1" x14ac:dyDescent="0.3">
      <c r="A496" s="45">
        <v>2021</v>
      </c>
      <c r="B496" s="70">
        <v>0.38659988000000001</v>
      </c>
      <c r="C496" s="57">
        <v>1.94852E-3</v>
      </c>
      <c r="D496" s="47">
        <v>0.50401370000000001</v>
      </c>
      <c r="E496" s="57">
        <v>0.38340469999999999</v>
      </c>
      <c r="F496" s="57">
        <v>0.39036924000000001</v>
      </c>
      <c r="G496" s="57"/>
      <c r="H496" s="57"/>
      <c r="I496" s="47"/>
      <c r="J496" s="47"/>
      <c r="K496" s="47"/>
      <c r="L496" s="47"/>
      <c r="M496" s="47"/>
      <c r="N496" s="47"/>
      <c r="O496" s="47"/>
      <c r="P496" s="47"/>
      <c r="Q496" s="47"/>
      <c r="R496" s="46"/>
      <c r="S496" s="46"/>
      <c r="T496" s="46"/>
      <c r="U496" s="46"/>
      <c r="V496" s="46"/>
      <c r="W496" s="46"/>
      <c r="X496" s="46"/>
      <c r="Y496" s="46"/>
      <c r="Z496" s="46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</row>
    <row r="497" spans="1:55" ht="18" customHeight="1" x14ac:dyDescent="0.3">
      <c r="A497" s="45">
        <v>2022</v>
      </c>
      <c r="B497" s="70">
        <v>0.38692446000000003</v>
      </c>
      <c r="C497" s="57">
        <v>1.35278E-3</v>
      </c>
      <c r="D497" s="47">
        <v>0.34962441999999999</v>
      </c>
      <c r="E497" s="57">
        <v>0.38462010000000002</v>
      </c>
      <c r="F497" s="57">
        <v>0.38978099999999999</v>
      </c>
      <c r="G497" s="57"/>
      <c r="H497" s="57"/>
      <c r="I497" s="47"/>
      <c r="J497" s="47"/>
      <c r="K497" s="47"/>
      <c r="L497" s="47"/>
      <c r="M497" s="47"/>
      <c r="N497" s="47"/>
      <c r="O497" s="47"/>
      <c r="P497" s="47"/>
      <c r="Q497" s="47"/>
      <c r="R497" s="46"/>
      <c r="S497" s="46"/>
      <c r="T497" s="46"/>
      <c r="U497" s="46"/>
      <c r="V497" s="46"/>
      <c r="W497" s="46"/>
      <c r="X497" s="46"/>
      <c r="Y497" s="46"/>
      <c r="Z497" s="46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</row>
    <row r="498" spans="1:55" ht="18" customHeight="1" x14ac:dyDescent="0.3">
      <c r="A498" s="21" t="s">
        <v>36</v>
      </c>
      <c r="B498" s="84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</row>
    <row r="499" spans="1:55" ht="18" customHeight="1" x14ac:dyDescent="0.3">
      <c r="A499" s="74">
        <v>1989</v>
      </c>
      <c r="B499" s="70">
        <v>0.39898755000000002</v>
      </c>
      <c r="C499" s="57">
        <v>1.19228E-3</v>
      </c>
      <c r="D499" s="47">
        <v>0.29882655000000002</v>
      </c>
      <c r="E499" s="57">
        <v>0.39666470999999998</v>
      </c>
      <c r="F499" s="57">
        <v>0.40141093999999999</v>
      </c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</row>
    <row r="500" spans="1:55" ht="18" customHeight="1" x14ac:dyDescent="0.3">
      <c r="A500" s="74">
        <v>1992</v>
      </c>
      <c r="B500" s="70">
        <v>0.38672064</v>
      </c>
      <c r="C500" s="57">
        <v>9.6710999999999997E-4</v>
      </c>
      <c r="D500" s="47">
        <v>0.25008056000000001</v>
      </c>
      <c r="E500" s="57">
        <v>0.38484385999999998</v>
      </c>
      <c r="F500" s="57">
        <v>0.38860097999999998</v>
      </c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</row>
    <row r="501" spans="1:55" ht="18" customHeight="1" x14ac:dyDescent="0.3">
      <c r="A501" s="74">
        <v>1995</v>
      </c>
      <c r="B501" s="70">
        <v>0.44208669</v>
      </c>
      <c r="C501" s="57">
        <v>1.88784E-3</v>
      </c>
      <c r="D501" s="47">
        <v>0.42702954999999998</v>
      </c>
      <c r="E501" s="57">
        <v>0.43790641000000002</v>
      </c>
      <c r="F501" s="57">
        <v>0.44500402</v>
      </c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</row>
    <row r="502" spans="1:55" ht="18" customHeight="1" x14ac:dyDescent="0.3">
      <c r="A502" s="74">
        <v>1998</v>
      </c>
      <c r="B502" s="70">
        <v>0.45042782999999997</v>
      </c>
      <c r="C502" s="57">
        <v>2.5039099999999998E-3</v>
      </c>
      <c r="D502" s="47">
        <v>0.55589681999999996</v>
      </c>
      <c r="E502" s="57">
        <v>0.44626244999999998</v>
      </c>
      <c r="F502" s="57">
        <v>0.45553329999999997</v>
      </c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</row>
    <row r="503" spans="1:55" ht="18" customHeight="1" x14ac:dyDescent="0.3">
      <c r="A503" s="74">
        <v>1999</v>
      </c>
      <c r="B503" s="70">
        <v>0.44699292000000002</v>
      </c>
      <c r="C503" s="57">
        <v>2.0680400000000002E-3</v>
      </c>
      <c r="D503" s="47">
        <v>0.46265675000000001</v>
      </c>
      <c r="E503" s="57">
        <v>0.44351295000000002</v>
      </c>
      <c r="F503" s="57">
        <v>0.45096150000000002</v>
      </c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</row>
    <row r="504" spans="1:55" ht="18" customHeight="1" x14ac:dyDescent="0.3">
      <c r="A504" s="74">
        <v>2001</v>
      </c>
      <c r="B504" s="70">
        <v>0.44174623000000002</v>
      </c>
      <c r="C504" s="57">
        <v>1.3021599999999999E-3</v>
      </c>
      <c r="D504" s="47">
        <v>0.29477449999999999</v>
      </c>
      <c r="E504" s="57">
        <v>0.43932441</v>
      </c>
      <c r="F504" s="57">
        <v>0.44412509</v>
      </c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</row>
    <row r="505" spans="1:55" ht="18" customHeight="1" x14ac:dyDescent="0.3">
      <c r="A505" s="74">
        <v>2002</v>
      </c>
      <c r="B505" s="70">
        <v>0.45318902999999999</v>
      </c>
      <c r="C505" s="57">
        <v>9.6812999999999999E-4</v>
      </c>
      <c r="D505" s="47">
        <v>0.21362555999999999</v>
      </c>
      <c r="E505" s="57">
        <v>0.45106569000000002</v>
      </c>
      <c r="F505" s="57">
        <v>0.45467368000000002</v>
      </c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</row>
    <row r="506" spans="1:55" ht="18" customHeight="1" x14ac:dyDescent="0.3">
      <c r="A506" s="74">
        <v>2003</v>
      </c>
      <c r="B506" s="70">
        <v>0.43911294000000001</v>
      </c>
      <c r="C506" s="57">
        <v>1.3823799999999999E-3</v>
      </c>
      <c r="D506" s="47">
        <v>0.31481128000000003</v>
      </c>
      <c r="E506" s="57">
        <v>0.43582578999999999</v>
      </c>
      <c r="F506" s="57">
        <v>0.44167441000000002</v>
      </c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</row>
    <row r="507" spans="1:55" ht="18" customHeight="1" x14ac:dyDescent="0.3">
      <c r="A507" s="74">
        <v>2004</v>
      </c>
      <c r="B507" s="70">
        <v>0.43123746000000002</v>
      </c>
      <c r="C507" s="57">
        <v>1.21794E-3</v>
      </c>
      <c r="D507" s="47">
        <v>0.28242887999999999</v>
      </c>
      <c r="E507" s="57">
        <v>0.42913227999999998</v>
      </c>
      <c r="F507" s="57">
        <v>0.43362918</v>
      </c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</row>
    <row r="508" spans="1:55" ht="18" customHeight="1" x14ac:dyDescent="0.3">
      <c r="A508" s="74">
        <v>2005</v>
      </c>
      <c r="B508" s="70">
        <v>0.45497312000000001</v>
      </c>
      <c r="C508" s="57">
        <v>1.93684E-3</v>
      </c>
      <c r="D508" s="47">
        <v>0.42570332999999999</v>
      </c>
      <c r="E508" s="57">
        <v>0.45114246000000002</v>
      </c>
      <c r="F508" s="57">
        <v>0.45864906999999999</v>
      </c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</row>
    <row r="509" spans="1:55" ht="18" customHeight="1" x14ac:dyDescent="0.3">
      <c r="A509" s="97">
        <v>2006</v>
      </c>
      <c r="B509" s="82">
        <v>0.41159069999999998</v>
      </c>
      <c r="C509" s="83">
        <v>1.4142E-3</v>
      </c>
      <c r="D509" s="61">
        <v>0.34359294000000001</v>
      </c>
      <c r="E509" s="83">
        <v>0.40852123000000001</v>
      </c>
      <c r="F509" s="83">
        <v>0.41423379999999999</v>
      </c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</row>
    <row r="510" spans="1:55" ht="18" customHeight="1" x14ac:dyDescent="0.3">
      <c r="A510" s="62"/>
      <c r="B510" s="84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</row>
    <row r="511" spans="1:55" ht="18" customHeight="1" x14ac:dyDescent="0.3">
      <c r="A511" s="62"/>
      <c r="B511" s="84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</row>
    <row r="512" spans="1:55" ht="18" customHeight="1" x14ac:dyDescent="0.3">
      <c r="A512" s="62"/>
      <c r="B512" s="84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</row>
    <row r="513" spans="1:55" ht="18" customHeight="1" x14ac:dyDescent="0.3">
      <c r="A513" s="62"/>
      <c r="B513" s="84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</row>
    <row r="514" spans="1:55" ht="18" customHeight="1" x14ac:dyDescent="0.3">
      <c r="A514" s="62"/>
      <c r="B514" s="84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</row>
    <row r="515" spans="1:55" ht="18" customHeight="1" x14ac:dyDescent="0.3">
      <c r="A515" s="62"/>
      <c r="B515" s="84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</row>
    <row r="516" spans="1:55" ht="18" customHeight="1" x14ac:dyDescent="0.3">
      <c r="A516" s="62"/>
      <c r="B516" s="84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</row>
    <row r="517" spans="1:55" ht="18" customHeight="1" x14ac:dyDescent="0.3">
      <c r="A517" s="62"/>
      <c r="B517" s="84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</row>
    <row r="518" spans="1:55" ht="18" customHeight="1" x14ac:dyDescent="0.3">
      <c r="A518" s="62"/>
      <c r="B518" s="84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</row>
    <row r="519" spans="1:55" ht="18" customHeight="1" x14ac:dyDescent="0.3">
      <c r="A519" s="62"/>
      <c r="B519" s="84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</row>
    <row r="520" spans="1:55" ht="18" customHeight="1" x14ac:dyDescent="0.3">
      <c r="A520" s="62"/>
      <c r="B520" s="84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</row>
    <row r="521" spans="1:55" ht="18" customHeight="1" x14ac:dyDescent="0.3">
      <c r="A521" s="62"/>
      <c r="B521" s="84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</row>
    <row r="522" spans="1:55" ht="18" customHeight="1" x14ac:dyDescent="0.3">
      <c r="A522" s="62"/>
      <c r="B522" s="84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</row>
    <row r="523" spans="1:55" ht="18" customHeight="1" x14ac:dyDescent="0.3">
      <c r="A523" s="62"/>
      <c r="B523" s="84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</row>
    <row r="524" spans="1:55" ht="18" customHeight="1" x14ac:dyDescent="0.3">
      <c r="A524" s="62"/>
      <c r="B524" s="84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</row>
    <row r="525" spans="1:55" ht="18" customHeight="1" x14ac:dyDescent="0.3">
      <c r="A525" s="62"/>
      <c r="B525" s="84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</row>
    <row r="526" spans="1:55" ht="18" customHeight="1" x14ac:dyDescent="0.3">
      <c r="A526" s="62"/>
      <c r="B526" s="84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</row>
    <row r="527" spans="1:55" ht="18" customHeight="1" x14ac:dyDescent="0.3">
      <c r="A527" s="62"/>
      <c r="B527" s="84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</row>
    <row r="528" spans="1:55" ht="18" customHeight="1" x14ac:dyDescent="0.3">
      <c r="A528" s="62"/>
      <c r="B528" s="84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</row>
    <row r="529" spans="1:55" ht="18" customHeight="1" x14ac:dyDescent="0.3">
      <c r="A529" s="62"/>
      <c r="B529" s="84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</row>
    <row r="530" spans="1:55" ht="18" customHeight="1" x14ac:dyDescent="0.3">
      <c r="A530" s="62"/>
      <c r="B530" s="84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</row>
    <row r="531" spans="1:55" ht="18" customHeight="1" x14ac:dyDescent="0.3">
      <c r="A531" s="62"/>
      <c r="B531" s="84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</row>
    <row r="532" spans="1:55" ht="18" customHeight="1" x14ac:dyDescent="0.3">
      <c r="A532" s="62"/>
      <c r="B532" s="84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</row>
    <row r="533" spans="1:55" ht="18" customHeight="1" x14ac:dyDescent="0.3">
      <c r="A533" s="62"/>
      <c r="B533" s="84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</row>
    <row r="534" spans="1:55" ht="18" customHeight="1" x14ac:dyDescent="0.3">
      <c r="A534" s="62"/>
      <c r="B534" s="84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</row>
    <row r="535" spans="1:55" ht="18" customHeight="1" x14ac:dyDescent="0.3">
      <c r="A535" s="62"/>
      <c r="B535" s="84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</row>
    <row r="536" spans="1:55" ht="18" customHeight="1" x14ac:dyDescent="0.3">
      <c r="A536" s="62"/>
      <c r="B536" s="84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</row>
    <row r="537" spans="1:55" ht="18" customHeight="1" x14ac:dyDescent="0.3">
      <c r="A537" s="62"/>
      <c r="B537" s="84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</row>
    <row r="538" spans="1:55" ht="18" customHeight="1" x14ac:dyDescent="0.3">
      <c r="A538" s="62"/>
      <c r="B538" s="84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</row>
    <row r="539" spans="1:55" ht="18" customHeight="1" x14ac:dyDescent="0.3">
      <c r="A539" s="62"/>
      <c r="B539" s="84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</row>
    <row r="540" spans="1:55" ht="18" customHeight="1" x14ac:dyDescent="0.3">
      <c r="A540" s="62"/>
      <c r="B540" s="84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</row>
    <row r="541" spans="1:55" ht="18" customHeight="1" x14ac:dyDescent="0.3">
      <c r="A541" s="62"/>
      <c r="B541" s="84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</row>
    <row r="542" spans="1:55" ht="18" customHeight="1" x14ac:dyDescent="0.3">
      <c r="A542" s="62"/>
      <c r="B542" s="84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</row>
    <row r="543" spans="1:55" ht="18" customHeight="1" x14ac:dyDescent="0.3">
      <c r="A543" s="62"/>
      <c r="B543" s="84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</row>
    <row r="544" spans="1:55" ht="18" customHeight="1" x14ac:dyDescent="0.3">
      <c r="A544" s="62"/>
      <c r="B544" s="84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</row>
    <row r="545" spans="1:55" ht="18" customHeight="1" x14ac:dyDescent="0.3">
      <c r="A545" s="62"/>
      <c r="B545" s="84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</row>
    <row r="546" spans="1:55" ht="18" customHeight="1" x14ac:dyDescent="0.3">
      <c r="A546" s="62"/>
      <c r="B546" s="84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</row>
    <row r="547" spans="1:55" ht="18" customHeight="1" x14ac:dyDescent="0.3">
      <c r="A547" s="62"/>
      <c r="B547" s="84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</row>
    <row r="548" spans="1:55" ht="18" customHeight="1" x14ac:dyDescent="0.3">
      <c r="A548" s="62"/>
      <c r="B548" s="84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</row>
    <row r="549" spans="1:55" ht="18" customHeight="1" x14ac:dyDescent="0.3">
      <c r="A549" s="62"/>
      <c r="B549" s="84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</row>
    <row r="550" spans="1:55" ht="18" customHeight="1" x14ac:dyDescent="0.3">
      <c r="A550" s="62"/>
      <c r="B550" s="84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3"/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</row>
    <row r="551" spans="1:55" ht="18" customHeight="1" x14ac:dyDescent="0.3">
      <c r="A551" s="62"/>
      <c r="B551" s="84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3"/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</row>
    <row r="552" spans="1:55" ht="18" customHeight="1" x14ac:dyDescent="0.3">
      <c r="A552" s="62"/>
      <c r="B552" s="84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</row>
    <row r="553" spans="1:55" ht="18" customHeight="1" x14ac:dyDescent="0.3">
      <c r="A553" s="62"/>
      <c r="B553" s="84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3"/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</row>
    <row r="554" spans="1:55" ht="18" customHeight="1" x14ac:dyDescent="0.3">
      <c r="A554" s="62"/>
      <c r="B554" s="84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</row>
    <row r="555" spans="1:55" ht="18" customHeight="1" x14ac:dyDescent="0.3">
      <c r="A555" s="62"/>
      <c r="B555" s="84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</row>
    <row r="556" spans="1:55" ht="18" customHeight="1" x14ac:dyDescent="0.3">
      <c r="A556" s="62"/>
      <c r="B556" s="84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3"/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</row>
    <row r="557" spans="1:55" ht="18" customHeight="1" x14ac:dyDescent="0.3">
      <c r="A557" s="62"/>
      <c r="B557" s="84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</row>
    <row r="558" spans="1:55" ht="18" customHeight="1" x14ac:dyDescent="0.3">
      <c r="A558" s="62"/>
      <c r="B558" s="84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</row>
    <row r="559" spans="1:55" ht="18" customHeight="1" x14ac:dyDescent="0.3">
      <c r="A559" s="62"/>
      <c r="B559" s="84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</row>
    <row r="560" spans="1:55" ht="16.5" customHeight="1" x14ac:dyDescent="0.3">
      <c r="A560" s="62"/>
      <c r="B560" s="84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</row>
    <row r="561" spans="1:19" ht="16.5" customHeight="1" x14ac:dyDescent="0.3">
      <c r="A561" s="62"/>
      <c r="B561" s="84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</row>
    <row r="562" spans="1:19" ht="16.5" customHeight="1" x14ac:dyDescent="0.3">
      <c r="A562" s="62"/>
      <c r="B562" s="84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</row>
    <row r="563" spans="1:19" ht="16.5" customHeight="1" x14ac:dyDescent="0.3">
      <c r="A563" s="62"/>
      <c r="B563" s="84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</row>
    <row r="564" spans="1:19" ht="16.5" customHeight="1" x14ac:dyDescent="0.3">
      <c r="A564" s="62"/>
      <c r="B564" s="84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</row>
    <row r="565" spans="1:19" ht="16.5" customHeight="1" x14ac:dyDescent="0.3">
      <c r="A565" s="62"/>
      <c r="B565" s="84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</row>
    <row r="566" spans="1:19" ht="16.5" customHeight="1" x14ac:dyDescent="0.3">
      <c r="A566" s="62"/>
      <c r="B566" s="84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</row>
    <row r="567" spans="1:19" ht="16.5" customHeight="1" x14ac:dyDescent="0.3">
      <c r="A567" s="62"/>
      <c r="B567" s="84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</row>
    <row r="568" spans="1:19" ht="16.5" customHeight="1" x14ac:dyDescent="0.3">
      <c r="A568" s="62"/>
      <c r="B568" s="84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</row>
    <row r="569" spans="1:19" ht="16.5" customHeight="1" x14ac:dyDescent="0.3">
      <c r="A569" s="62"/>
      <c r="B569" s="84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</row>
    <row r="570" spans="1:19" ht="16.5" customHeight="1" x14ac:dyDescent="0.3">
      <c r="A570" s="62"/>
      <c r="B570" s="84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</row>
    <row r="571" spans="1:19" ht="16.5" customHeight="1" x14ac:dyDescent="0.3">
      <c r="A571" s="62"/>
      <c r="B571" s="84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</row>
    <row r="572" spans="1:19" ht="16.5" customHeight="1" x14ac:dyDescent="0.3">
      <c r="A572" s="62"/>
      <c r="B572" s="84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</row>
    <row r="573" spans="1:19" ht="16.5" customHeight="1" x14ac:dyDescent="0.3">
      <c r="A573" s="62"/>
      <c r="B573" s="84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</row>
    <row r="574" spans="1:19" ht="16.5" customHeight="1" x14ac:dyDescent="0.3">
      <c r="A574" s="62"/>
      <c r="B574" s="84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</row>
    <row r="575" spans="1:19" ht="16.5" customHeight="1" x14ac:dyDescent="0.3">
      <c r="A575" s="62"/>
      <c r="B575" s="84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</row>
    <row r="576" spans="1:19" ht="16.5" customHeight="1" x14ac:dyDescent="0.3">
      <c r="A576" s="62"/>
      <c r="B576" s="84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</row>
    <row r="577" spans="1:19" ht="16.5" customHeight="1" x14ac:dyDescent="0.3">
      <c r="A577" s="62"/>
      <c r="B577" s="84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</row>
    <row r="578" spans="1:19" ht="16.5" customHeight="1" x14ac:dyDescent="0.3">
      <c r="A578" s="62"/>
      <c r="B578" s="84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</row>
    <row r="579" spans="1:19" ht="16.5" customHeight="1" x14ac:dyDescent="0.3">
      <c r="A579" s="62"/>
      <c r="B579" s="84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</row>
    <row r="580" spans="1:19" ht="16.5" customHeight="1" x14ac:dyDescent="0.3">
      <c r="A580" s="62"/>
      <c r="B580" s="84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</row>
    <row r="581" spans="1:19" ht="16.5" customHeight="1" x14ac:dyDescent="0.3">
      <c r="A581" s="62"/>
      <c r="B581" s="84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</row>
    <row r="582" spans="1:19" ht="16.5" customHeight="1" x14ac:dyDescent="0.3">
      <c r="A582" s="62"/>
      <c r="B582" s="84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</row>
    <row r="583" spans="1:19" ht="16.5" customHeight="1" x14ac:dyDescent="0.3">
      <c r="A583" s="62"/>
      <c r="B583" s="84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</row>
    <row r="584" spans="1:19" ht="16.5" customHeight="1" x14ac:dyDescent="0.3">
      <c r="A584" s="62"/>
      <c r="B584" s="84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</row>
    <row r="585" spans="1:19" ht="16.5" customHeight="1" x14ac:dyDescent="0.3">
      <c r="A585" s="62"/>
      <c r="B585" s="84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</row>
    <row r="586" spans="1:19" ht="16.5" customHeight="1" x14ac:dyDescent="0.3">
      <c r="A586" s="62"/>
      <c r="B586" s="84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</row>
    <row r="587" spans="1:19" ht="16.5" customHeight="1" x14ac:dyDescent="0.3">
      <c r="A587" s="62"/>
      <c r="B587" s="84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</row>
    <row r="588" spans="1:19" ht="16.5" customHeight="1" x14ac:dyDescent="0.3">
      <c r="A588" s="62"/>
      <c r="B588" s="84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</row>
    <row r="589" spans="1:19" ht="16.5" customHeight="1" x14ac:dyDescent="0.3">
      <c r="A589" s="62"/>
      <c r="B589" s="84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</row>
    <row r="590" spans="1:19" ht="16.5" customHeight="1" x14ac:dyDescent="0.3">
      <c r="A590" s="62"/>
      <c r="B590" s="84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</row>
    <row r="591" spans="1:19" ht="16.5" customHeight="1" x14ac:dyDescent="0.3">
      <c r="A591" s="62"/>
      <c r="B591" s="84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</row>
    <row r="592" spans="1:19" ht="16.5" customHeight="1" x14ac:dyDescent="0.3">
      <c r="A592" s="62"/>
      <c r="B592" s="84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</row>
    <row r="593" spans="1:19" ht="16.5" customHeight="1" x14ac:dyDescent="0.3">
      <c r="A593" s="62"/>
      <c r="B593" s="84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</row>
    <row r="594" spans="1:19" ht="16.5" customHeight="1" x14ac:dyDescent="0.3">
      <c r="A594" s="62"/>
      <c r="B594" s="84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</row>
    <row r="595" spans="1:19" ht="16.5" customHeight="1" x14ac:dyDescent="0.3">
      <c r="A595" s="62"/>
      <c r="B595" s="84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</row>
    <row r="596" spans="1:19" ht="16.5" customHeight="1" x14ac:dyDescent="0.3">
      <c r="A596" s="62"/>
      <c r="B596" s="84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</row>
    <row r="597" spans="1:19" ht="16.5" customHeight="1" x14ac:dyDescent="0.3">
      <c r="A597" s="62"/>
      <c r="B597" s="84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</row>
    <row r="598" spans="1:19" ht="16.5" customHeight="1" x14ac:dyDescent="0.3">
      <c r="A598" s="62"/>
      <c r="B598" s="84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</row>
    <row r="599" spans="1:19" ht="16.5" customHeight="1" x14ac:dyDescent="0.3">
      <c r="A599" s="62"/>
      <c r="B599" s="84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</row>
    <row r="600" spans="1:19" ht="16.5" customHeight="1" x14ac:dyDescent="0.3">
      <c r="A600" s="62"/>
      <c r="B600" s="84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</row>
    <row r="601" spans="1:19" ht="16.5" customHeight="1" x14ac:dyDescent="0.3">
      <c r="A601" s="62"/>
      <c r="B601" s="84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1:19" ht="16.5" customHeight="1" x14ac:dyDescent="0.3">
      <c r="A602" s="62"/>
      <c r="B602" s="84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1:19" ht="16.5" customHeight="1" x14ac:dyDescent="0.3">
      <c r="A603" s="62"/>
      <c r="B603" s="84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1:19" ht="16.5" customHeight="1" x14ac:dyDescent="0.3">
      <c r="A604" s="62"/>
      <c r="B604" s="84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1:19" ht="16.5" customHeight="1" x14ac:dyDescent="0.3">
      <c r="A605" s="62"/>
      <c r="B605" s="84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1:19" ht="16.5" customHeight="1" x14ac:dyDescent="0.3">
      <c r="A606" s="62"/>
      <c r="B606" s="84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1:19" ht="16.5" customHeight="1" x14ac:dyDescent="0.3">
      <c r="A607" s="62"/>
      <c r="B607" s="84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1:19" ht="16.5" customHeight="1" x14ac:dyDescent="0.3">
      <c r="A608" s="62"/>
      <c r="B608" s="84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1:19" ht="16.5" customHeight="1" x14ac:dyDescent="0.3">
      <c r="A609" s="62"/>
      <c r="B609" s="84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1:19" ht="16.5" customHeight="1" x14ac:dyDescent="0.3">
      <c r="A610" s="62"/>
      <c r="B610" s="84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1:19" ht="16.5" customHeight="1" x14ac:dyDescent="0.3">
      <c r="A611" s="62"/>
      <c r="B611" s="84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1:19" ht="16.5" customHeight="1" x14ac:dyDescent="0.3">
      <c r="A612" s="62"/>
      <c r="B612" s="84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3" spans="1:19" ht="16.5" customHeight="1" x14ac:dyDescent="0.3">
      <c r="A613" s="62"/>
      <c r="B613" s="84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</row>
    <row r="614" spans="1:19" ht="16.5" customHeight="1" x14ac:dyDescent="0.3">
      <c r="A614" s="62"/>
      <c r="B614" s="84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</row>
    <row r="615" spans="1:19" ht="16.5" customHeight="1" x14ac:dyDescent="0.3">
      <c r="A615" s="62"/>
      <c r="B615" s="84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</row>
    <row r="616" spans="1:19" ht="16.5" customHeight="1" x14ac:dyDescent="0.3">
      <c r="A616" s="62"/>
      <c r="B616" s="84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</row>
    <row r="617" spans="1:19" ht="16.5" customHeight="1" x14ac:dyDescent="0.3">
      <c r="A617" s="62"/>
      <c r="B617" s="84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</row>
    <row r="618" spans="1:19" ht="16.5" customHeight="1" x14ac:dyDescent="0.3">
      <c r="A618" s="62"/>
      <c r="B618" s="84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</row>
    <row r="619" spans="1:19" ht="16.5" customHeight="1" x14ac:dyDescent="0.3">
      <c r="A619" s="62"/>
      <c r="B619" s="84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</row>
    <row r="620" spans="1:19" ht="16.5" customHeight="1" x14ac:dyDescent="0.3">
      <c r="A620" s="62"/>
      <c r="B620" s="84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</row>
    <row r="621" spans="1:19" ht="16.5" customHeight="1" x14ac:dyDescent="0.3">
      <c r="A621" s="62"/>
      <c r="B621" s="84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</row>
    <row r="622" spans="1:19" ht="16.5" customHeight="1" x14ac:dyDescent="0.3">
      <c r="A622" s="62"/>
      <c r="B622" s="84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</row>
    <row r="623" spans="1:19" ht="16.5" customHeight="1" x14ac:dyDescent="0.3">
      <c r="A623" s="62"/>
      <c r="B623" s="84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</row>
    <row r="624" spans="1:19" ht="16.5" customHeight="1" x14ac:dyDescent="0.3">
      <c r="A624" s="62"/>
      <c r="B624" s="84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</row>
    <row r="625" spans="1:19" ht="16.5" customHeight="1" x14ac:dyDescent="0.3">
      <c r="A625" s="62"/>
      <c r="B625" s="84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</row>
    <row r="626" spans="1:19" ht="16.5" customHeight="1" x14ac:dyDescent="0.3">
      <c r="A626" s="62"/>
      <c r="B626" s="84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</row>
    <row r="627" spans="1:19" ht="16.5" customHeight="1" x14ac:dyDescent="0.3">
      <c r="A627" s="62"/>
      <c r="B627" s="84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</row>
    <row r="628" spans="1:19" ht="16.5" customHeight="1" x14ac:dyDescent="0.3">
      <c r="A628" s="62"/>
      <c r="B628" s="84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</row>
    <row r="629" spans="1:19" ht="16.5" customHeight="1" x14ac:dyDescent="0.3">
      <c r="A629" s="62"/>
      <c r="B629" s="84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</row>
    <row r="630" spans="1:19" ht="16.5" customHeight="1" x14ac:dyDescent="0.3">
      <c r="A630" s="62"/>
      <c r="B630" s="84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</row>
    <row r="631" spans="1:19" ht="16.5" customHeight="1" x14ac:dyDescent="0.3">
      <c r="A631" s="62"/>
      <c r="B631" s="84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</row>
    <row r="632" spans="1:19" ht="16.5" customHeight="1" x14ac:dyDescent="0.3">
      <c r="A632" s="62"/>
      <c r="B632" s="84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</row>
    <row r="633" spans="1:19" ht="16.5" customHeight="1" x14ac:dyDescent="0.3">
      <c r="A633" s="62"/>
      <c r="B633" s="84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</row>
    <row r="634" spans="1:19" ht="16.5" customHeight="1" x14ac:dyDescent="0.3">
      <c r="A634" s="62"/>
      <c r="B634" s="84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</row>
    <row r="635" spans="1:19" ht="16.5" customHeight="1" x14ac:dyDescent="0.3">
      <c r="A635" s="62"/>
      <c r="B635" s="84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</row>
    <row r="636" spans="1:19" ht="16.5" customHeight="1" x14ac:dyDescent="0.3">
      <c r="A636" s="62"/>
      <c r="B636" s="84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</row>
    <row r="637" spans="1:19" ht="16.5" customHeight="1" x14ac:dyDescent="0.3">
      <c r="A637" s="62"/>
      <c r="B637" s="84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</row>
    <row r="638" spans="1:19" ht="16.5" customHeight="1" x14ac:dyDescent="0.3">
      <c r="A638" s="62"/>
      <c r="B638" s="84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</row>
    <row r="639" spans="1:19" ht="16.5" customHeight="1" x14ac:dyDescent="0.3">
      <c r="A639" s="62"/>
      <c r="B639" s="84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</row>
    <row r="640" spans="1:19" ht="16.5" customHeight="1" x14ac:dyDescent="0.3">
      <c r="A640" s="62"/>
      <c r="B640" s="84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</row>
    <row r="641" spans="1:19" ht="16.5" customHeight="1" x14ac:dyDescent="0.3">
      <c r="A641" s="62"/>
      <c r="B641" s="84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</row>
    <row r="642" spans="1:19" ht="16.5" customHeight="1" x14ac:dyDescent="0.3">
      <c r="A642" s="62"/>
      <c r="B642" s="84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</row>
    <row r="643" spans="1:19" ht="16.5" customHeight="1" x14ac:dyDescent="0.3">
      <c r="A643" s="62"/>
      <c r="B643" s="84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</row>
    <row r="644" spans="1:19" ht="16.5" customHeight="1" x14ac:dyDescent="0.3">
      <c r="A644" s="62"/>
      <c r="B644" s="84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</row>
    <row r="645" spans="1:19" ht="16.5" customHeight="1" x14ac:dyDescent="0.3">
      <c r="A645" s="62"/>
      <c r="B645" s="84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</row>
    <row r="646" spans="1:19" ht="16.5" customHeight="1" x14ac:dyDescent="0.3">
      <c r="A646" s="62"/>
      <c r="B646" s="84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</row>
    <row r="647" spans="1:19" ht="16.5" customHeight="1" x14ac:dyDescent="0.3">
      <c r="A647" s="62"/>
      <c r="B647" s="84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</row>
    <row r="648" spans="1:19" ht="16.5" customHeight="1" x14ac:dyDescent="0.3">
      <c r="A648" s="62"/>
      <c r="B648" s="84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</row>
    <row r="649" spans="1:19" ht="16.5" customHeight="1" x14ac:dyDescent="0.3">
      <c r="A649" s="62"/>
      <c r="B649" s="84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</row>
    <row r="650" spans="1:19" ht="16.5" customHeight="1" x14ac:dyDescent="0.3">
      <c r="A650" s="62"/>
      <c r="B650" s="84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</row>
    <row r="651" spans="1:19" ht="16.5" customHeight="1" x14ac:dyDescent="0.3">
      <c r="A651" s="62"/>
      <c r="B651" s="84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</row>
    <row r="652" spans="1:19" ht="16.5" customHeight="1" x14ac:dyDescent="0.3">
      <c r="A652" s="62"/>
      <c r="B652" s="84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</row>
    <row r="653" spans="1:19" ht="16.5" customHeight="1" x14ac:dyDescent="0.3">
      <c r="A653" s="62"/>
      <c r="B653" s="84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</row>
    <row r="654" spans="1:19" ht="16.5" customHeight="1" x14ac:dyDescent="0.3">
      <c r="A654" s="62"/>
      <c r="B654" s="84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</row>
    <row r="655" spans="1:19" ht="16.5" customHeight="1" x14ac:dyDescent="0.3">
      <c r="A655" s="62"/>
      <c r="B655" s="84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</row>
    <row r="656" spans="1:19" ht="16.5" customHeight="1" x14ac:dyDescent="0.3">
      <c r="A656" s="62"/>
      <c r="B656" s="84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</row>
    <row r="657" spans="1:19" ht="16.5" customHeight="1" x14ac:dyDescent="0.3">
      <c r="A657" s="62"/>
      <c r="B657" s="84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</row>
    <row r="658" spans="1:19" ht="16.5" customHeight="1" x14ac:dyDescent="0.3">
      <c r="A658" s="62"/>
      <c r="B658" s="84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</row>
    <row r="659" spans="1:19" ht="16.5" customHeight="1" x14ac:dyDescent="0.3">
      <c r="A659" s="62"/>
      <c r="B659" s="84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</row>
    <row r="660" spans="1:19" ht="16.5" customHeight="1" x14ac:dyDescent="0.3">
      <c r="A660" s="62"/>
      <c r="B660" s="84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</row>
    <row r="661" spans="1:19" ht="16.5" customHeight="1" x14ac:dyDescent="0.3">
      <c r="A661" s="62"/>
      <c r="B661" s="84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</row>
    <row r="662" spans="1:19" ht="16.5" customHeight="1" x14ac:dyDescent="0.3">
      <c r="A662" s="62"/>
      <c r="B662" s="84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</row>
    <row r="663" spans="1:19" ht="16.5" customHeight="1" x14ac:dyDescent="0.3">
      <c r="A663" s="62"/>
      <c r="B663" s="84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</row>
    <row r="664" spans="1:19" ht="16.5" customHeight="1" x14ac:dyDescent="0.3">
      <c r="A664" s="62"/>
      <c r="B664" s="84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</row>
    <row r="665" spans="1:19" ht="16.5" customHeight="1" x14ac:dyDescent="0.3">
      <c r="A665" s="62"/>
      <c r="B665" s="84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</row>
    <row r="666" spans="1:19" ht="16.5" customHeight="1" x14ac:dyDescent="0.3">
      <c r="A666" s="62"/>
      <c r="B666" s="84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</row>
    <row r="667" spans="1:19" ht="16.5" customHeight="1" x14ac:dyDescent="0.3">
      <c r="A667" s="62"/>
      <c r="B667" s="84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</row>
    <row r="668" spans="1:19" ht="16.5" customHeight="1" x14ac:dyDescent="0.3">
      <c r="A668" s="62"/>
      <c r="B668" s="84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</row>
    <row r="669" spans="1:19" ht="16.5" customHeight="1" x14ac:dyDescent="0.3">
      <c r="A669" s="62"/>
      <c r="B669" s="84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</row>
    <row r="670" spans="1:19" ht="16.5" customHeight="1" x14ac:dyDescent="0.3">
      <c r="A670" s="62"/>
      <c r="B670" s="84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</row>
    <row r="671" spans="1:19" ht="16.5" customHeight="1" x14ac:dyDescent="0.3">
      <c r="A671" s="62"/>
      <c r="B671" s="84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</row>
    <row r="672" spans="1:19" ht="16.5" customHeight="1" x14ac:dyDescent="0.3">
      <c r="A672" s="62"/>
      <c r="B672" s="84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</row>
    <row r="673" spans="1:19" ht="16.5" customHeight="1" x14ac:dyDescent="0.3">
      <c r="A673" s="62"/>
      <c r="B673" s="84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</row>
    <row r="674" spans="1:19" ht="16.5" customHeight="1" x14ac:dyDescent="0.3">
      <c r="A674" s="62"/>
      <c r="B674" s="84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</row>
    <row r="675" spans="1:19" ht="16.5" customHeight="1" x14ac:dyDescent="0.3">
      <c r="A675" s="62"/>
      <c r="B675" s="84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</row>
    <row r="676" spans="1:19" ht="16.5" customHeight="1" x14ac:dyDescent="0.3">
      <c r="A676" s="62"/>
      <c r="B676" s="84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1:19" ht="16.5" customHeight="1" x14ac:dyDescent="0.3">
      <c r="A677" s="62"/>
      <c r="B677" s="84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1:19" ht="16.5" customHeight="1" x14ac:dyDescent="0.3">
      <c r="A678" s="62"/>
      <c r="B678" s="84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1:19" ht="16.5" customHeight="1" x14ac:dyDescent="0.3">
      <c r="A679" s="62"/>
      <c r="B679" s="84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1:19" ht="16.5" customHeight="1" x14ac:dyDescent="0.3">
      <c r="A680" s="62"/>
      <c r="B680" s="84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1:19" ht="16.5" customHeight="1" x14ac:dyDescent="0.3">
      <c r="A681" s="62"/>
      <c r="B681" s="84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1:19" ht="16.5" customHeight="1" x14ac:dyDescent="0.3">
      <c r="A682" s="62"/>
      <c r="B682" s="84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1:19" ht="16.5" customHeight="1" x14ac:dyDescent="0.3">
      <c r="A683" s="62"/>
      <c r="B683" s="84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1:19" ht="16.5" customHeight="1" x14ac:dyDescent="0.3">
      <c r="A684" s="62"/>
      <c r="B684" s="84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1:19" ht="16.5" customHeight="1" x14ac:dyDescent="0.3">
      <c r="A685" s="62"/>
      <c r="B685" s="84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1:19" ht="16.5" customHeight="1" x14ac:dyDescent="0.3">
      <c r="A686" s="62"/>
      <c r="B686" s="84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1:19" ht="16.5" customHeight="1" x14ac:dyDescent="0.3">
      <c r="A687" s="62"/>
      <c r="B687" s="84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88" spans="1:19" ht="16.5" customHeight="1" x14ac:dyDescent="0.3">
      <c r="A688" s="62"/>
      <c r="B688" s="84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</row>
    <row r="689" spans="1:19" ht="16.5" customHeight="1" x14ac:dyDescent="0.3">
      <c r="A689" s="62"/>
      <c r="B689" s="84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</row>
    <row r="690" spans="1:19" ht="16.5" customHeight="1" x14ac:dyDescent="0.3">
      <c r="A690" s="62"/>
      <c r="B690" s="84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</row>
    <row r="691" spans="1:19" ht="16.5" customHeight="1" x14ac:dyDescent="0.3">
      <c r="A691" s="62"/>
      <c r="B691" s="84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</row>
    <row r="692" spans="1:19" ht="16.5" customHeight="1" x14ac:dyDescent="0.3">
      <c r="A692" s="62"/>
      <c r="B692" s="84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</row>
    <row r="693" spans="1:19" ht="16.5" customHeight="1" x14ac:dyDescent="0.3">
      <c r="A693" s="62"/>
      <c r="B693" s="84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</row>
    <row r="694" spans="1:19" ht="16.5" customHeight="1" x14ac:dyDescent="0.3">
      <c r="A694" s="62"/>
      <c r="B694" s="84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</row>
    <row r="695" spans="1:19" ht="16.5" customHeight="1" x14ac:dyDescent="0.3">
      <c r="A695" s="62"/>
      <c r="B695" s="84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</row>
    <row r="696" spans="1:19" ht="16.5" customHeight="1" x14ac:dyDescent="0.3">
      <c r="A696" s="62"/>
      <c r="B696" s="84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</row>
    <row r="697" spans="1:19" ht="16.5" customHeight="1" x14ac:dyDescent="0.3">
      <c r="A697" s="62"/>
      <c r="B697" s="84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</row>
    <row r="698" spans="1:19" ht="16.5" customHeight="1" x14ac:dyDescent="0.3">
      <c r="A698" s="62"/>
      <c r="B698" s="84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</row>
    <row r="699" spans="1:19" ht="16.5" customHeight="1" x14ac:dyDescent="0.3">
      <c r="A699" s="62"/>
      <c r="B699" s="84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</row>
    <row r="700" spans="1:19" ht="16.5" customHeight="1" x14ac:dyDescent="0.3">
      <c r="A700" s="62"/>
      <c r="B700" s="84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</row>
    <row r="701" spans="1:19" ht="16.5" customHeight="1" x14ac:dyDescent="0.3">
      <c r="A701" s="62"/>
      <c r="B701" s="84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</row>
    <row r="702" spans="1:19" ht="16.5" customHeight="1" x14ac:dyDescent="0.3">
      <c r="A702" s="62"/>
      <c r="B702" s="84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</row>
    <row r="703" spans="1:19" ht="16.5" customHeight="1" x14ac:dyDescent="0.3">
      <c r="A703" s="62"/>
      <c r="B703" s="84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</row>
    <row r="704" spans="1:19" ht="16.5" customHeight="1" x14ac:dyDescent="0.3">
      <c r="A704" s="62"/>
      <c r="B704" s="84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</row>
    <row r="705" spans="1:19" ht="16.5" customHeight="1" x14ac:dyDescent="0.3">
      <c r="A705" s="62"/>
      <c r="B705" s="84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</row>
    <row r="706" spans="1:19" ht="16.5" customHeight="1" x14ac:dyDescent="0.3">
      <c r="A706" s="62"/>
      <c r="B706" s="84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</row>
    <row r="707" spans="1:19" ht="16.5" customHeight="1" x14ac:dyDescent="0.3">
      <c r="A707" s="62"/>
      <c r="B707" s="84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</row>
    <row r="708" spans="1:19" ht="16.5" customHeight="1" x14ac:dyDescent="0.3">
      <c r="A708" s="62"/>
      <c r="B708" s="84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</row>
    <row r="709" spans="1:19" ht="16.5" customHeight="1" x14ac:dyDescent="0.3">
      <c r="A709" s="62"/>
      <c r="B709" s="84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</row>
    <row r="710" spans="1:19" ht="16.5" customHeight="1" x14ac:dyDescent="0.3">
      <c r="A710" s="62"/>
      <c r="B710" s="84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</row>
    <row r="711" spans="1:19" ht="16.5" customHeight="1" x14ac:dyDescent="0.3">
      <c r="A711" s="62"/>
      <c r="B711" s="84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</row>
    <row r="712" spans="1:19" ht="16.5" customHeight="1" x14ac:dyDescent="0.3">
      <c r="A712" s="62"/>
      <c r="B712" s="84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</row>
    <row r="713" spans="1:19" ht="16.5" customHeight="1" x14ac:dyDescent="0.3">
      <c r="A713" s="62"/>
      <c r="B713" s="84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</row>
    <row r="714" spans="1:19" ht="16.5" customHeight="1" x14ac:dyDescent="0.3">
      <c r="A714" s="62"/>
      <c r="B714" s="84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</row>
    <row r="715" spans="1:19" ht="16.5" customHeight="1" x14ac:dyDescent="0.3">
      <c r="A715" s="62"/>
      <c r="B715" s="84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</row>
    <row r="716" spans="1:19" ht="16.5" customHeight="1" x14ac:dyDescent="0.3">
      <c r="A716" s="62"/>
      <c r="B716" s="84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</row>
    <row r="717" spans="1:19" ht="16.5" customHeight="1" x14ac:dyDescent="0.3">
      <c r="A717" s="62"/>
      <c r="B717" s="84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</row>
    <row r="718" spans="1:19" ht="16.5" customHeight="1" x14ac:dyDescent="0.3">
      <c r="A718" s="62"/>
      <c r="B718" s="84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</row>
    <row r="719" spans="1:19" ht="16.5" customHeight="1" x14ac:dyDescent="0.3">
      <c r="A719" s="62"/>
      <c r="B719" s="84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</row>
    <row r="720" spans="1:19" ht="16.5" customHeight="1" x14ac:dyDescent="0.3">
      <c r="A720" s="62"/>
      <c r="B720" s="84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</row>
    <row r="721" spans="1:19" ht="16.5" customHeight="1" x14ac:dyDescent="0.3">
      <c r="A721" s="62"/>
      <c r="B721" s="84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</row>
    <row r="722" spans="1:19" ht="16.5" customHeight="1" x14ac:dyDescent="0.3">
      <c r="A722" s="62"/>
      <c r="B722" s="84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</row>
    <row r="723" spans="1:19" ht="16.5" customHeight="1" x14ac:dyDescent="0.3">
      <c r="A723" s="62"/>
      <c r="B723" s="84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</row>
    <row r="724" spans="1:19" ht="16.5" customHeight="1" x14ac:dyDescent="0.3">
      <c r="A724" s="62"/>
      <c r="B724" s="84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</row>
    <row r="725" spans="1:19" ht="16.5" customHeight="1" x14ac:dyDescent="0.3">
      <c r="A725" s="62"/>
      <c r="B725" s="84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</row>
    <row r="726" spans="1:19" ht="16.5" customHeight="1" x14ac:dyDescent="0.3">
      <c r="A726" s="62"/>
      <c r="B726" s="84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</row>
    <row r="727" spans="1:19" ht="16.5" customHeight="1" x14ac:dyDescent="0.3">
      <c r="A727" s="62"/>
      <c r="B727" s="84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</row>
    <row r="728" spans="1:19" ht="16.5" customHeight="1" x14ac:dyDescent="0.3">
      <c r="A728" s="62"/>
      <c r="B728" s="84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</row>
    <row r="729" spans="1:19" ht="16.5" customHeight="1" x14ac:dyDescent="0.3">
      <c r="A729" s="62"/>
      <c r="B729" s="84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</row>
    <row r="730" spans="1:19" ht="16.5" customHeight="1" x14ac:dyDescent="0.3">
      <c r="A730" s="62"/>
      <c r="B730" s="84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</row>
    <row r="731" spans="1:19" ht="16.5" customHeight="1" x14ac:dyDescent="0.3">
      <c r="A731" s="62"/>
      <c r="B731" s="84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</row>
    <row r="732" spans="1:19" ht="16.5" customHeight="1" x14ac:dyDescent="0.3">
      <c r="A732" s="62"/>
      <c r="B732" s="84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</row>
    <row r="733" spans="1:19" ht="16.5" customHeight="1" x14ac:dyDescent="0.3">
      <c r="A733" s="62"/>
      <c r="B733" s="84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</row>
    <row r="734" spans="1:19" ht="16.5" customHeight="1" x14ac:dyDescent="0.3">
      <c r="A734" s="62"/>
      <c r="B734" s="84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</row>
    <row r="735" spans="1:19" ht="16.5" customHeight="1" x14ac:dyDescent="0.3">
      <c r="A735" s="62"/>
      <c r="B735" s="84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</row>
    <row r="736" spans="1:19" ht="16.5" customHeight="1" x14ac:dyDescent="0.3">
      <c r="A736" s="62"/>
      <c r="B736" s="84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</row>
    <row r="737" spans="1:19" ht="16.5" customHeight="1" x14ac:dyDescent="0.3">
      <c r="A737" s="62"/>
      <c r="B737" s="84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</row>
    <row r="738" spans="1:19" ht="16.5" customHeight="1" x14ac:dyDescent="0.3">
      <c r="A738" s="62"/>
      <c r="B738" s="84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</row>
    <row r="739" spans="1:19" ht="16.5" customHeight="1" x14ac:dyDescent="0.3">
      <c r="A739" s="62"/>
      <c r="B739" s="84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</row>
    <row r="740" spans="1:19" ht="16.5" customHeight="1" x14ac:dyDescent="0.3">
      <c r="A740" s="62"/>
      <c r="B740" s="84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</row>
    <row r="741" spans="1:19" ht="16.5" customHeight="1" x14ac:dyDescent="0.3">
      <c r="A741" s="62"/>
      <c r="B741" s="84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</row>
    <row r="742" spans="1:19" ht="16.5" customHeight="1" x14ac:dyDescent="0.3">
      <c r="A742" s="62"/>
      <c r="B742" s="84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</row>
    <row r="743" spans="1:19" ht="16.5" customHeight="1" x14ac:dyDescent="0.3">
      <c r="A743" s="62"/>
      <c r="B743" s="84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</row>
    <row r="744" spans="1:19" ht="16.5" customHeight="1" x14ac:dyDescent="0.3">
      <c r="A744" s="62"/>
      <c r="B744" s="84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</row>
    <row r="745" spans="1:19" ht="16.5" customHeight="1" x14ac:dyDescent="0.3">
      <c r="A745" s="62"/>
      <c r="B745" s="84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</row>
    <row r="746" spans="1:19" ht="16.5" customHeight="1" x14ac:dyDescent="0.3">
      <c r="A746" s="62"/>
      <c r="B746" s="84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</row>
    <row r="747" spans="1:19" ht="16.5" customHeight="1" x14ac:dyDescent="0.3">
      <c r="A747" s="62"/>
      <c r="B747" s="84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</row>
    <row r="748" spans="1:19" ht="16.5" customHeight="1" x14ac:dyDescent="0.3">
      <c r="A748" s="62"/>
      <c r="B748" s="84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</row>
    <row r="749" spans="1:19" ht="16.5" customHeight="1" x14ac:dyDescent="0.3">
      <c r="A749" s="62"/>
      <c r="B749" s="84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</row>
    <row r="750" spans="1:19" ht="16.5" customHeight="1" x14ac:dyDescent="0.3">
      <c r="A750" s="62"/>
      <c r="B750" s="84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</row>
    <row r="751" spans="1:19" ht="16.5" customHeight="1" x14ac:dyDescent="0.3">
      <c r="A751" s="62"/>
      <c r="B751" s="84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</row>
    <row r="752" spans="1:19" ht="16.5" customHeight="1" x14ac:dyDescent="0.3">
      <c r="A752" s="62"/>
      <c r="B752" s="84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</row>
    <row r="753" spans="1:19" ht="16.5" customHeight="1" x14ac:dyDescent="0.3">
      <c r="A753" s="62"/>
      <c r="B753" s="84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</row>
    <row r="754" spans="1:19" ht="16.5" customHeight="1" x14ac:dyDescent="0.3">
      <c r="A754" s="62"/>
      <c r="B754" s="84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</row>
    <row r="755" spans="1:19" ht="16.5" customHeight="1" x14ac:dyDescent="0.3">
      <c r="A755" s="62"/>
      <c r="B755" s="84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</row>
    <row r="756" spans="1:19" ht="16.5" customHeight="1" x14ac:dyDescent="0.3">
      <c r="A756" s="62"/>
      <c r="B756" s="84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</row>
    <row r="757" spans="1:19" ht="16.5" customHeight="1" x14ac:dyDescent="0.3">
      <c r="A757" s="62"/>
      <c r="B757" s="84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</row>
    <row r="758" spans="1:19" ht="16.5" customHeight="1" x14ac:dyDescent="0.3">
      <c r="A758" s="62"/>
      <c r="B758" s="84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</row>
    <row r="759" spans="1:19" ht="16.5" customHeight="1" x14ac:dyDescent="0.3">
      <c r="A759" s="62"/>
      <c r="B759" s="84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</row>
    <row r="760" spans="1:19" ht="16.5" customHeight="1" x14ac:dyDescent="0.3">
      <c r="A760" s="62"/>
      <c r="B760" s="84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</row>
    <row r="761" spans="1:19" ht="16.5" customHeight="1" x14ac:dyDescent="0.3">
      <c r="A761" s="62"/>
      <c r="B761" s="84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</row>
    <row r="762" spans="1:19" ht="16.5" customHeight="1" x14ac:dyDescent="0.3">
      <c r="A762" s="62"/>
      <c r="B762" s="84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</row>
    <row r="763" spans="1:19" ht="16.5" customHeight="1" x14ac:dyDescent="0.3">
      <c r="A763" s="62"/>
      <c r="B763" s="84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1:19" ht="16.5" customHeight="1" x14ac:dyDescent="0.3">
      <c r="A764" s="62"/>
      <c r="B764" s="84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1:19" ht="16.5" customHeight="1" x14ac:dyDescent="0.3">
      <c r="A765" s="62"/>
      <c r="B765" s="84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1:19" ht="16.5" customHeight="1" x14ac:dyDescent="0.3">
      <c r="A766" s="62"/>
      <c r="B766" s="84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1:19" ht="16.5" customHeight="1" x14ac:dyDescent="0.3">
      <c r="A767" s="62"/>
      <c r="B767" s="84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1:19" ht="16.5" customHeight="1" x14ac:dyDescent="0.3">
      <c r="A768" s="62"/>
      <c r="B768" s="84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1:19" ht="16.5" customHeight="1" x14ac:dyDescent="0.3">
      <c r="A769" s="62"/>
      <c r="B769" s="84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1:19" ht="16.5" customHeight="1" x14ac:dyDescent="0.3">
      <c r="A770" s="62"/>
      <c r="B770" s="84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1:19" ht="16.5" customHeight="1" x14ac:dyDescent="0.3">
      <c r="A771" s="62"/>
      <c r="B771" s="84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2" spans="1:19" ht="16.5" customHeight="1" x14ac:dyDescent="0.3">
      <c r="A772" s="62"/>
      <c r="B772" s="84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</row>
    <row r="773" spans="1:19" ht="16.5" customHeight="1" x14ac:dyDescent="0.3">
      <c r="A773" s="62"/>
      <c r="B773" s="84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</row>
    <row r="774" spans="1:19" ht="16.5" customHeight="1" x14ac:dyDescent="0.3">
      <c r="A774" s="62"/>
      <c r="B774" s="84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</row>
    <row r="775" spans="1:19" ht="16.5" customHeight="1" x14ac:dyDescent="0.3">
      <c r="A775" s="62"/>
      <c r="B775" s="84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</row>
    <row r="776" spans="1:19" ht="16.5" customHeight="1" x14ac:dyDescent="0.3">
      <c r="A776" s="62"/>
      <c r="B776" s="84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</row>
    <row r="777" spans="1:19" ht="16.5" customHeight="1" x14ac:dyDescent="0.3">
      <c r="A777" s="62"/>
      <c r="B777" s="84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</row>
    <row r="778" spans="1:19" ht="16.5" customHeight="1" x14ac:dyDescent="0.3">
      <c r="A778" s="62"/>
      <c r="B778" s="84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</row>
    <row r="779" spans="1:19" ht="16.5" customHeight="1" x14ac:dyDescent="0.3">
      <c r="A779" s="62"/>
      <c r="B779" s="84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</row>
    <row r="780" spans="1:19" ht="16.5" customHeight="1" x14ac:dyDescent="0.3">
      <c r="A780" s="62"/>
      <c r="B780" s="84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</row>
    <row r="781" spans="1:19" ht="16.5" customHeight="1" x14ac:dyDescent="0.3">
      <c r="A781" s="62"/>
      <c r="B781" s="84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</row>
    <row r="782" spans="1:19" ht="16.5" customHeight="1" x14ac:dyDescent="0.3">
      <c r="A782" s="62"/>
      <c r="B782" s="84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</row>
    <row r="783" spans="1:19" ht="16.5" customHeight="1" x14ac:dyDescent="0.3">
      <c r="A783" s="62"/>
      <c r="B783" s="84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</row>
    <row r="784" spans="1:19" ht="16.5" customHeight="1" x14ac:dyDescent="0.3">
      <c r="A784" s="62"/>
      <c r="B784" s="84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</row>
    <row r="785" spans="1:19" ht="16.5" customHeight="1" x14ac:dyDescent="0.3">
      <c r="A785" s="62"/>
      <c r="B785" s="84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</row>
    <row r="786" spans="1:19" ht="16.5" customHeight="1" x14ac:dyDescent="0.3">
      <c r="A786" s="62"/>
      <c r="B786" s="84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</row>
    <row r="787" spans="1:19" ht="16.5" customHeight="1" x14ac:dyDescent="0.3">
      <c r="A787" s="62"/>
      <c r="B787" s="84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</row>
    <row r="788" spans="1:19" ht="16.5" customHeight="1" x14ac:dyDescent="0.3">
      <c r="A788" s="62"/>
      <c r="B788" s="84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</row>
    <row r="789" spans="1:19" ht="16.5" customHeight="1" x14ac:dyDescent="0.3">
      <c r="A789" s="62"/>
      <c r="B789" s="84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</row>
    <row r="790" spans="1:19" ht="16.5" customHeight="1" x14ac:dyDescent="0.3">
      <c r="A790" s="62"/>
      <c r="B790" s="84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</row>
    <row r="791" spans="1:19" ht="16.5" customHeight="1" x14ac:dyDescent="0.3">
      <c r="A791" s="62"/>
      <c r="B791" s="84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</row>
    <row r="792" spans="1:19" ht="16.5" customHeight="1" x14ac:dyDescent="0.3">
      <c r="A792" s="62"/>
      <c r="B792" s="84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</row>
    <row r="793" spans="1:19" ht="16.5" customHeight="1" x14ac:dyDescent="0.3">
      <c r="A793" s="62"/>
      <c r="B793" s="84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</row>
    <row r="794" spans="1:19" ht="16.5" customHeight="1" x14ac:dyDescent="0.3">
      <c r="A794" s="62"/>
      <c r="B794" s="84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</row>
    <row r="795" spans="1:19" ht="16.5" customHeight="1" x14ac:dyDescent="0.3">
      <c r="A795" s="62"/>
      <c r="B795" s="84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</row>
    <row r="796" spans="1:19" ht="16.5" customHeight="1" x14ac:dyDescent="0.3">
      <c r="A796" s="62"/>
      <c r="B796" s="84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</row>
    <row r="797" spans="1:19" ht="16.5" customHeight="1" x14ac:dyDescent="0.3">
      <c r="A797" s="62"/>
      <c r="B797" s="84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</row>
    <row r="798" spans="1:19" ht="16.5" customHeight="1" x14ac:dyDescent="0.3">
      <c r="A798" s="62"/>
      <c r="B798" s="84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</row>
    <row r="799" spans="1:19" ht="16.5" customHeight="1" x14ac:dyDescent="0.3">
      <c r="A799" s="62"/>
      <c r="B799" s="84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</row>
    <row r="800" spans="1:19" ht="16.5" customHeight="1" x14ac:dyDescent="0.3">
      <c r="A800" s="62"/>
      <c r="B800" s="84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</row>
    <row r="801" spans="1:19" ht="16.5" customHeight="1" x14ac:dyDescent="0.3">
      <c r="A801" s="62"/>
      <c r="B801" s="84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</row>
    <row r="802" spans="1:19" ht="16.5" customHeight="1" x14ac:dyDescent="0.3">
      <c r="A802" s="62"/>
      <c r="B802" s="84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</row>
    <row r="803" spans="1:19" ht="16.5" customHeight="1" x14ac:dyDescent="0.3">
      <c r="A803" s="62"/>
      <c r="B803" s="84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</row>
    <row r="804" spans="1:19" ht="16.5" customHeight="1" x14ac:dyDescent="0.3">
      <c r="A804" s="62"/>
      <c r="B804" s="84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</row>
    <row r="805" spans="1:19" ht="16.5" customHeight="1" x14ac:dyDescent="0.3">
      <c r="A805" s="62"/>
      <c r="B805" s="84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</row>
    <row r="806" spans="1:19" ht="16.5" customHeight="1" x14ac:dyDescent="0.3">
      <c r="A806" s="62"/>
      <c r="B806" s="84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</row>
    <row r="807" spans="1:19" ht="16.5" customHeight="1" x14ac:dyDescent="0.3">
      <c r="A807" s="62"/>
      <c r="B807" s="84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</row>
    <row r="808" spans="1:19" ht="16.5" customHeight="1" x14ac:dyDescent="0.3">
      <c r="A808" s="62"/>
      <c r="B808" s="84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</row>
    <row r="809" spans="1:19" ht="16.5" customHeight="1" x14ac:dyDescent="0.3">
      <c r="A809" s="62"/>
      <c r="B809" s="84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</row>
    <row r="810" spans="1:19" ht="16.5" customHeight="1" x14ac:dyDescent="0.3">
      <c r="A810" s="62"/>
      <c r="B810" s="84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</row>
    <row r="811" spans="1:19" ht="16.5" customHeight="1" x14ac:dyDescent="0.3">
      <c r="A811" s="62"/>
      <c r="B811" s="84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</row>
    <row r="812" spans="1:19" ht="16.5" customHeight="1" x14ac:dyDescent="0.3">
      <c r="A812" s="62"/>
      <c r="B812" s="84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</row>
    <row r="813" spans="1:19" ht="16.5" customHeight="1" x14ac:dyDescent="0.3">
      <c r="A813" s="62"/>
      <c r="B813" s="84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</row>
    <row r="814" spans="1:19" ht="16.5" customHeight="1" x14ac:dyDescent="0.3">
      <c r="A814" s="62"/>
      <c r="B814" s="84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</row>
    <row r="815" spans="1:19" ht="16.5" customHeight="1" x14ac:dyDescent="0.3">
      <c r="A815" s="62"/>
      <c r="B815" s="84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</row>
    <row r="816" spans="1:19" ht="16.5" customHeight="1" x14ac:dyDescent="0.3">
      <c r="A816" s="62"/>
      <c r="B816" s="84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</row>
    <row r="817" spans="1:19" ht="16.5" customHeight="1" x14ac:dyDescent="0.3">
      <c r="A817" s="62"/>
      <c r="B817" s="84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</row>
    <row r="818" spans="1:19" ht="16.5" customHeight="1" x14ac:dyDescent="0.3">
      <c r="A818" s="62"/>
      <c r="B818" s="84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</row>
    <row r="819" spans="1:19" ht="16.5" customHeight="1" x14ac:dyDescent="0.3">
      <c r="A819" s="62"/>
      <c r="B819" s="84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</row>
    <row r="820" spans="1:19" ht="16.5" customHeight="1" x14ac:dyDescent="0.3">
      <c r="A820" s="62"/>
      <c r="B820" s="84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</row>
    <row r="821" spans="1:19" ht="16.5" customHeight="1" x14ac:dyDescent="0.3">
      <c r="A821" s="62"/>
      <c r="B821" s="84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</row>
    <row r="822" spans="1:19" ht="16.5" customHeight="1" x14ac:dyDescent="0.3">
      <c r="A822" s="62"/>
      <c r="B822" s="84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</row>
    <row r="823" spans="1:19" ht="16.5" customHeight="1" x14ac:dyDescent="0.3">
      <c r="A823" s="62"/>
      <c r="B823" s="84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</row>
    <row r="824" spans="1:19" ht="16.5" customHeight="1" x14ac:dyDescent="0.3">
      <c r="A824" s="62"/>
      <c r="B824" s="84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1:19" ht="16.5" customHeight="1" x14ac:dyDescent="0.3">
      <c r="A825" s="62"/>
      <c r="B825" s="84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1:19" ht="16.5" customHeight="1" x14ac:dyDescent="0.3">
      <c r="A826" s="62"/>
      <c r="B826" s="84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1:19" ht="16.5" customHeight="1" x14ac:dyDescent="0.3">
      <c r="A827" s="62"/>
      <c r="B827" s="84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1:19" ht="16.5" customHeight="1" x14ac:dyDescent="0.3">
      <c r="A828" s="62"/>
      <c r="B828" s="84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1:19" ht="16.5" customHeight="1" x14ac:dyDescent="0.3">
      <c r="A829" s="62"/>
      <c r="B829" s="84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1:19" ht="16.5" customHeight="1" x14ac:dyDescent="0.3">
      <c r="A830" s="62"/>
      <c r="B830" s="84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1:19" ht="16.5" customHeight="1" x14ac:dyDescent="0.3">
      <c r="A831" s="62"/>
      <c r="B831" s="84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1:19" ht="16.5" customHeight="1" x14ac:dyDescent="0.3">
      <c r="A832" s="62"/>
      <c r="B832" s="84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1:19" ht="16.5" customHeight="1" x14ac:dyDescent="0.3">
      <c r="A833" s="62"/>
      <c r="B833" s="84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1:19" ht="16.5" customHeight="1" x14ac:dyDescent="0.3">
      <c r="A834" s="62"/>
      <c r="B834" s="84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5" spans="1:19" ht="16.5" customHeight="1" x14ac:dyDescent="0.3">
      <c r="A835" s="62"/>
      <c r="B835" s="84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</row>
    <row r="836" spans="1:19" ht="16.5" customHeight="1" x14ac:dyDescent="0.3">
      <c r="A836" s="62"/>
      <c r="B836" s="84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</row>
    <row r="837" spans="1:19" ht="16.5" customHeight="1" x14ac:dyDescent="0.3">
      <c r="A837" s="62"/>
      <c r="B837" s="84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</row>
    <row r="838" spans="1:19" ht="16.5" customHeight="1" x14ac:dyDescent="0.3">
      <c r="A838" s="62"/>
      <c r="B838" s="84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</row>
    <row r="839" spans="1:19" ht="16.5" customHeight="1" x14ac:dyDescent="0.3">
      <c r="A839" s="62"/>
      <c r="B839" s="84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</row>
    <row r="840" spans="1:19" ht="16.5" customHeight="1" x14ac:dyDescent="0.3">
      <c r="A840" s="62"/>
      <c r="B840" s="84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</row>
    <row r="841" spans="1:19" ht="16.5" customHeight="1" x14ac:dyDescent="0.3">
      <c r="A841" s="62"/>
      <c r="B841" s="84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</row>
    <row r="842" spans="1:19" ht="16.5" customHeight="1" x14ac:dyDescent="0.3">
      <c r="A842" s="62"/>
      <c r="B842" s="84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</row>
    <row r="843" spans="1:19" ht="16.5" customHeight="1" x14ac:dyDescent="0.3">
      <c r="A843" s="62"/>
      <c r="B843" s="84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</row>
    <row r="844" spans="1:19" ht="16.5" customHeight="1" x14ac:dyDescent="0.3">
      <c r="A844" s="62"/>
      <c r="B844" s="84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</row>
    <row r="845" spans="1:19" ht="16.5" customHeight="1" x14ac:dyDescent="0.3">
      <c r="A845" s="62"/>
      <c r="B845" s="84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</row>
    <row r="846" spans="1:19" ht="16.5" customHeight="1" x14ac:dyDescent="0.3">
      <c r="A846" s="62"/>
      <c r="B846" s="84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</row>
    <row r="847" spans="1:19" ht="16.5" customHeight="1" x14ac:dyDescent="0.3">
      <c r="A847" s="62"/>
      <c r="B847" s="84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</row>
    <row r="848" spans="1:19" ht="16.5" customHeight="1" x14ac:dyDescent="0.3">
      <c r="A848" s="62"/>
      <c r="B848" s="84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</row>
    <row r="849" spans="1:19" ht="16.5" customHeight="1" x14ac:dyDescent="0.3">
      <c r="A849" s="62"/>
      <c r="B849" s="84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</row>
    <row r="850" spans="1:19" ht="16.5" customHeight="1" x14ac:dyDescent="0.3">
      <c r="A850" s="62"/>
      <c r="B850" s="84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</row>
    <row r="851" spans="1:19" ht="16.5" customHeight="1" x14ac:dyDescent="0.3">
      <c r="A851" s="62"/>
      <c r="B851" s="84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</row>
    <row r="852" spans="1:19" ht="16.5" customHeight="1" x14ac:dyDescent="0.3">
      <c r="A852" s="62"/>
      <c r="B852" s="84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</row>
    <row r="853" spans="1:19" ht="16.5" customHeight="1" x14ac:dyDescent="0.3">
      <c r="A853" s="62"/>
      <c r="B853" s="84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</row>
    <row r="854" spans="1:19" ht="16.5" customHeight="1" x14ac:dyDescent="0.3">
      <c r="A854" s="62"/>
      <c r="B854" s="84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</row>
    <row r="855" spans="1:19" ht="16.5" customHeight="1" x14ac:dyDescent="0.3">
      <c r="A855" s="62"/>
      <c r="B855" s="84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</row>
    <row r="856" spans="1:19" ht="16.5" customHeight="1" x14ac:dyDescent="0.3">
      <c r="A856" s="62"/>
      <c r="B856" s="84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</row>
    <row r="857" spans="1:19" ht="16.5" customHeight="1" x14ac:dyDescent="0.3">
      <c r="A857" s="62"/>
      <c r="B857" s="84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</row>
    <row r="858" spans="1:19" ht="16.5" customHeight="1" x14ac:dyDescent="0.3">
      <c r="A858" s="62"/>
      <c r="B858" s="84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</row>
    <row r="859" spans="1:19" ht="16.5" customHeight="1" x14ac:dyDescent="0.3">
      <c r="A859" s="62"/>
      <c r="B859" s="84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</row>
    <row r="860" spans="1:19" ht="16.5" customHeight="1" x14ac:dyDescent="0.3">
      <c r="A860" s="62"/>
      <c r="B860" s="84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</row>
    <row r="861" spans="1:19" ht="16.5" customHeight="1" x14ac:dyDescent="0.3">
      <c r="A861" s="62"/>
      <c r="B861" s="84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</row>
    <row r="862" spans="1:19" ht="16.5" customHeight="1" x14ac:dyDescent="0.3">
      <c r="A862" s="62"/>
      <c r="B862" s="84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</row>
    <row r="863" spans="1:19" ht="16.5" customHeight="1" x14ac:dyDescent="0.3">
      <c r="A863" s="62"/>
      <c r="B863" s="84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</row>
    <row r="864" spans="1:19" ht="16.5" customHeight="1" x14ac:dyDescent="0.3">
      <c r="A864" s="62"/>
      <c r="B864" s="84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</row>
    <row r="865" spans="1:19" ht="16.5" customHeight="1" x14ac:dyDescent="0.3">
      <c r="A865" s="62"/>
      <c r="B865" s="84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</row>
    <row r="866" spans="1:19" ht="16.5" customHeight="1" x14ac:dyDescent="0.3">
      <c r="A866" s="62"/>
      <c r="B866" s="84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</row>
    <row r="867" spans="1:19" ht="16.5" customHeight="1" x14ac:dyDescent="0.3">
      <c r="A867" s="62"/>
      <c r="B867" s="84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</row>
    <row r="868" spans="1:19" ht="16.5" customHeight="1" x14ac:dyDescent="0.3">
      <c r="A868" s="62"/>
      <c r="B868" s="84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</row>
    <row r="869" spans="1:19" ht="16.5" customHeight="1" x14ac:dyDescent="0.3">
      <c r="A869" s="62"/>
      <c r="B869" s="84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</row>
    <row r="870" spans="1:19" ht="16.5" customHeight="1" x14ac:dyDescent="0.3">
      <c r="A870" s="62"/>
      <c r="B870" s="84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</row>
    <row r="871" spans="1:19" ht="16.5" customHeight="1" x14ac:dyDescent="0.3">
      <c r="A871" s="62"/>
      <c r="B871" s="84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</row>
    <row r="872" spans="1:19" ht="16.5" customHeight="1" x14ac:dyDescent="0.3">
      <c r="A872" s="62"/>
      <c r="B872" s="84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</row>
    <row r="873" spans="1:19" ht="16.5" customHeight="1" x14ac:dyDescent="0.3">
      <c r="A873" s="62"/>
      <c r="B873" s="84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</row>
    <row r="874" spans="1:19" ht="16.5" customHeight="1" x14ac:dyDescent="0.3">
      <c r="A874" s="62"/>
      <c r="B874" s="84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</row>
    <row r="875" spans="1:19" ht="16.5" customHeight="1" x14ac:dyDescent="0.3">
      <c r="A875" s="62"/>
      <c r="B875" s="84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</row>
    <row r="876" spans="1:19" ht="16.5" customHeight="1" x14ac:dyDescent="0.3">
      <c r="A876" s="62"/>
      <c r="B876" s="84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</row>
    <row r="877" spans="1:19" ht="16.5" customHeight="1" x14ac:dyDescent="0.3">
      <c r="A877" s="62"/>
      <c r="B877" s="84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</row>
    <row r="878" spans="1:19" ht="16.5" customHeight="1" x14ac:dyDescent="0.3">
      <c r="A878" s="62"/>
      <c r="B878" s="84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</row>
    <row r="879" spans="1:19" ht="16.5" customHeight="1" x14ac:dyDescent="0.3">
      <c r="A879" s="62"/>
      <c r="B879" s="84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</row>
    <row r="880" spans="1:19" ht="16.5" customHeight="1" x14ac:dyDescent="0.3">
      <c r="A880" s="62"/>
      <c r="B880" s="84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</row>
    <row r="881" spans="1:19" ht="16.5" customHeight="1" x14ac:dyDescent="0.3">
      <c r="A881" s="62"/>
      <c r="B881" s="84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</row>
    <row r="882" spans="1:19" ht="16.5" customHeight="1" x14ac:dyDescent="0.3">
      <c r="A882" s="62"/>
      <c r="B882" s="84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</row>
    <row r="883" spans="1:19" ht="16.5" customHeight="1" x14ac:dyDescent="0.3">
      <c r="A883" s="62"/>
      <c r="B883" s="84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</row>
    <row r="884" spans="1:19" ht="16.5" customHeight="1" x14ac:dyDescent="0.3">
      <c r="A884" s="62"/>
      <c r="B884" s="84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</row>
    <row r="885" spans="1:19" ht="16.5" customHeight="1" x14ac:dyDescent="0.3">
      <c r="A885" s="62"/>
      <c r="B885" s="84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</row>
    <row r="886" spans="1:19" ht="16.5" customHeight="1" x14ac:dyDescent="0.3">
      <c r="A886" s="62"/>
      <c r="B886" s="84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</row>
    <row r="887" spans="1:19" ht="16.5" customHeight="1" x14ac:dyDescent="0.3">
      <c r="A887" s="62"/>
      <c r="B887" s="84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</row>
    <row r="888" spans="1:19" ht="16.5" customHeight="1" x14ac:dyDescent="0.3">
      <c r="A888" s="62"/>
      <c r="B888" s="84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</row>
    <row r="889" spans="1:19" ht="16.5" customHeight="1" x14ac:dyDescent="0.3">
      <c r="A889" s="62"/>
      <c r="B889" s="84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</row>
    <row r="890" spans="1:19" ht="16.5" customHeight="1" x14ac:dyDescent="0.3">
      <c r="A890" s="62"/>
      <c r="B890" s="84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</row>
    <row r="891" spans="1:19" ht="16.5" customHeight="1" x14ac:dyDescent="0.3">
      <c r="A891" s="62"/>
      <c r="B891" s="84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</row>
    <row r="892" spans="1:19" ht="16.5" customHeight="1" x14ac:dyDescent="0.3">
      <c r="A892" s="62"/>
      <c r="B892" s="84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</row>
    <row r="893" spans="1:19" ht="16.5" customHeight="1" x14ac:dyDescent="0.3">
      <c r="A893" s="62"/>
      <c r="B893" s="84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</row>
    <row r="894" spans="1:19" ht="16.5" customHeight="1" x14ac:dyDescent="0.3">
      <c r="A894" s="62"/>
      <c r="B894" s="84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</row>
    <row r="895" spans="1:19" ht="16.5" customHeight="1" x14ac:dyDescent="0.3">
      <c r="A895" s="62"/>
      <c r="B895" s="84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</row>
    <row r="896" spans="1:19" ht="16.5" customHeight="1" x14ac:dyDescent="0.3">
      <c r="A896" s="62"/>
      <c r="B896" s="84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</row>
    <row r="897" spans="1:19" ht="16.5" customHeight="1" x14ac:dyDescent="0.3">
      <c r="A897" s="62"/>
      <c r="B897" s="84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</row>
    <row r="898" spans="1:19" ht="16.5" customHeight="1" x14ac:dyDescent="0.3">
      <c r="A898" s="62"/>
      <c r="B898" s="84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</row>
    <row r="899" spans="1:19" ht="16.5" customHeight="1" x14ac:dyDescent="0.3">
      <c r="A899" s="62"/>
      <c r="B899" s="84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</row>
    <row r="900" spans="1:19" ht="16.5" customHeight="1" x14ac:dyDescent="0.3">
      <c r="A900" s="62"/>
      <c r="B900" s="84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</row>
    <row r="901" spans="1:19" ht="16.5" customHeight="1" x14ac:dyDescent="0.3">
      <c r="A901" s="62"/>
      <c r="B901" s="84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</row>
    <row r="902" spans="1:19" ht="16.5" customHeight="1" x14ac:dyDescent="0.3">
      <c r="A902" s="62"/>
      <c r="B902" s="84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</row>
    <row r="903" spans="1:19" ht="16.5" customHeight="1" x14ac:dyDescent="0.3">
      <c r="A903" s="62"/>
      <c r="B903" s="84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</row>
    <row r="904" spans="1:19" ht="16.5" customHeight="1" x14ac:dyDescent="0.3">
      <c r="A904" s="62"/>
      <c r="B904" s="84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</row>
    <row r="905" spans="1:19" ht="16.5" customHeight="1" x14ac:dyDescent="0.3">
      <c r="A905" s="62"/>
      <c r="B905" s="84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</row>
    <row r="906" spans="1:19" ht="16.5" customHeight="1" x14ac:dyDescent="0.3">
      <c r="A906" s="62"/>
      <c r="B906" s="84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</row>
    <row r="907" spans="1:19" ht="16.5" customHeight="1" x14ac:dyDescent="0.3">
      <c r="A907" s="62"/>
      <c r="B907" s="84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</row>
    <row r="908" spans="1:19" ht="16.5" customHeight="1" x14ac:dyDescent="0.3">
      <c r="A908" s="62"/>
      <c r="B908" s="84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</row>
    <row r="909" spans="1:19" ht="16.5" customHeight="1" x14ac:dyDescent="0.3">
      <c r="A909" s="62"/>
      <c r="B909" s="84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</row>
    <row r="910" spans="1:19" ht="16.5" customHeight="1" x14ac:dyDescent="0.3">
      <c r="A910" s="62"/>
      <c r="B910" s="84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</row>
    <row r="911" spans="1:19" ht="16.5" customHeight="1" x14ac:dyDescent="0.3">
      <c r="A911" s="62"/>
      <c r="B911" s="84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</row>
    <row r="912" spans="1:19" ht="16.5" customHeight="1" x14ac:dyDescent="0.3">
      <c r="A912" s="62"/>
      <c r="B912" s="84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</row>
    <row r="913" spans="1:19" ht="16.5" customHeight="1" x14ac:dyDescent="0.3">
      <c r="A913" s="62"/>
      <c r="B913" s="84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</row>
    <row r="914" spans="1:19" ht="16.5" customHeight="1" x14ac:dyDescent="0.3">
      <c r="A914" s="62"/>
      <c r="B914" s="84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</row>
    <row r="915" spans="1:19" ht="16.5" customHeight="1" x14ac:dyDescent="0.3">
      <c r="A915" s="62"/>
      <c r="B915" s="84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</row>
    <row r="916" spans="1:19" ht="16.5" customHeight="1" x14ac:dyDescent="0.3">
      <c r="A916" s="62"/>
      <c r="B916" s="84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</row>
    <row r="917" spans="1:19" ht="16.5" customHeight="1" x14ac:dyDescent="0.3">
      <c r="A917" s="62"/>
      <c r="B917" s="84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</row>
    <row r="918" spans="1:19" ht="16.5" customHeight="1" x14ac:dyDescent="0.3">
      <c r="A918" s="62"/>
      <c r="B918" s="84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</row>
    <row r="919" spans="1:19" ht="16.5" customHeight="1" x14ac:dyDescent="0.3">
      <c r="A919" s="62"/>
      <c r="B919" s="84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</row>
    <row r="920" spans="1:19" ht="16.5" customHeight="1" x14ac:dyDescent="0.3">
      <c r="A920" s="62"/>
      <c r="B920" s="84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</row>
    <row r="921" spans="1:19" ht="16.5" customHeight="1" x14ac:dyDescent="0.3">
      <c r="A921" s="62"/>
      <c r="B921" s="84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</row>
    <row r="922" spans="1:19" ht="16.5" customHeight="1" x14ac:dyDescent="0.3">
      <c r="A922" s="62"/>
      <c r="B922" s="84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</row>
    <row r="923" spans="1:19" ht="16.5" customHeight="1" x14ac:dyDescent="0.3">
      <c r="A923" s="62"/>
      <c r="B923" s="84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</row>
    <row r="924" spans="1:19" ht="16.5" customHeight="1" x14ac:dyDescent="0.3">
      <c r="A924" s="62"/>
      <c r="B924" s="84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</row>
    <row r="925" spans="1:19" ht="16.5" customHeight="1" x14ac:dyDescent="0.3">
      <c r="A925" s="62"/>
      <c r="B925" s="84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</row>
    <row r="926" spans="1:19" ht="16.5" customHeight="1" x14ac:dyDescent="0.3">
      <c r="A926" s="62"/>
      <c r="B926" s="84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</row>
    <row r="927" spans="1:19" ht="16.5" customHeight="1" x14ac:dyDescent="0.3">
      <c r="A927" s="62"/>
      <c r="B927" s="84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</row>
    <row r="928" spans="1:19" ht="16.5" customHeight="1" x14ac:dyDescent="0.3">
      <c r="A928" s="62"/>
      <c r="B928" s="84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</row>
    <row r="929" spans="1:19" ht="16.5" customHeight="1" x14ac:dyDescent="0.3">
      <c r="A929" s="62"/>
      <c r="B929" s="84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</row>
    <row r="930" spans="1:19" ht="16.5" customHeight="1" x14ac:dyDescent="0.3">
      <c r="A930" s="62"/>
      <c r="B930" s="84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</row>
    <row r="931" spans="1:19" ht="16.5" customHeight="1" x14ac:dyDescent="0.3">
      <c r="A931" s="62"/>
      <c r="B931" s="84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</row>
    <row r="932" spans="1:19" ht="16.5" customHeight="1" x14ac:dyDescent="0.3">
      <c r="A932" s="62"/>
      <c r="B932" s="84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</row>
    <row r="933" spans="1:19" ht="16.5" customHeight="1" x14ac:dyDescent="0.3">
      <c r="A933" s="62"/>
      <c r="B933" s="84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</row>
    <row r="934" spans="1:19" ht="16.5" customHeight="1" x14ac:dyDescent="0.3">
      <c r="A934" s="62"/>
      <c r="B934" s="84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</row>
    <row r="935" spans="1:19" ht="16.5" customHeight="1" x14ac:dyDescent="0.3">
      <c r="A935" s="62"/>
      <c r="B935" s="84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</row>
    <row r="936" spans="1:19" ht="16.5" customHeight="1" x14ac:dyDescent="0.3">
      <c r="A936" s="62"/>
      <c r="B936" s="84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</row>
    <row r="937" spans="1:19" ht="16.5" customHeight="1" x14ac:dyDescent="0.3">
      <c r="A937" s="62"/>
      <c r="B937" s="84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</row>
    <row r="938" spans="1:19" ht="16.5" customHeight="1" x14ac:dyDescent="0.3">
      <c r="A938" s="62"/>
      <c r="B938" s="84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</row>
    <row r="939" spans="1:19" ht="16.5" customHeight="1" x14ac:dyDescent="0.3">
      <c r="A939" s="62"/>
      <c r="B939" s="84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</row>
    <row r="940" spans="1:19" ht="16.5" customHeight="1" x14ac:dyDescent="0.3">
      <c r="A940" s="62"/>
      <c r="B940" s="84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</row>
    <row r="941" spans="1:19" ht="16.5" customHeight="1" x14ac:dyDescent="0.3">
      <c r="A941" s="62"/>
      <c r="B941" s="84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</row>
    <row r="942" spans="1:19" ht="16.5" customHeight="1" x14ac:dyDescent="0.3">
      <c r="A942" s="62"/>
      <c r="B942" s="84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</row>
    <row r="943" spans="1:19" ht="16.5" customHeight="1" x14ac:dyDescent="0.3">
      <c r="A943" s="62"/>
      <c r="B943" s="84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</row>
    <row r="944" spans="1:19" ht="16.5" customHeight="1" x14ac:dyDescent="0.3">
      <c r="A944" s="62"/>
      <c r="B944" s="84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</row>
    <row r="945" spans="1:19" ht="16.5" customHeight="1" x14ac:dyDescent="0.3">
      <c r="A945" s="62"/>
      <c r="B945" s="84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</row>
    <row r="946" spans="1:19" ht="16.5" customHeight="1" x14ac:dyDescent="0.3">
      <c r="A946" s="62"/>
      <c r="B946" s="84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</row>
    <row r="947" spans="1:19" ht="16.5" customHeight="1" x14ac:dyDescent="0.3">
      <c r="A947" s="62"/>
      <c r="B947" s="84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</row>
    <row r="948" spans="1:19" ht="16.5" customHeight="1" x14ac:dyDescent="0.3">
      <c r="A948" s="62"/>
      <c r="B948" s="84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</row>
    <row r="949" spans="1:19" ht="16.5" customHeight="1" x14ac:dyDescent="0.3">
      <c r="A949" s="62"/>
      <c r="B949" s="84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</row>
    <row r="950" spans="1:19" ht="16.5" customHeight="1" x14ac:dyDescent="0.3">
      <c r="A950" s="62"/>
      <c r="B950" s="84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</row>
    <row r="951" spans="1:19" ht="16.5" customHeight="1" x14ac:dyDescent="0.3">
      <c r="A951" s="62"/>
      <c r="B951" s="84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</row>
    <row r="952" spans="1:19" ht="16.5" customHeight="1" x14ac:dyDescent="0.3">
      <c r="A952" s="62"/>
      <c r="B952" s="84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</row>
    <row r="953" spans="1:19" ht="16.5" customHeight="1" x14ac:dyDescent="0.3">
      <c r="A953" s="62"/>
      <c r="B953" s="84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</row>
    <row r="954" spans="1:19" ht="16.5" customHeight="1" x14ac:dyDescent="0.3">
      <c r="A954" s="62"/>
      <c r="B954" s="84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1:19" ht="16.5" customHeight="1" x14ac:dyDescent="0.3">
      <c r="A955" s="62"/>
      <c r="B955" s="84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1:19" ht="16.5" customHeight="1" x14ac:dyDescent="0.3">
      <c r="A956" s="62"/>
      <c r="B956" s="84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1:19" ht="16.5" customHeight="1" x14ac:dyDescent="0.3">
      <c r="A957" s="62"/>
      <c r="B957" s="84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1:19" ht="16.5" customHeight="1" x14ac:dyDescent="0.3">
      <c r="A958" s="62"/>
      <c r="B958" s="84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1:19" ht="16.5" customHeight="1" x14ac:dyDescent="0.3">
      <c r="A959" s="62"/>
      <c r="B959" s="84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1:19" ht="16.5" customHeight="1" x14ac:dyDescent="0.3">
      <c r="A960" s="62"/>
      <c r="B960" s="84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1" spans="1:19" ht="16.5" customHeight="1" x14ac:dyDescent="0.3">
      <c r="A961" s="62"/>
      <c r="B961" s="84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</row>
    <row r="962" spans="1:19" ht="16.5" customHeight="1" x14ac:dyDescent="0.3">
      <c r="A962" s="62"/>
      <c r="B962" s="84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</row>
    <row r="963" spans="1:19" ht="16.5" customHeight="1" x14ac:dyDescent="0.3">
      <c r="A963" s="62"/>
      <c r="B963" s="84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</row>
    <row r="964" spans="1:19" ht="16.5" customHeight="1" x14ac:dyDescent="0.3">
      <c r="A964" s="62"/>
      <c r="B964" s="84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</row>
    <row r="965" spans="1:19" ht="16.5" customHeight="1" x14ac:dyDescent="0.3">
      <c r="A965" s="62"/>
      <c r="B965" s="84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</row>
    <row r="966" spans="1:19" ht="16.5" customHeight="1" x14ac:dyDescent="0.3">
      <c r="A966" s="62"/>
      <c r="B966" s="84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</row>
    <row r="967" spans="1:19" ht="16.5" customHeight="1" x14ac:dyDescent="0.3">
      <c r="A967" s="62"/>
      <c r="B967" s="84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</row>
    <row r="968" spans="1:19" ht="16.5" customHeight="1" x14ac:dyDescent="0.3">
      <c r="A968" s="62"/>
      <c r="B968" s="84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</row>
    <row r="969" spans="1:19" ht="16.5" customHeight="1" x14ac:dyDescent="0.3">
      <c r="A969" s="62"/>
      <c r="B969" s="84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</row>
    <row r="970" spans="1:19" ht="16.5" customHeight="1" x14ac:dyDescent="0.3">
      <c r="A970" s="62"/>
      <c r="B970" s="84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</row>
    <row r="971" spans="1:19" ht="16.5" customHeight="1" x14ac:dyDescent="0.3">
      <c r="A971" s="62"/>
      <c r="B971" s="84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</row>
    <row r="972" spans="1:19" ht="16.5" customHeight="1" x14ac:dyDescent="0.3">
      <c r="A972" s="62"/>
      <c r="B972" s="84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</row>
    <row r="973" spans="1:19" ht="16.5" customHeight="1" x14ac:dyDescent="0.3">
      <c r="A973" s="62"/>
      <c r="B973" s="84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</row>
    <row r="974" spans="1:19" ht="16.5" customHeight="1" x14ac:dyDescent="0.3">
      <c r="A974" s="62"/>
      <c r="B974" s="84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</row>
    <row r="975" spans="1:19" ht="16.5" customHeight="1" x14ac:dyDescent="0.3">
      <c r="A975" s="62"/>
      <c r="B975" s="84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</row>
    <row r="976" spans="1:19" ht="16.5" customHeight="1" x14ac:dyDescent="0.3">
      <c r="A976" s="62"/>
      <c r="B976" s="84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1:19" ht="16.5" customHeight="1" x14ac:dyDescent="0.3">
      <c r="A977" s="62"/>
      <c r="B977" s="84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1:19" ht="16.5" customHeight="1" x14ac:dyDescent="0.3">
      <c r="A978" s="62"/>
      <c r="B978" s="84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1:19" ht="16.5" customHeight="1" x14ac:dyDescent="0.3">
      <c r="A979" s="62"/>
      <c r="B979" s="84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1:19" ht="16.5" customHeight="1" x14ac:dyDescent="0.3">
      <c r="A980" s="62"/>
      <c r="B980" s="84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1:19" ht="16.5" customHeight="1" x14ac:dyDescent="0.3">
      <c r="A981" s="62"/>
      <c r="B981" s="84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1:19" ht="16.5" customHeight="1" x14ac:dyDescent="0.3">
      <c r="A982" s="62"/>
      <c r="B982" s="84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1:19" ht="16.5" customHeight="1" x14ac:dyDescent="0.3">
      <c r="A983" s="62"/>
      <c r="B983" s="84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1:19" ht="16.5" customHeight="1" x14ac:dyDescent="0.3">
      <c r="A984" s="62"/>
      <c r="B984" s="84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1:19" ht="16.5" customHeight="1" x14ac:dyDescent="0.3">
      <c r="A985" s="62"/>
      <c r="B985" s="84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1:19" ht="16.5" customHeight="1" x14ac:dyDescent="0.3">
      <c r="A986" s="62"/>
      <c r="B986" s="84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1:19" ht="16.5" customHeight="1" x14ac:dyDescent="0.3">
      <c r="A987" s="62"/>
      <c r="B987" s="84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1:19" ht="16.5" customHeight="1" x14ac:dyDescent="0.3">
      <c r="A988" s="62"/>
      <c r="B988" s="84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1:19" ht="16.5" customHeight="1" x14ac:dyDescent="0.3">
      <c r="A989" s="62"/>
      <c r="B989" s="84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1:19" ht="16.5" customHeight="1" x14ac:dyDescent="0.3">
      <c r="A990" s="62"/>
      <c r="B990" s="84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1:19" ht="16.5" customHeight="1" x14ac:dyDescent="0.3">
      <c r="A991" s="62"/>
      <c r="B991" s="84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2" spans="1:19" ht="16.5" customHeight="1" x14ac:dyDescent="0.3">
      <c r="A992" s="62"/>
      <c r="B992" s="84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</row>
    <row r="993" spans="1:19" ht="16.5" customHeight="1" x14ac:dyDescent="0.3">
      <c r="A993" s="62"/>
      <c r="B993" s="84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</row>
    <row r="994" spans="1:19" ht="16.5" customHeight="1" x14ac:dyDescent="0.3">
      <c r="A994" s="62"/>
      <c r="B994" s="84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</row>
    <row r="995" spans="1:19" ht="16.5" customHeight="1" x14ac:dyDescent="0.3">
      <c r="A995" s="62"/>
      <c r="B995" s="84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</row>
    <row r="996" spans="1:19" ht="16.5" customHeight="1" x14ac:dyDescent="0.3">
      <c r="A996" s="62"/>
      <c r="B996" s="84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</row>
    <row r="997" spans="1:19" ht="16.5" customHeight="1" x14ac:dyDescent="0.3">
      <c r="A997" s="62"/>
      <c r="B997" s="84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</row>
    <row r="998" spans="1:19" ht="16.5" customHeight="1" x14ac:dyDescent="0.3">
      <c r="A998" s="62"/>
      <c r="B998" s="84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</row>
    <row r="999" spans="1:19" ht="16.5" customHeight="1" x14ac:dyDescent="0.3">
      <c r="A999" s="62"/>
      <c r="B999" s="84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</row>
    <row r="1000" spans="1:19" ht="16.5" customHeight="1" x14ac:dyDescent="0.3">
      <c r="A1000" s="62"/>
      <c r="B1000" s="84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</row>
    <row r="1001" spans="1:19" ht="16.5" customHeight="1" x14ac:dyDescent="0.3">
      <c r="A1001" s="62"/>
      <c r="B1001" s="84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</row>
    <row r="1002" spans="1:19" ht="16.5" customHeight="1" x14ac:dyDescent="0.3">
      <c r="A1002" s="62"/>
      <c r="B1002" s="84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</row>
    <row r="1003" spans="1:19" ht="16.5" customHeight="1" x14ac:dyDescent="0.3">
      <c r="A1003" s="62"/>
      <c r="B1003" s="84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</row>
    <row r="1004" spans="1:19" ht="16.5" customHeight="1" x14ac:dyDescent="0.3">
      <c r="A1004" s="62"/>
      <c r="B1004" s="84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</row>
    <row r="1005" spans="1:19" ht="16.5" customHeight="1" x14ac:dyDescent="0.3">
      <c r="A1005" s="62"/>
      <c r="B1005" s="84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</row>
    <row r="1006" spans="1:19" ht="16.5" customHeight="1" x14ac:dyDescent="0.3">
      <c r="A1006" s="62"/>
      <c r="B1006" s="84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</row>
    <row r="1007" spans="1:19" ht="16.5" customHeight="1" x14ac:dyDescent="0.3">
      <c r="A1007" s="62"/>
      <c r="B1007" s="84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</row>
    <row r="1008" spans="1:19" ht="16.5" customHeight="1" x14ac:dyDescent="0.3">
      <c r="A1008" s="62"/>
      <c r="B1008" s="84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</row>
    <row r="1009" spans="1:19" ht="16.5" customHeight="1" x14ac:dyDescent="0.3">
      <c r="A1009" s="62"/>
      <c r="B1009" s="84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1:19" ht="16.5" customHeight="1" x14ac:dyDescent="0.3">
      <c r="A1010" s="62"/>
      <c r="B1010" s="84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</sheetData>
  <mergeCells count="1">
    <mergeCell ref="E8:F8"/>
  </mergeCells>
  <conditionalFormatting sqref="B324:C337 E324:F337">
    <cfRule type="cellIs" dxfId="16" priority="1" stopIfTrue="1" operator="equal">
      <formula>0</formula>
    </cfRule>
  </conditionalFormatting>
  <conditionalFormatting sqref="B60:F61">
    <cfRule type="cellIs" dxfId="15" priority="2" stopIfTrue="1" operator="equal">
      <formula>0</formula>
    </cfRule>
  </conditionalFormatting>
  <pageMargins left="0.7" right="0.7" top="0.75" bottom="0.75" header="0" footer="0"/>
  <pageSetup orientation="landscape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21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11" width="10.44140625" customWidth="1"/>
    <col min="12" max="12" width="2.109375" customWidth="1"/>
    <col min="13" max="13" width="10.44140625" customWidth="1"/>
    <col min="14" max="14" width="2.109375" customWidth="1"/>
    <col min="15" max="19" width="10.44140625" customWidth="1"/>
    <col min="20" max="21" width="7" customWidth="1"/>
    <col min="22" max="36" width="11.44140625" customWidth="1"/>
  </cols>
  <sheetData>
    <row r="1" spans="1:55" ht="17.25" customHeight="1" x14ac:dyDescent="0.3">
      <c r="A1" s="65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</row>
    <row r="2" spans="1:55" ht="17.25" customHeight="1" x14ac:dyDescent="0.35">
      <c r="A2" s="12" t="s">
        <v>2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31" t="s">
        <v>157</v>
      </c>
      <c r="R2" s="87"/>
      <c r="S2" s="8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</row>
    <row r="3" spans="1:55" ht="17.25" customHeight="1" x14ac:dyDescent="0.3">
      <c r="A3" s="7" t="s">
        <v>158</v>
      </c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spans="1:55" ht="17.25" customHeight="1" x14ac:dyDescent="0.3">
      <c r="A4" s="7" t="s">
        <v>45</v>
      </c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spans="1:55" ht="17.25" customHeight="1" x14ac:dyDescent="0.3">
      <c r="A5" s="32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1:55" ht="18.75" customHeight="1" x14ac:dyDescent="0.3">
      <c r="A6" s="33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161" t="s">
        <v>46</v>
      </c>
      <c r="N6" s="162"/>
      <c r="O6" s="162"/>
      <c r="P6" s="162"/>
      <c r="Q6" s="162"/>
      <c r="R6" s="162"/>
      <c r="S6" s="163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6"/>
      <c r="AJ6" s="36"/>
    </row>
    <row r="7" spans="1:55" ht="18.75" customHeight="1" x14ac:dyDescent="0.3">
      <c r="A7" s="38"/>
      <c r="B7" s="164" t="s">
        <v>47</v>
      </c>
      <c r="C7" s="165"/>
      <c r="D7" s="165"/>
      <c r="E7" s="165"/>
      <c r="F7" s="165"/>
      <c r="G7" s="165"/>
      <c r="H7" s="165"/>
      <c r="I7" s="165"/>
      <c r="J7" s="165"/>
      <c r="K7" s="166"/>
      <c r="L7" s="34"/>
      <c r="M7" s="39" t="s">
        <v>48</v>
      </c>
      <c r="N7" s="40"/>
      <c r="O7" s="167" t="s">
        <v>49</v>
      </c>
      <c r="P7" s="168"/>
      <c r="Q7" s="168"/>
      <c r="R7" s="168"/>
      <c r="S7" s="169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6"/>
      <c r="AJ7" s="36"/>
    </row>
    <row r="8" spans="1:55" ht="18.75" customHeight="1" x14ac:dyDescent="0.3">
      <c r="A8" s="41"/>
      <c r="B8" s="39">
        <v>1</v>
      </c>
      <c r="C8" s="39">
        <v>2</v>
      </c>
      <c r="D8" s="39">
        <v>3</v>
      </c>
      <c r="E8" s="39">
        <v>4</v>
      </c>
      <c r="F8" s="39">
        <v>5</v>
      </c>
      <c r="G8" s="39">
        <v>6</v>
      </c>
      <c r="H8" s="39">
        <v>7</v>
      </c>
      <c r="I8" s="39">
        <v>8</v>
      </c>
      <c r="J8" s="39">
        <v>9</v>
      </c>
      <c r="K8" s="39">
        <v>10</v>
      </c>
      <c r="L8" s="39"/>
      <c r="M8" s="42" t="s">
        <v>50</v>
      </c>
      <c r="N8" s="43"/>
      <c r="O8" s="42" t="s">
        <v>51</v>
      </c>
      <c r="P8" s="42" t="s">
        <v>52</v>
      </c>
      <c r="Q8" s="42" t="s">
        <v>53</v>
      </c>
      <c r="R8" s="42" t="s">
        <v>54</v>
      </c>
      <c r="S8" s="42" t="s">
        <v>55</v>
      </c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6"/>
      <c r="AJ8" s="36"/>
    </row>
    <row r="9" spans="1:55" ht="18" customHeight="1" x14ac:dyDescent="0.3">
      <c r="A9" s="21" t="s">
        <v>56</v>
      </c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5"/>
      <c r="Q9" s="45"/>
      <c r="R9" s="45"/>
      <c r="S9" s="45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</row>
    <row r="10" spans="1:55" ht="18" customHeight="1" x14ac:dyDescent="0.3">
      <c r="A10" s="46" t="s">
        <v>57</v>
      </c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5"/>
      <c r="Q10" s="45"/>
      <c r="R10" s="45"/>
      <c r="S10" s="45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5">
        <v>1980</v>
      </c>
      <c r="B11" s="47">
        <v>2.3551742999999998</v>
      </c>
      <c r="C11" s="47">
        <v>3.8738538999999999</v>
      </c>
      <c r="D11" s="47">
        <v>4.9986563000000004</v>
      </c>
      <c r="E11" s="47">
        <v>6.1252788999999996</v>
      </c>
      <c r="F11" s="47">
        <v>7.2287407000000004</v>
      </c>
      <c r="G11" s="47">
        <v>8.6319628000000002</v>
      </c>
      <c r="H11" s="47">
        <v>10.238866</v>
      </c>
      <c r="I11" s="47">
        <v>12.228795</v>
      </c>
      <c r="J11" s="47">
        <v>16.062973</v>
      </c>
      <c r="K11" s="47">
        <v>28.255700999999998</v>
      </c>
      <c r="L11" s="47"/>
      <c r="M11" s="47">
        <v>11.978415</v>
      </c>
      <c r="N11" s="47"/>
      <c r="O11" s="47">
        <v>5.9368189999999998</v>
      </c>
      <c r="P11" s="47">
        <v>10.405373000000001</v>
      </c>
      <c r="Q11" s="47">
        <v>3.1721102999999999</v>
      </c>
      <c r="R11" s="47">
        <v>3.2802684000000002</v>
      </c>
      <c r="S11" s="47">
        <v>1.8216418000000001</v>
      </c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1986</v>
      </c>
      <c r="B12" s="47">
        <v>2.2352145000000001</v>
      </c>
      <c r="C12" s="47">
        <v>3.8682742000000001</v>
      </c>
      <c r="D12" s="47">
        <v>4.9083819000000002</v>
      </c>
      <c r="E12" s="47">
        <v>5.9404788000000002</v>
      </c>
      <c r="F12" s="47">
        <v>7.0270108999999996</v>
      </c>
      <c r="G12" s="47">
        <v>8.4174290000000003</v>
      </c>
      <c r="H12" s="47">
        <v>9.9614543999999992</v>
      </c>
      <c r="I12" s="47">
        <v>12.060501</v>
      </c>
      <c r="J12" s="47">
        <v>16.083383999999999</v>
      </c>
      <c r="K12" s="47">
        <v>29.497872999999998</v>
      </c>
      <c r="L12" s="47"/>
      <c r="M12" s="47">
        <v>13.179144000000001</v>
      </c>
      <c r="N12" s="47"/>
      <c r="O12" s="47">
        <v>5.9035567000000002</v>
      </c>
      <c r="P12" s="47">
        <v>10.715964</v>
      </c>
      <c r="Q12" s="47">
        <v>3.2337277000000002</v>
      </c>
      <c r="R12" s="47">
        <v>3.3138117</v>
      </c>
      <c r="S12" s="47">
        <v>1.8490907000000001</v>
      </c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1987</v>
      </c>
      <c r="B13" s="47">
        <v>2.0139909</v>
      </c>
      <c r="C13" s="47">
        <v>3.3999009</v>
      </c>
      <c r="D13" s="47">
        <v>4.4199337999999999</v>
      </c>
      <c r="E13" s="47">
        <v>5.4301890999999998</v>
      </c>
      <c r="F13" s="47">
        <v>6.4822940999999998</v>
      </c>
      <c r="G13" s="47">
        <v>7.9747747999999996</v>
      </c>
      <c r="H13" s="47">
        <v>9.6422700999999993</v>
      </c>
      <c r="I13" s="47">
        <v>11.988631</v>
      </c>
      <c r="J13" s="47">
        <v>16.138104999999999</v>
      </c>
      <c r="K13" s="47">
        <v>32.509911000000002</v>
      </c>
      <c r="L13" s="47"/>
      <c r="M13" s="47">
        <v>16.124354</v>
      </c>
      <c r="N13" s="47"/>
      <c r="O13" s="47">
        <v>6.9238575999999998</v>
      </c>
      <c r="P13" s="47">
        <v>11.883964000000001</v>
      </c>
      <c r="Q13" s="47">
        <v>3.5056216999999998</v>
      </c>
      <c r="R13" s="47">
        <v>3.3899732999999999</v>
      </c>
      <c r="S13" s="47">
        <v>1.8614653999999999</v>
      </c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1988</v>
      </c>
      <c r="B14" s="47">
        <v>1.7137089999999999</v>
      </c>
      <c r="C14" s="47">
        <v>3.0715925999999998</v>
      </c>
      <c r="D14" s="47">
        <v>4.1097998999999996</v>
      </c>
      <c r="E14" s="47">
        <v>5.2373890999999997</v>
      </c>
      <c r="F14" s="47">
        <v>6.4627571000000001</v>
      </c>
      <c r="G14" s="47">
        <v>7.8364906000000003</v>
      </c>
      <c r="H14" s="47">
        <v>9.7134695000000004</v>
      </c>
      <c r="I14" s="47">
        <v>12.416615</v>
      </c>
      <c r="J14" s="47">
        <v>17.090357000000001</v>
      </c>
      <c r="K14" s="47">
        <v>32.347819999999999</v>
      </c>
      <c r="L14" s="47"/>
      <c r="M14" s="47">
        <v>18.863797000000002</v>
      </c>
      <c r="N14" s="47"/>
      <c r="O14" s="47">
        <v>8.2733214999999998</v>
      </c>
      <c r="P14" s="47">
        <v>15.012442</v>
      </c>
      <c r="Q14" s="47">
        <v>3.7705004999999998</v>
      </c>
      <c r="R14" s="47">
        <v>3.9815516999999998</v>
      </c>
      <c r="S14" s="47">
        <v>1.8965554</v>
      </c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1991</v>
      </c>
      <c r="B15" s="47">
        <v>2.1667211000000002</v>
      </c>
      <c r="C15" s="47">
        <v>3.4816785000000001</v>
      </c>
      <c r="D15" s="47">
        <v>4.5660195000000003</v>
      </c>
      <c r="E15" s="47">
        <v>5.5451383999999999</v>
      </c>
      <c r="F15" s="47">
        <v>6.5249709999999999</v>
      </c>
      <c r="G15" s="47">
        <v>7.8412552</v>
      </c>
      <c r="H15" s="47">
        <v>9.4808111000000004</v>
      </c>
      <c r="I15" s="47">
        <v>11.591531</v>
      </c>
      <c r="J15" s="47">
        <v>16.116576999999999</v>
      </c>
      <c r="K15" s="47">
        <v>32.685299000000001</v>
      </c>
      <c r="L15" s="47"/>
      <c r="M15" s="47">
        <v>15.062692</v>
      </c>
      <c r="N15" s="47"/>
      <c r="O15" s="47">
        <v>6.6637373000000002</v>
      </c>
      <c r="P15" s="47">
        <v>11.608476</v>
      </c>
      <c r="Q15" s="47">
        <v>3.6664292000000001</v>
      </c>
      <c r="R15" s="47">
        <v>3.1661530999999998</v>
      </c>
      <c r="S15" s="47">
        <v>1.9792620999999999</v>
      </c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5">
        <v>1992</v>
      </c>
      <c r="B16" s="47">
        <v>2.1190256999999999</v>
      </c>
      <c r="C16" s="47">
        <v>3.5929614999999999</v>
      </c>
      <c r="D16" s="47">
        <v>4.5794715999999998</v>
      </c>
      <c r="E16" s="47">
        <v>5.5574345999999997</v>
      </c>
      <c r="F16" s="47">
        <v>6.7395911000000002</v>
      </c>
      <c r="G16" s="47">
        <v>8.0262040999999993</v>
      </c>
      <c r="H16" s="47">
        <v>9.6591587000000008</v>
      </c>
      <c r="I16" s="47">
        <v>12.141973999999999</v>
      </c>
      <c r="J16" s="47">
        <v>16.478232999999999</v>
      </c>
      <c r="K16" s="47">
        <v>31.105944000000001</v>
      </c>
      <c r="L16" s="47"/>
      <c r="M16" s="47">
        <v>14.665763</v>
      </c>
      <c r="N16" s="47"/>
      <c r="O16" s="47">
        <v>6.5530904000000003</v>
      </c>
      <c r="P16" s="47">
        <v>11.784637</v>
      </c>
      <c r="Q16" s="47">
        <v>3.5747342</v>
      </c>
      <c r="R16" s="47">
        <v>3.2966470999999999</v>
      </c>
      <c r="S16" s="47">
        <v>1.8941473</v>
      </c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6" t="s">
        <v>58</v>
      </c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5">
        <v>1992</v>
      </c>
      <c r="B18" s="47">
        <v>1.9635975000000001</v>
      </c>
      <c r="C18" s="47">
        <v>3.4359193000000001</v>
      </c>
      <c r="D18" s="47">
        <v>4.4598646000000004</v>
      </c>
      <c r="E18" s="47">
        <v>5.4616265000000004</v>
      </c>
      <c r="F18" s="47">
        <v>6.6512631999999998</v>
      </c>
      <c r="G18" s="47">
        <v>8.0006161000000002</v>
      </c>
      <c r="H18" s="47">
        <v>9.6772203000000001</v>
      </c>
      <c r="I18" s="47">
        <v>12.072297000000001</v>
      </c>
      <c r="J18" s="47">
        <v>16.461637</v>
      </c>
      <c r="K18" s="47">
        <v>31.815957999999998</v>
      </c>
      <c r="L18" s="47"/>
      <c r="M18" s="47">
        <v>16.188528999999999</v>
      </c>
      <c r="N18" s="47"/>
      <c r="O18" s="47">
        <v>6.9294761999999999</v>
      </c>
      <c r="P18" s="47">
        <v>13.228116999999999</v>
      </c>
      <c r="Q18" s="47">
        <v>3.6288341000000002</v>
      </c>
      <c r="R18" s="47">
        <v>3.6452802000000002</v>
      </c>
      <c r="S18" s="47">
        <v>1.9384176</v>
      </c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5">
        <v>1993</v>
      </c>
      <c r="B19" s="47">
        <v>1.7759571000000001</v>
      </c>
      <c r="C19" s="47">
        <v>3.2372928000000001</v>
      </c>
      <c r="D19" s="47">
        <v>4.2949504999999997</v>
      </c>
      <c r="E19" s="47">
        <v>5.4407620000000003</v>
      </c>
      <c r="F19" s="47">
        <v>6.7394160999999997</v>
      </c>
      <c r="G19" s="47">
        <v>8.1105862000000002</v>
      </c>
      <c r="H19" s="47">
        <v>9.8174151999999992</v>
      </c>
      <c r="I19" s="47">
        <v>12.276191000000001</v>
      </c>
      <c r="J19" s="47">
        <v>16.556419000000002</v>
      </c>
      <c r="K19" s="47">
        <v>31.751010999999998</v>
      </c>
      <c r="L19" s="47"/>
      <c r="M19" s="47">
        <v>17.866555999999999</v>
      </c>
      <c r="N19" s="47"/>
      <c r="O19" s="47">
        <v>7.5972565999999997</v>
      </c>
      <c r="P19" s="47">
        <v>15.096455000000001</v>
      </c>
      <c r="Q19" s="47">
        <v>3.5301496999999999</v>
      </c>
      <c r="R19" s="47">
        <v>4.2764348999999999</v>
      </c>
      <c r="S19" s="47">
        <v>1.8857931000000001</v>
      </c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1994</v>
      </c>
      <c r="B20" s="47">
        <v>1.9050128</v>
      </c>
      <c r="C20" s="47">
        <v>3.2665001999999999</v>
      </c>
      <c r="D20" s="47">
        <v>4.3436827999999998</v>
      </c>
      <c r="E20" s="47">
        <v>5.4001026000000003</v>
      </c>
      <c r="F20" s="47">
        <v>6.5136471</v>
      </c>
      <c r="G20" s="47">
        <v>7.8756732999999999</v>
      </c>
      <c r="H20" s="47">
        <v>9.5597247999999997</v>
      </c>
      <c r="I20" s="47">
        <v>11.939394</v>
      </c>
      <c r="J20" s="47">
        <v>16.226932999999999</v>
      </c>
      <c r="K20" s="47">
        <v>32.969329999999999</v>
      </c>
      <c r="L20" s="47"/>
      <c r="M20" s="47">
        <v>17.301725999999999</v>
      </c>
      <c r="N20" s="47"/>
      <c r="O20" s="47">
        <v>7.1720065999999996</v>
      </c>
      <c r="P20" s="47">
        <v>13.329307</v>
      </c>
      <c r="Q20" s="47">
        <v>3.6650331</v>
      </c>
      <c r="R20" s="47">
        <v>3.6368857999999999</v>
      </c>
      <c r="S20" s="47">
        <v>1.9154418</v>
      </c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1995</v>
      </c>
      <c r="B21" s="47">
        <v>1.4879713000000001</v>
      </c>
      <c r="C21" s="47">
        <v>2.9467393999999998</v>
      </c>
      <c r="D21" s="47">
        <v>3.9980978999999999</v>
      </c>
      <c r="E21" s="47">
        <v>4.9942206999999996</v>
      </c>
      <c r="F21" s="47">
        <v>6.0672302</v>
      </c>
      <c r="G21" s="47">
        <v>7.4170360999999998</v>
      </c>
      <c r="H21" s="47">
        <v>8.9923897000000004</v>
      </c>
      <c r="I21" s="47">
        <v>11.50962</v>
      </c>
      <c r="J21" s="47">
        <v>16.355419000000001</v>
      </c>
      <c r="K21" s="47">
        <v>36.231276999999999</v>
      </c>
      <c r="L21" s="47"/>
      <c r="M21" s="47">
        <v>24.346716000000001</v>
      </c>
      <c r="N21" s="47"/>
      <c r="O21" s="47">
        <v>8.9805642999999993</v>
      </c>
      <c r="P21" s="47">
        <v>19.489784</v>
      </c>
      <c r="Q21" s="47">
        <v>4.2917249999999996</v>
      </c>
      <c r="R21" s="47">
        <v>4.5412471999999999</v>
      </c>
      <c r="S21" s="47">
        <v>2.1876381999999999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1996</v>
      </c>
      <c r="B22" s="47">
        <v>1.4595813</v>
      </c>
      <c r="C22" s="47">
        <v>2.8242223000000002</v>
      </c>
      <c r="D22" s="47">
        <v>3.8262942</v>
      </c>
      <c r="E22" s="47">
        <v>4.8553004</v>
      </c>
      <c r="F22" s="47">
        <v>6.0164552000000002</v>
      </c>
      <c r="G22" s="47">
        <v>7.4025106000000003</v>
      </c>
      <c r="H22" s="47">
        <v>9.1675185999999993</v>
      </c>
      <c r="I22" s="47">
        <v>11.779472999999999</v>
      </c>
      <c r="J22" s="47">
        <v>16.711924</v>
      </c>
      <c r="K22" s="47">
        <v>35.956718000000002</v>
      </c>
      <c r="L22" s="47"/>
      <c r="M22" s="47">
        <v>24.624278</v>
      </c>
      <c r="N22" s="47"/>
      <c r="O22" s="47">
        <v>9.1509198000000005</v>
      </c>
      <c r="P22" s="47">
        <v>19.059248</v>
      </c>
      <c r="Q22" s="47">
        <v>4.239852</v>
      </c>
      <c r="R22" s="47">
        <v>4.4952626000000002</v>
      </c>
      <c r="S22" s="47">
        <v>2.0856758000000002</v>
      </c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1997</v>
      </c>
      <c r="B23" s="47">
        <v>1.4115797000000001</v>
      </c>
      <c r="C23" s="47">
        <v>2.7438818999999999</v>
      </c>
      <c r="D23" s="47">
        <v>3.8267090000000001</v>
      </c>
      <c r="E23" s="47">
        <v>4.8957705000000002</v>
      </c>
      <c r="F23" s="47">
        <v>6.1429505000000004</v>
      </c>
      <c r="G23" s="47">
        <v>7.5634575000000002</v>
      </c>
      <c r="H23" s="47">
        <v>9.3641520000000007</v>
      </c>
      <c r="I23" s="47">
        <v>11.994752999999999</v>
      </c>
      <c r="J23" s="47">
        <v>17.049358000000002</v>
      </c>
      <c r="K23" s="47">
        <v>35.007384999999999</v>
      </c>
      <c r="L23" s="47"/>
      <c r="M23" s="47">
        <v>24.776783999999999</v>
      </c>
      <c r="N23" s="47"/>
      <c r="O23" s="47">
        <v>9.6883631999999995</v>
      </c>
      <c r="P23" s="47">
        <v>20.407392999999999</v>
      </c>
      <c r="Q23" s="47">
        <v>4.2779315000000002</v>
      </c>
      <c r="R23" s="47">
        <v>4.7703879999999996</v>
      </c>
      <c r="S23" s="47">
        <v>2.1175649000000001</v>
      </c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5">
        <v>1998</v>
      </c>
      <c r="B24" s="47">
        <v>1.3045024000000001</v>
      </c>
      <c r="C24" s="47">
        <v>2.6019969000000001</v>
      </c>
      <c r="D24" s="47">
        <v>3.5606040999999999</v>
      </c>
      <c r="E24" s="47">
        <v>4.6186632999999997</v>
      </c>
      <c r="F24" s="47">
        <v>5.7438273000000004</v>
      </c>
      <c r="G24" s="47">
        <v>7.1581906999999996</v>
      </c>
      <c r="H24" s="47">
        <v>8.9553384999999999</v>
      </c>
      <c r="I24" s="47">
        <v>11.838800000000001</v>
      </c>
      <c r="J24" s="47">
        <v>16.958572</v>
      </c>
      <c r="K24" s="47">
        <v>37.259506000000002</v>
      </c>
      <c r="L24" s="47"/>
      <c r="M24" s="47">
        <v>28.541765000000002</v>
      </c>
      <c r="N24" s="47"/>
      <c r="O24" s="47">
        <v>10.242189</v>
      </c>
      <c r="P24" s="47">
        <v>22.248080999999999</v>
      </c>
      <c r="Q24" s="47">
        <v>4.5410858999999997</v>
      </c>
      <c r="R24" s="47">
        <v>4.8992865999999999</v>
      </c>
      <c r="S24" s="47">
        <v>2.0865174</v>
      </c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6" t="s">
        <v>59</v>
      </c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5">
        <v>1998</v>
      </c>
      <c r="B26" s="47">
        <v>1.3276520000000001</v>
      </c>
      <c r="C26" s="47">
        <v>2.6418008999999998</v>
      </c>
      <c r="D26" s="47">
        <v>3.5942175000000001</v>
      </c>
      <c r="E26" s="47">
        <v>4.6328063000000004</v>
      </c>
      <c r="F26" s="47">
        <v>5.7515806999999999</v>
      </c>
      <c r="G26" s="47">
        <v>7.1441150000000002</v>
      </c>
      <c r="H26" s="47">
        <v>8.9869423000000008</v>
      </c>
      <c r="I26" s="47">
        <v>11.744517999999999</v>
      </c>
      <c r="J26" s="47">
        <v>16.844249999999999</v>
      </c>
      <c r="K26" s="47">
        <v>37.327393000000001</v>
      </c>
      <c r="L26" s="47"/>
      <c r="M26" s="47">
        <v>28.086770999999999</v>
      </c>
      <c r="N26" s="47"/>
      <c r="O26" s="47">
        <v>10.162012000000001</v>
      </c>
      <c r="P26" s="47">
        <v>22.139185999999999</v>
      </c>
      <c r="Q26" s="47">
        <v>4.5922951000000003</v>
      </c>
      <c r="R26" s="47">
        <v>4.8209416000000003</v>
      </c>
      <c r="S26" s="47">
        <v>2.1616225</v>
      </c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5">
        <v>1999</v>
      </c>
      <c r="B27" s="47">
        <v>1.3890381000000001</v>
      </c>
      <c r="C27" s="47">
        <v>2.6714248999999999</v>
      </c>
      <c r="D27" s="47">
        <v>3.7378334999999998</v>
      </c>
      <c r="E27" s="47">
        <v>4.7953897000000003</v>
      </c>
      <c r="F27" s="47">
        <v>5.8668752</v>
      </c>
      <c r="G27" s="47">
        <v>7.3157152999999999</v>
      </c>
      <c r="H27" s="47">
        <v>9.1265754999999995</v>
      </c>
      <c r="I27" s="47">
        <v>11.919214999999999</v>
      </c>
      <c r="J27" s="47">
        <v>17.023451000000001</v>
      </c>
      <c r="K27" s="47">
        <v>36.15448</v>
      </c>
      <c r="L27" s="47"/>
      <c r="M27" s="47">
        <v>26.024616999999999</v>
      </c>
      <c r="N27" s="47"/>
      <c r="O27" s="47">
        <v>9.9092237999999995</v>
      </c>
      <c r="P27" s="47">
        <v>19.935213000000001</v>
      </c>
      <c r="Q27" s="47">
        <v>4.3659407999999997</v>
      </c>
      <c r="R27" s="47">
        <v>4.5660748</v>
      </c>
      <c r="S27" s="47">
        <v>2.0381241000000001</v>
      </c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2000</v>
      </c>
      <c r="B28" s="47">
        <v>1.1937549999999999</v>
      </c>
      <c r="C28" s="47">
        <v>2.4540012</v>
      </c>
      <c r="D28" s="47">
        <v>3.4587004000000001</v>
      </c>
      <c r="E28" s="47">
        <v>4.5095166999999998</v>
      </c>
      <c r="F28" s="47">
        <v>5.7532553999999996</v>
      </c>
      <c r="G28" s="47">
        <v>7.2502532000000004</v>
      </c>
      <c r="H28" s="47">
        <v>9.1376810000000006</v>
      </c>
      <c r="I28" s="47">
        <v>11.979282</v>
      </c>
      <c r="J28" s="47">
        <v>17.134820999999999</v>
      </c>
      <c r="K28" s="47">
        <v>37.128731000000002</v>
      </c>
      <c r="L28" s="47"/>
      <c r="M28" s="47">
        <v>31.077712999999999</v>
      </c>
      <c r="N28" s="47"/>
      <c r="O28" s="47">
        <v>11.44702</v>
      </c>
      <c r="P28" s="47">
        <v>24.170210999999998</v>
      </c>
      <c r="Q28" s="47">
        <v>4.5713868</v>
      </c>
      <c r="R28" s="47">
        <v>5.2872820999999997</v>
      </c>
      <c r="S28" s="47">
        <v>2.1095837</v>
      </c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2001</v>
      </c>
      <c r="B29" s="47">
        <v>1.0196635000000001</v>
      </c>
      <c r="C29" s="47">
        <v>2.1817107</v>
      </c>
      <c r="D29" s="47">
        <v>3.2536874</v>
      </c>
      <c r="E29" s="47">
        <v>4.2828641000000003</v>
      </c>
      <c r="F29" s="47">
        <v>5.4413156999999996</v>
      </c>
      <c r="G29" s="47">
        <v>6.9546142</v>
      </c>
      <c r="H29" s="47">
        <v>8.8155850999999998</v>
      </c>
      <c r="I29" s="47">
        <v>11.778981</v>
      </c>
      <c r="J29" s="47">
        <v>17.038664000000001</v>
      </c>
      <c r="K29" s="47">
        <v>39.232914000000001</v>
      </c>
      <c r="L29" s="47"/>
      <c r="M29" s="47">
        <v>38.435577000000002</v>
      </c>
      <c r="N29" s="47"/>
      <c r="O29" s="47">
        <v>13.443531</v>
      </c>
      <c r="P29" s="47">
        <v>30.978639999999999</v>
      </c>
      <c r="Q29" s="47">
        <v>5.0326639000000002</v>
      </c>
      <c r="R29" s="47">
        <v>6.1555153000000002</v>
      </c>
      <c r="S29" s="47">
        <v>2.2669079000000001</v>
      </c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2002</v>
      </c>
      <c r="B30" s="47">
        <v>1.0618289999999999</v>
      </c>
      <c r="C30" s="47">
        <v>1.9913968</v>
      </c>
      <c r="D30" s="47">
        <v>2.9214644000000001</v>
      </c>
      <c r="E30" s="47">
        <v>4.0659422999999997</v>
      </c>
      <c r="F30" s="47">
        <v>5.3341421999999996</v>
      </c>
      <c r="G30" s="47">
        <v>6.8118181</v>
      </c>
      <c r="H30" s="47">
        <v>8.5678491999999995</v>
      </c>
      <c r="I30" s="47">
        <v>11.27753</v>
      </c>
      <c r="J30" s="47">
        <v>16.903666000000001</v>
      </c>
      <c r="K30" s="47">
        <v>41.040691000000002</v>
      </c>
      <c r="L30" s="47"/>
      <c r="M30" s="47">
        <v>38.641886999999997</v>
      </c>
      <c r="N30" s="47"/>
      <c r="O30" s="47">
        <v>13.404301</v>
      </c>
      <c r="P30" s="47">
        <v>29.887748999999999</v>
      </c>
      <c r="Q30" s="47">
        <v>5.3202256999999999</v>
      </c>
      <c r="R30" s="47">
        <v>5.6177596000000003</v>
      </c>
      <c r="S30" s="47">
        <v>2.4233232999999998</v>
      </c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5">
        <v>2003</v>
      </c>
      <c r="B31" s="47">
        <v>0.92077624999999996</v>
      </c>
      <c r="C31" s="47">
        <v>2.0569468</v>
      </c>
      <c r="D31" s="47">
        <v>2.9367470999999998</v>
      </c>
      <c r="E31" s="47">
        <v>3.9577396</v>
      </c>
      <c r="F31" s="47">
        <v>5.2385229999999998</v>
      </c>
      <c r="G31" s="47">
        <v>6.7830529000000004</v>
      </c>
      <c r="H31" s="47">
        <v>8.7278376000000009</v>
      </c>
      <c r="I31" s="47">
        <v>11.827229000000001</v>
      </c>
      <c r="J31" s="47">
        <v>17.298881999999999</v>
      </c>
      <c r="K31" s="47">
        <v>40.241244999999999</v>
      </c>
      <c r="L31" s="47"/>
      <c r="M31" s="47">
        <v>43.703961999999997</v>
      </c>
      <c r="N31" s="47"/>
      <c r="O31" s="47">
        <v>13.937113999999999</v>
      </c>
      <c r="P31" s="47">
        <v>35.771507</v>
      </c>
      <c r="Q31" s="47">
        <v>5.2360291999999999</v>
      </c>
      <c r="R31" s="47">
        <v>6.8318004999999999</v>
      </c>
      <c r="S31" s="47">
        <v>2.2402445000000002</v>
      </c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6" t="s">
        <v>60</v>
      </c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5" t="s">
        <v>61</v>
      </c>
      <c r="B33" s="47">
        <v>0.81365518000000003</v>
      </c>
      <c r="C33" s="47">
        <v>2.0408092</v>
      </c>
      <c r="D33" s="47">
        <v>3.1142186000000001</v>
      </c>
      <c r="E33" s="47">
        <v>4.2830529999999998</v>
      </c>
      <c r="F33" s="47">
        <v>5.5254973999999999</v>
      </c>
      <c r="G33" s="47">
        <v>7.0620070000000004</v>
      </c>
      <c r="H33" s="47">
        <v>9.0304572000000007</v>
      </c>
      <c r="I33" s="47">
        <v>12.092942000000001</v>
      </c>
      <c r="J33" s="47">
        <v>17.447040000000001</v>
      </c>
      <c r="K33" s="47">
        <v>38.590319999999998</v>
      </c>
      <c r="L33" s="47"/>
      <c r="M33" s="47">
        <v>47.415112000000001</v>
      </c>
      <c r="N33" s="47"/>
      <c r="O33" s="47">
        <v>15.403086999999999</v>
      </c>
      <c r="P33" s="47">
        <v>38.097709999999999</v>
      </c>
      <c r="Q33" s="47">
        <v>4.8655109000000003</v>
      </c>
      <c r="R33" s="47">
        <v>7.8301561</v>
      </c>
      <c r="S33" s="47">
        <v>2.1537912000000001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5" t="s">
        <v>62</v>
      </c>
      <c r="B34" s="47">
        <v>0.91625422000000001</v>
      </c>
      <c r="C34" s="47">
        <v>2.2015986000000001</v>
      </c>
      <c r="D34" s="47">
        <v>3.3272227000000001</v>
      </c>
      <c r="E34" s="47">
        <v>4.4461081</v>
      </c>
      <c r="F34" s="47">
        <v>5.6523327999999999</v>
      </c>
      <c r="G34" s="47">
        <v>7.2038570999999996</v>
      </c>
      <c r="H34" s="47">
        <v>9.2723939000000009</v>
      </c>
      <c r="I34" s="47">
        <v>12.15245</v>
      </c>
      <c r="J34" s="47">
        <v>17.177168000000002</v>
      </c>
      <c r="K34" s="47">
        <v>37.650615000000002</v>
      </c>
      <c r="L34" s="47"/>
      <c r="M34" s="47">
        <v>41.080832000000001</v>
      </c>
      <c r="N34" s="47"/>
      <c r="O34" s="47">
        <v>13.483663</v>
      </c>
      <c r="P34" s="47">
        <v>33.685215999999997</v>
      </c>
      <c r="Q34" s="47">
        <v>4.5481141000000003</v>
      </c>
      <c r="R34" s="47">
        <v>7.4064142000000004</v>
      </c>
      <c r="S34" s="47">
        <v>2.0521178</v>
      </c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63</v>
      </c>
      <c r="B35" s="47">
        <v>0.94625347000000004</v>
      </c>
      <c r="C35" s="47">
        <v>2.1842459000000001</v>
      </c>
      <c r="D35" s="47">
        <v>3.3506735999999999</v>
      </c>
      <c r="E35" s="47">
        <v>4.5608285000000004</v>
      </c>
      <c r="F35" s="47">
        <v>5.9011949000000001</v>
      </c>
      <c r="G35" s="47">
        <v>7.5198090999999998</v>
      </c>
      <c r="H35" s="47">
        <v>9.5118729000000002</v>
      </c>
      <c r="I35" s="47">
        <v>12.412618999999999</v>
      </c>
      <c r="J35" s="47">
        <v>17.514451000000001</v>
      </c>
      <c r="K35" s="47">
        <v>36.098052000000003</v>
      </c>
      <c r="L35" s="47"/>
      <c r="M35" s="47">
        <v>38.108010999999998</v>
      </c>
      <c r="N35" s="47"/>
      <c r="O35" s="47">
        <v>13.800005000000001</v>
      </c>
      <c r="P35" s="47">
        <v>31.052250000000001</v>
      </c>
      <c r="Q35" s="47">
        <v>4.2689737000000001</v>
      </c>
      <c r="R35" s="47">
        <v>7.2739379</v>
      </c>
      <c r="S35" s="47">
        <v>2.0039810999999998</v>
      </c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64</v>
      </c>
      <c r="B36" s="47">
        <v>1.011833</v>
      </c>
      <c r="C36" s="47">
        <v>2.3138190999999999</v>
      </c>
      <c r="D36" s="47">
        <v>3.5204618999999999</v>
      </c>
      <c r="E36" s="47">
        <v>4.6619606999999998</v>
      </c>
      <c r="F36" s="47">
        <v>5.8677887999999996</v>
      </c>
      <c r="G36" s="47">
        <v>7.4001958999999999</v>
      </c>
      <c r="H36" s="47">
        <v>9.3999565999999994</v>
      </c>
      <c r="I36" s="47">
        <v>12.210504999999999</v>
      </c>
      <c r="J36" s="47">
        <v>17.108108000000001</v>
      </c>
      <c r="K36" s="47">
        <v>36.505369999999999</v>
      </c>
      <c r="L36" s="47"/>
      <c r="M36" s="47">
        <v>36.065773999999998</v>
      </c>
      <c r="N36" s="47"/>
      <c r="O36" s="47">
        <v>12.339074999999999</v>
      </c>
      <c r="P36" s="47">
        <v>28.863</v>
      </c>
      <c r="Q36" s="47">
        <v>4.3910087999999998</v>
      </c>
      <c r="R36" s="47">
        <v>6.5732048000000001</v>
      </c>
      <c r="S36" s="47">
        <v>2.0358339999999999</v>
      </c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65</v>
      </c>
      <c r="B37" s="47">
        <v>1.0072114000000001</v>
      </c>
      <c r="C37" s="47">
        <v>2.3004560000000001</v>
      </c>
      <c r="D37" s="47">
        <v>3.4651147</v>
      </c>
      <c r="E37" s="47">
        <v>4.6191125</v>
      </c>
      <c r="F37" s="47">
        <v>5.8882965</v>
      </c>
      <c r="G37" s="47">
        <v>7.4675219000000004</v>
      </c>
      <c r="H37" s="47">
        <v>9.3769763000000008</v>
      </c>
      <c r="I37" s="47">
        <v>12.148341</v>
      </c>
      <c r="J37" s="47">
        <v>17.102164999999999</v>
      </c>
      <c r="K37" s="47">
        <v>36.624805000000002</v>
      </c>
      <c r="L37" s="47"/>
      <c r="M37" s="47">
        <v>36.361134</v>
      </c>
      <c r="N37" s="47"/>
      <c r="O37" s="47">
        <v>12.431263</v>
      </c>
      <c r="P37" s="47">
        <v>28.819212</v>
      </c>
      <c r="Q37" s="47">
        <v>4.2939201000000002</v>
      </c>
      <c r="R37" s="47">
        <v>6.7116319999999998</v>
      </c>
      <c r="S37" s="47">
        <v>2.0296661999999999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66</v>
      </c>
      <c r="B38" s="47">
        <v>1.0449383999999999</v>
      </c>
      <c r="C38" s="47">
        <v>2.4226589999999999</v>
      </c>
      <c r="D38" s="47">
        <v>3.6016618999999999</v>
      </c>
      <c r="E38" s="47">
        <v>4.8438556999999998</v>
      </c>
      <c r="F38" s="47">
        <v>6.1977098000000002</v>
      </c>
      <c r="G38" s="47">
        <v>7.7653357999999999</v>
      </c>
      <c r="H38" s="47">
        <v>9.6691652000000001</v>
      </c>
      <c r="I38" s="47">
        <v>12.595215</v>
      </c>
      <c r="J38" s="47">
        <v>17.342718000000001</v>
      </c>
      <c r="K38" s="47">
        <v>34.516741000000003</v>
      </c>
      <c r="L38" s="47"/>
      <c r="M38" s="47">
        <v>33.028879000000003</v>
      </c>
      <c r="N38" s="47"/>
      <c r="O38" s="47">
        <v>11.854835</v>
      </c>
      <c r="P38" s="47">
        <v>28.177578</v>
      </c>
      <c r="Q38" s="47">
        <v>4.0584635000000002</v>
      </c>
      <c r="R38" s="47">
        <v>6.9429176000000004</v>
      </c>
      <c r="S38" s="47">
        <v>1.9495305000000001</v>
      </c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67</v>
      </c>
      <c r="B39" s="47">
        <v>1.0639149000000001</v>
      </c>
      <c r="C39" s="47">
        <v>2.4962749</v>
      </c>
      <c r="D39" s="47">
        <v>3.6951516999999998</v>
      </c>
      <c r="E39" s="47">
        <v>4.8813665999999998</v>
      </c>
      <c r="F39" s="47">
        <v>6.1814219000000001</v>
      </c>
      <c r="G39" s="47">
        <v>7.7432391000000003</v>
      </c>
      <c r="H39" s="47">
        <v>9.7478213999999994</v>
      </c>
      <c r="I39" s="47">
        <v>12.521544</v>
      </c>
      <c r="J39" s="47">
        <v>17.010428000000001</v>
      </c>
      <c r="K39" s="47">
        <v>34.658838000000003</v>
      </c>
      <c r="L39" s="47"/>
      <c r="M39" s="47">
        <v>32.574685000000002</v>
      </c>
      <c r="N39" s="47"/>
      <c r="O39" s="47">
        <v>11.589877</v>
      </c>
      <c r="P39" s="47">
        <v>25.820471000000001</v>
      </c>
      <c r="Q39" s="47">
        <v>4.0030682999999998</v>
      </c>
      <c r="R39" s="47">
        <v>6.4501698999999997</v>
      </c>
      <c r="S39" s="47">
        <v>1.9357343</v>
      </c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68</v>
      </c>
      <c r="B40" s="47">
        <v>1.1672163</v>
      </c>
      <c r="C40" s="47">
        <v>2.5830164</v>
      </c>
      <c r="D40" s="47">
        <v>3.7863663000000001</v>
      </c>
      <c r="E40" s="47">
        <v>4.9967028999999998</v>
      </c>
      <c r="F40" s="47">
        <v>6.2626004000000002</v>
      </c>
      <c r="G40" s="47">
        <v>7.7805771999999997</v>
      </c>
      <c r="H40" s="47">
        <v>9.9248715000000001</v>
      </c>
      <c r="I40" s="47">
        <v>12.850103000000001</v>
      </c>
      <c r="J40" s="47">
        <v>17.464264</v>
      </c>
      <c r="K40" s="47">
        <v>33.184282000000003</v>
      </c>
      <c r="L40" s="47"/>
      <c r="M40" s="47">
        <v>28.428229999999999</v>
      </c>
      <c r="N40" s="47"/>
      <c r="O40" s="47">
        <v>11.058426000000001</v>
      </c>
      <c r="P40" s="47">
        <v>24.003088000000002</v>
      </c>
      <c r="Q40" s="47">
        <v>3.9936455999999998</v>
      </c>
      <c r="R40" s="47">
        <v>6.0103201000000004</v>
      </c>
      <c r="S40" s="47">
        <v>1.88121</v>
      </c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69</v>
      </c>
      <c r="B41" s="47">
        <v>1.2319104999999999</v>
      </c>
      <c r="C41" s="47">
        <v>2.6919759000000001</v>
      </c>
      <c r="D41" s="47">
        <v>3.7704396</v>
      </c>
      <c r="E41" s="47">
        <v>4.8758951000000001</v>
      </c>
      <c r="F41" s="47">
        <v>6.2273693000000003</v>
      </c>
      <c r="G41" s="47">
        <v>7.8866059000000002</v>
      </c>
      <c r="H41" s="47">
        <v>9.8308201000000004</v>
      </c>
      <c r="I41" s="47">
        <v>12.678478999999999</v>
      </c>
      <c r="J41" s="47">
        <v>17.155044</v>
      </c>
      <c r="K41" s="47">
        <v>33.651460999999998</v>
      </c>
      <c r="L41" s="47"/>
      <c r="M41" s="47">
        <v>27.286162999999998</v>
      </c>
      <c r="N41" s="47"/>
      <c r="O41" s="47">
        <v>9.9646328000000004</v>
      </c>
      <c r="P41" s="47">
        <v>22.926538000000001</v>
      </c>
      <c r="Q41" s="47">
        <v>3.9155321000000001</v>
      </c>
      <c r="R41" s="47">
        <v>5.8552803000000004</v>
      </c>
      <c r="S41" s="47">
        <v>1.8988294999999999</v>
      </c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70</v>
      </c>
      <c r="B42" s="47">
        <v>1.2776902999999999</v>
      </c>
      <c r="C42" s="47">
        <v>2.7504400000000002</v>
      </c>
      <c r="D42" s="47">
        <v>3.9857637000000001</v>
      </c>
      <c r="E42" s="47">
        <v>5.2022196000000003</v>
      </c>
      <c r="F42" s="47">
        <v>6.5238056000000002</v>
      </c>
      <c r="G42" s="47">
        <v>8.0814798999999997</v>
      </c>
      <c r="H42" s="47">
        <v>10.070182000000001</v>
      </c>
      <c r="I42" s="47">
        <v>12.794480999999999</v>
      </c>
      <c r="J42" s="47">
        <v>17.052285000000001</v>
      </c>
      <c r="K42" s="47">
        <v>32.261653000000003</v>
      </c>
      <c r="L42" s="47"/>
      <c r="M42" s="47">
        <v>25.249233</v>
      </c>
      <c r="N42" s="47"/>
      <c r="O42" s="47">
        <v>9.7942067999999995</v>
      </c>
      <c r="P42" s="47">
        <v>21.45261</v>
      </c>
      <c r="Q42" s="47">
        <v>3.6791421</v>
      </c>
      <c r="R42" s="47">
        <v>5.8308727999999999</v>
      </c>
      <c r="S42" s="47">
        <v>1.8391731</v>
      </c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71</v>
      </c>
      <c r="B43" s="47">
        <v>1.2173923</v>
      </c>
      <c r="C43" s="47">
        <v>2.7289105999999999</v>
      </c>
      <c r="D43" s="47">
        <v>3.9662891</v>
      </c>
      <c r="E43" s="47">
        <v>5.1294914</v>
      </c>
      <c r="F43" s="47">
        <v>6.4404846999999998</v>
      </c>
      <c r="G43" s="47">
        <v>7.9952329999999998</v>
      </c>
      <c r="H43" s="47">
        <v>9.9908716000000002</v>
      </c>
      <c r="I43" s="47">
        <v>12.825371000000001</v>
      </c>
      <c r="J43" s="47">
        <v>17.454801</v>
      </c>
      <c r="K43" s="47">
        <v>32.251154999999997</v>
      </c>
      <c r="L43" s="47"/>
      <c r="M43" s="47">
        <v>26.489526000000001</v>
      </c>
      <c r="N43" s="47"/>
      <c r="O43" s="47">
        <v>10.395258</v>
      </c>
      <c r="P43" s="47">
        <v>23.403511000000002</v>
      </c>
      <c r="Q43" s="47">
        <v>3.8083214999999999</v>
      </c>
      <c r="R43" s="47">
        <v>6.1453610999999997</v>
      </c>
      <c r="S43" s="47">
        <v>1.8526688</v>
      </c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72</v>
      </c>
      <c r="B44" s="47">
        <v>1.2529037999999999</v>
      </c>
      <c r="C44" s="47">
        <v>2.7049091000000001</v>
      </c>
      <c r="D44" s="47">
        <v>3.9429061999999999</v>
      </c>
      <c r="E44" s="47">
        <v>5.1639951999999996</v>
      </c>
      <c r="F44" s="47">
        <v>6.4652723999999999</v>
      </c>
      <c r="G44" s="47">
        <v>8.0181401999999995</v>
      </c>
      <c r="H44" s="47">
        <v>10.011011</v>
      </c>
      <c r="I44" s="47">
        <v>12.826972</v>
      </c>
      <c r="J44" s="47">
        <v>17.260902999999999</v>
      </c>
      <c r="K44" s="47">
        <v>32.352988000000003</v>
      </c>
      <c r="L44" s="47"/>
      <c r="M44" s="47">
        <v>25.821328999999999</v>
      </c>
      <c r="N44" s="47"/>
      <c r="O44" s="47">
        <v>10.115416</v>
      </c>
      <c r="P44" s="47">
        <v>22.219916999999999</v>
      </c>
      <c r="Q44" s="47">
        <v>3.7657550999999998</v>
      </c>
      <c r="R44" s="47">
        <v>5.9005210000000003</v>
      </c>
      <c r="S44" s="47">
        <v>1.8698858</v>
      </c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73</v>
      </c>
      <c r="B45" s="47">
        <v>1.2244915000000001</v>
      </c>
      <c r="C45" s="47">
        <v>2.6988823000000002</v>
      </c>
      <c r="D45" s="47">
        <v>4.0157875000000001</v>
      </c>
      <c r="E45" s="47">
        <v>5.3262209</v>
      </c>
      <c r="F45" s="47">
        <v>6.6272608000000002</v>
      </c>
      <c r="G45" s="47">
        <v>8.2008747</v>
      </c>
      <c r="H45" s="47">
        <v>10.094264000000001</v>
      </c>
      <c r="I45" s="47">
        <v>12.851940000000001</v>
      </c>
      <c r="J45" s="47">
        <v>17.350301000000002</v>
      </c>
      <c r="K45" s="47">
        <v>31.609977000000001</v>
      </c>
      <c r="L45" s="47"/>
      <c r="M45" s="47">
        <v>25.813217999999999</v>
      </c>
      <c r="N45" s="47"/>
      <c r="O45" s="47">
        <v>10.230447</v>
      </c>
      <c r="P45" s="47">
        <v>22.331347000000001</v>
      </c>
      <c r="Q45" s="47">
        <v>3.6356717999999999</v>
      </c>
      <c r="R45" s="47">
        <v>6.1422889999999999</v>
      </c>
      <c r="S45" s="47">
        <v>1.8357768000000001</v>
      </c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74</v>
      </c>
      <c r="B46" s="47">
        <v>1.2458130999999999</v>
      </c>
      <c r="C46" s="47">
        <v>2.7575712999999999</v>
      </c>
      <c r="D46" s="47">
        <v>4.0128465000000002</v>
      </c>
      <c r="E46" s="47">
        <v>5.2709561000000003</v>
      </c>
      <c r="F46" s="47">
        <v>6.5938489999999996</v>
      </c>
      <c r="G46" s="47">
        <v>8.1071998999999995</v>
      </c>
      <c r="H46" s="47">
        <v>10.038936</v>
      </c>
      <c r="I46" s="47">
        <v>12.816897000000001</v>
      </c>
      <c r="J46" s="47">
        <v>17.319721999999999</v>
      </c>
      <c r="K46" s="47">
        <v>31.836210000000001</v>
      </c>
      <c r="L46" s="47"/>
      <c r="M46" s="47">
        <v>25.548113000000001</v>
      </c>
      <c r="N46" s="47"/>
      <c r="O46" s="47">
        <v>10.008455</v>
      </c>
      <c r="P46" s="47">
        <v>21.515097999999998</v>
      </c>
      <c r="Q46" s="47">
        <v>3.6520165000000002</v>
      </c>
      <c r="R46" s="47">
        <v>5.8912925999999999</v>
      </c>
      <c r="S46" s="47">
        <v>1.8366397999999999</v>
      </c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75</v>
      </c>
      <c r="B47" s="47">
        <v>1.2845483</v>
      </c>
      <c r="C47" s="47">
        <v>2.8024198</v>
      </c>
      <c r="D47" s="47">
        <v>4.0322943999999996</v>
      </c>
      <c r="E47" s="47">
        <v>5.2516259999999999</v>
      </c>
      <c r="F47" s="47">
        <v>6.5761982000000003</v>
      </c>
      <c r="G47" s="47">
        <v>8.1094633999999992</v>
      </c>
      <c r="H47" s="47">
        <v>10.015174</v>
      </c>
      <c r="I47" s="47">
        <v>12.698323</v>
      </c>
      <c r="J47" s="47">
        <v>17.115873000000001</v>
      </c>
      <c r="K47" s="47">
        <v>32.114080000000001</v>
      </c>
      <c r="L47" s="47"/>
      <c r="M47" s="47">
        <v>24.995441</v>
      </c>
      <c r="N47" s="47"/>
      <c r="O47" s="47">
        <v>9.7727248000000007</v>
      </c>
      <c r="P47" s="47">
        <v>21.263511999999999</v>
      </c>
      <c r="Q47" s="47">
        <v>3.6436386000000001</v>
      </c>
      <c r="R47" s="47">
        <v>5.8357903999999996</v>
      </c>
      <c r="S47" s="47">
        <v>1.8477127</v>
      </c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76</v>
      </c>
      <c r="B48" s="47">
        <v>1.3816058</v>
      </c>
      <c r="C48" s="47">
        <v>2.9467403000000001</v>
      </c>
      <c r="D48" s="47">
        <v>4.1315518999999998</v>
      </c>
      <c r="E48" s="47">
        <v>5.3583105</v>
      </c>
      <c r="F48" s="47">
        <v>6.6894020999999997</v>
      </c>
      <c r="G48" s="47">
        <v>8.1986983000000002</v>
      </c>
      <c r="H48" s="47">
        <v>10.154071</v>
      </c>
      <c r="I48" s="47">
        <v>12.823962</v>
      </c>
      <c r="J48" s="47">
        <v>17.091342000000001</v>
      </c>
      <c r="K48" s="47">
        <v>31.224316999999999</v>
      </c>
      <c r="L48" s="47"/>
      <c r="M48" s="47">
        <v>22.591297999999998</v>
      </c>
      <c r="N48" s="47"/>
      <c r="O48" s="47">
        <v>8.9213848999999996</v>
      </c>
      <c r="P48" s="47">
        <v>19.637098999999999</v>
      </c>
      <c r="Q48" s="47">
        <v>3.5755857999999998</v>
      </c>
      <c r="R48" s="47">
        <v>5.4919950000000002</v>
      </c>
      <c r="S48" s="47">
        <v>1.8051242999999999</v>
      </c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77</v>
      </c>
      <c r="B49" s="47">
        <v>1.4215507999999999</v>
      </c>
      <c r="C49" s="47">
        <v>2.9150646</v>
      </c>
      <c r="D49" s="47">
        <v>4.1167322999999998</v>
      </c>
      <c r="E49" s="47">
        <v>5.3453118000000002</v>
      </c>
      <c r="F49" s="47">
        <v>6.7318813999999998</v>
      </c>
      <c r="G49" s="47">
        <v>8.2219467999999996</v>
      </c>
      <c r="H49" s="47">
        <v>10.065092</v>
      </c>
      <c r="I49" s="47">
        <v>12.734397</v>
      </c>
      <c r="J49" s="47">
        <v>17.012387</v>
      </c>
      <c r="K49" s="47">
        <v>31.435637</v>
      </c>
      <c r="L49" s="47"/>
      <c r="M49" s="47">
        <v>22.106014999999999</v>
      </c>
      <c r="N49" s="47"/>
      <c r="O49" s="47">
        <v>9.0619482999999992</v>
      </c>
      <c r="P49" s="47">
        <v>18.840451000000002</v>
      </c>
      <c r="Q49" s="47">
        <v>3.5605061</v>
      </c>
      <c r="R49" s="47">
        <v>5.2915093000000004</v>
      </c>
      <c r="S49" s="47">
        <v>1.8568806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78</v>
      </c>
      <c r="B50" s="47">
        <v>1.3942066</v>
      </c>
      <c r="C50" s="47">
        <v>2.9473921999999999</v>
      </c>
      <c r="D50" s="47">
        <v>4.2379064</v>
      </c>
      <c r="E50" s="47">
        <v>5.4950891999999998</v>
      </c>
      <c r="F50" s="47">
        <v>6.8176158999999998</v>
      </c>
      <c r="G50" s="47">
        <v>8.3024810999999996</v>
      </c>
      <c r="H50" s="47">
        <v>10.302644000000001</v>
      </c>
      <c r="I50" s="47">
        <v>12.956804</v>
      </c>
      <c r="J50" s="47">
        <v>17.141309</v>
      </c>
      <c r="K50" s="47">
        <v>30.404551999999999</v>
      </c>
      <c r="L50" s="47"/>
      <c r="M50" s="47">
        <v>21.806495000000002</v>
      </c>
      <c r="N50" s="47"/>
      <c r="O50" s="47">
        <v>9.0462708999999997</v>
      </c>
      <c r="P50" s="47">
        <v>18.197399999999998</v>
      </c>
      <c r="Q50" s="47">
        <v>3.4370937000000001</v>
      </c>
      <c r="R50" s="47">
        <v>5.2944148000000002</v>
      </c>
      <c r="S50" s="47">
        <v>1.7564565000000001</v>
      </c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79</v>
      </c>
      <c r="B51" s="47">
        <v>1.4377717000000001</v>
      </c>
      <c r="C51" s="47">
        <v>3.0901988999999999</v>
      </c>
      <c r="D51" s="47">
        <v>4.3849267999999997</v>
      </c>
      <c r="E51" s="47">
        <v>5.5942561</v>
      </c>
      <c r="F51" s="47">
        <v>6.8896421999999999</v>
      </c>
      <c r="G51" s="47">
        <v>8.4102609000000008</v>
      </c>
      <c r="H51" s="47">
        <v>10.208591999999999</v>
      </c>
      <c r="I51" s="47">
        <v>12.849417000000001</v>
      </c>
      <c r="J51" s="47">
        <v>17.057822999999999</v>
      </c>
      <c r="K51" s="47">
        <v>30.077112</v>
      </c>
      <c r="L51" s="47"/>
      <c r="M51" s="47">
        <v>20.916706999999999</v>
      </c>
      <c r="N51" s="47"/>
      <c r="O51" s="47">
        <v>8.4831447999999998</v>
      </c>
      <c r="P51" s="47">
        <v>17.992211999999999</v>
      </c>
      <c r="Q51" s="47">
        <v>3.3500614</v>
      </c>
      <c r="R51" s="47">
        <v>5.3707111000000003</v>
      </c>
      <c r="S51" s="47">
        <v>1.7617826000000001</v>
      </c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80</v>
      </c>
      <c r="B52" s="47">
        <v>1.4474974</v>
      </c>
      <c r="C52" s="47">
        <v>3.0056058000000001</v>
      </c>
      <c r="D52" s="47">
        <v>4.2450273999999997</v>
      </c>
      <c r="E52" s="47">
        <v>5.4950966000000001</v>
      </c>
      <c r="F52" s="47">
        <v>6.7746358000000004</v>
      </c>
      <c r="G52" s="47">
        <v>8.2672287000000004</v>
      </c>
      <c r="H52" s="47">
        <v>10.151961999999999</v>
      </c>
      <c r="I52" s="47">
        <v>12.702707</v>
      </c>
      <c r="J52" s="47">
        <v>16.620066000000001</v>
      </c>
      <c r="K52" s="47">
        <v>31.290174</v>
      </c>
      <c r="L52" s="47"/>
      <c r="M52" s="47">
        <v>21.610332</v>
      </c>
      <c r="N52" s="47"/>
      <c r="O52" s="47">
        <v>8.5934881000000001</v>
      </c>
      <c r="P52" s="47">
        <v>17.299268999999999</v>
      </c>
      <c r="Q52" s="47">
        <v>3.4331019</v>
      </c>
      <c r="R52" s="47">
        <v>5.0389616000000004</v>
      </c>
      <c r="S52" s="47">
        <v>1.8017759</v>
      </c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81</v>
      </c>
      <c r="B53" s="47">
        <v>1.4603009</v>
      </c>
      <c r="C53" s="47">
        <v>3.0611098999999999</v>
      </c>
      <c r="D53" s="47">
        <v>4.3147150999999999</v>
      </c>
      <c r="E53" s="47">
        <v>5.5856490000000001</v>
      </c>
      <c r="F53" s="47">
        <v>6.8987466</v>
      </c>
      <c r="G53" s="47">
        <v>8.4014589999999991</v>
      </c>
      <c r="H53" s="47">
        <v>10.291033000000001</v>
      </c>
      <c r="I53" s="47">
        <v>13.038797000000001</v>
      </c>
      <c r="J53" s="47">
        <v>17.065847999999999</v>
      </c>
      <c r="K53" s="47">
        <v>29.882342000000001</v>
      </c>
      <c r="L53" s="47"/>
      <c r="M53" s="47">
        <v>20.456</v>
      </c>
      <c r="N53" s="47"/>
      <c r="O53" s="47">
        <v>8.756672</v>
      </c>
      <c r="P53" s="47">
        <v>17.594711</v>
      </c>
      <c r="Q53" s="47">
        <v>3.3634038999999998</v>
      </c>
      <c r="R53" s="47">
        <v>5.2312215000000002</v>
      </c>
      <c r="S53" s="47">
        <v>1.7498705999999999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82</v>
      </c>
      <c r="B54" s="47">
        <v>1.5313194999999999</v>
      </c>
      <c r="C54" s="47">
        <v>3.0958888</v>
      </c>
      <c r="D54" s="47">
        <v>4.3359152999999999</v>
      </c>
      <c r="E54" s="47">
        <v>5.5529960999999997</v>
      </c>
      <c r="F54" s="47">
        <v>6.8657684999999997</v>
      </c>
      <c r="G54" s="47">
        <v>8.4209400999999993</v>
      </c>
      <c r="H54" s="47">
        <v>10.290380000000001</v>
      </c>
      <c r="I54" s="47">
        <v>12.848594</v>
      </c>
      <c r="J54" s="47">
        <v>16.991965</v>
      </c>
      <c r="K54" s="47">
        <v>30.066231999999999</v>
      </c>
      <c r="L54" s="47"/>
      <c r="M54" s="47">
        <v>19.633077</v>
      </c>
      <c r="N54" s="47"/>
      <c r="O54" s="47">
        <v>8.4277929</v>
      </c>
      <c r="P54" s="47">
        <v>16.184674000000001</v>
      </c>
      <c r="Q54" s="47">
        <v>3.3333409999999999</v>
      </c>
      <c r="R54" s="47">
        <v>4.8553908999999997</v>
      </c>
      <c r="S54" s="47">
        <v>1.7642731</v>
      </c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83</v>
      </c>
      <c r="B55" s="47">
        <v>1.4749162</v>
      </c>
      <c r="C55" s="47">
        <v>3.0207571</v>
      </c>
      <c r="D55" s="47">
        <v>4.2668005000000004</v>
      </c>
      <c r="E55" s="47">
        <v>5.4518465999999997</v>
      </c>
      <c r="F55" s="47">
        <v>6.7026323000000003</v>
      </c>
      <c r="G55" s="47">
        <v>8.2172190000000001</v>
      </c>
      <c r="H55" s="47">
        <v>10.132491999999999</v>
      </c>
      <c r="I55" s="47">
        <v>12.819054</v>
      </c>
      <c r="J55" s="47">
        <v>17.086085000000001</v>
      </c>
      <c r="K55" s="47">
        <v>30.828198</v>
      </c>
      <c r="L55" s="47"/>
      <c r="M55" s="47">
        <v>20.893885000000001</v>
      </c>
      <c r="N55" s="47"/>
      <c r="O55" s="47">
        <v>8.7388055999999992</v>
      </c>
      <c r="P55" s="47">
        <v>17.309425000000001</v>
      </c>
      <c r="Q55" s="47">
        <v>3.4801617999999999</v>
      </c>
      <c r="R55" s="47">
        <v>4.9737415</v>
      </c>
      <c r="S55" s="47">
        <v>1.7656092000000001</v>
      </c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 t="s">
        <v>84</v>
      </c>
      <c r="B56" s="47">
        <v>1.491155</v>
      </c>
      <c r="C56" s="47">
        <v>3.1090141999999998</v>
      </c>
      <c r="D56" s="47">
        <v>4.3090985000000002</v>
      </c>
      <c r="E56" s="47">
        <v>5.5607882999999996</v>
      </c>
      <c r="F56" s="47">
        <v>6.8516180999999996</v>
      </c>
      <c r="G56" s="47">
        <v>8.3902245000000004</v>
      </c>
      <c r="H56" s="47">
        <v>10.357646000000001</v>
      </c>
      <c r="I56" s="47">
        <v>12.959688999999999</v>
      </c>
      <c r="J56" s="47">
        <v>17.269120000000001</v>
      </c>
      <c r="K56" s="47">
        <v>29.701646</v>
      </c>
      <c r="L56" s="47"/>
      <c r="M56" s="47">
        <v>19.914514</v>
      </c>
      <c r="N56" s="47"/>
      <c r="O56" s="47">
        <v>8.4788967999999993</v>
      </c>
      <c r="P56" s="47">
        <v>16.996897000000001</v>
      </c>
      <c r="Q56" s="47">
        <v>3.3817089</v>
      </c>
      <c r="R56" s="47">
        <v>5.0261265999999996</v>
      </c>
      <c r="S56" s="47">
        <v>1.7391840000000001</v>
      </c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50"/>
      <c r="Z57" s="47"/>
      <c r="AA57" s="47"/>
      <c r="AB57" s="47"/>
      <c r="AC57" s="47"/>
      <c r="AD57" s="47"/>
      <c r="AE57" s="47"/>
      <c r="AF57" s="50"/>
      <c r="AG57" s="47"/>
      <c r="AH57" s="47"/>
      <c r="AI57" s="47"/>
      <c r="AJ57" s="47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 t="s">
        <v>85</v>
      </c>
      <c r="B58" s="47">
        <v>1.3128806</v>
      </c>
      <c r="C58" s="47">
        <v>2.9240531999999999</v>
      </c>
      <c r="D58" s="47">
        <v>4.1702962000000001</v>
      </c>
      <c r="E58" s="47">
        <v>5.3761242999999999</v>
      </c>
      <c r="F58" s="47">
        <v>6.6433173999999999</v>
      </c>
      <c r="G58" s="47">
        <v>8.1742381999999996</v>
      </c>
      <c r="H58" s="47">
        <v>10.080797</v>
      </c>
      <c r="I58" s="47">
        <v>12.784973000000001</v>
      </c>
      <c r="J58" s="47">
        <v>17.152175</v>
      </c>
      <c r="K58" s="47">
        <v>31.381146000000001</v>
      </c>
      <c r="L58" s="47"/>
      <c r="M58" s="47">
        <v>23.897462000000001</v>
      </c>
      <c r="N58" s="47"/>
      <c r="O58" s="47">
        <v>9.4073299000000006</v>
      </c>
      <c r="P58" s="47">
        <v>20.539553999999999</v>
      </c>
      <c r="Q58" s="47">
        <v>3.5814756999999999</v>
      </c>
      <c r="R58" s="47">
        <v>5.7349414999999997</v>
      </c>
      <c r="S58" s="47">
        <v>1.8298136</v>
      </c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 t="s">
        <v>86</v>
      </c>
      <c r="B59" s="47">
        <v>1.2993549</v>
      </c>
      <c r="C59" s="47">
        <v>2.9120553</v>
      </c>
      <c r="D59" s="47">
        <v>4.1889767999999998</v>
      </c>
      <c r="E59" s="47">
        <v>5.4460537000000002</v>
      </c>
      <c r="F59" s="47">
        <v>6.7671843999999997</v>
      </c>
      <c r="G59" s="47">
        <v>8.2500444999999996</v>
      </c>
      <c r="H59" s="47">
        <v>10.25892</v>
      </c>
      <c r="I59" s="47">
        <v>12.861378</v>
      </c>
      <c r="J59" s="47">
        <v>17.349027</v>
      </c>
      <c r="K59" s="47">
        <v>30.667006000000001</v>
      </c>
      <c r="L59" s="47"/>
      <c r="M59" s="47">
        <v>23.592549000000002</v>
      </c>
      <c r="N59" s="47"/>
      <c r="O59" s="47">
        <v>9.6649695999999992</v>
      </c>
      <c r="P59" s="47">
        <v>20.630844</v>
      </c>
      <c r="Q59" s="47">
        <v>3.5196063</v>
      </c>
      <c r="R59" s="47">
        <v>5.8616906999999996</v>
      </c>
      <c r="S59" s="47">
        <v>1.7992478000000001</v>
      </c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87</v>
      </c>
      <c r="B60" s="47">
        <v>1.3781105</v>
      </c>
      <c r="C60" s="47">
        <v>3.0374222</v>
      </c>
      <c r="D60" s="47">
        <v>4.2997579000000004</v>
      </c>
      <c r="E60" s="47">
        <v>5.5127224999999997</v>
      </c>
      <c r="F60" s="47">
        <v>6.8003366999999999</v>
      </c>
      <c r="G60" s="47">
        <v>8.3547095000000002</v>
      </c>
      <c r="H60" s="47">
        <v>10.29745</v>
      </c>
      <c r="I60" s="47">
        <v>12.909179999999999</v>
      </c>
      <c r="J60" s="47">
        <v>17.170853000000001</v>
      </c>
      <c r="K60" s="47">
        <v>30.239456000000001</v>
      </c>
      <c r="L60" s="47"/>
      <c r="M60" s="47">
        <v>21.940061</v>
      </c>
      <c r="N60" s="47"/>
      <c r="O60" s="47">
        <v>8.7663446999999994</v>
      </c>
      <c r="P60" s="47">
        <v>19.388179999999998</v>
      </c>
      <c r="Q60" s="47">
        <v>3.4035782000000001</v>
      </c>
      <c r="R60" s="47">
        <v>5.6964110000000003</v>
      </c>
      <c r="S60" s="47">
        <v>1.7510691</v>
      </c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88</v>
      </c>
      <c r="B61" s="47">
        <v>1.3562479999999999</v>
      </c>
      <c r="C61" s="47">
        <v>2.9441185000000001</v>
      </c>
      <c r="D61" s="47">
        <v>4.2137466000000003</v>
      </c>
      <c r="E61" s="47">
        <v>5.4703719</v>
      </c>
      <c r="F61" s="47">
        <v>6.8737547000000001</v>
      </c>
      <c r="G61" s="47">
        <v>8.3932248000000005</v>
      </c>
      <c r="H61" s="47">
        <v>10.234389999999999</v>
      </c>
      <c r="I61" s="47">
        <v>12.827836</v>
      </c>
      <c r="J61" s="47">
        <v>17.101257</v>
      </c>
      <c r="K61" s="47">
        <v>30.585052000000001</v>
      </c>
      <c r="L61" s="47"/>
      <c r="M61" s="47">
        <v>22.550187999999999</v>
      </c>
      <c r="N61" s="47"/>
      <c r="O61" s="47">
        <v>9.0819936999999999</v>
      </c>
      <c r="P61" s="47">
        <v>19.420171</v>
      </c>
      <c r="Q61" s="47">
        <v>3.3932161999999999</v>
      </c>
      <c r="R61" s="47">
        <v>5.7232341</v>
      </c>
      <c r="S61" s="47">
        <v>1.7944742</v>
      </c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89</v>
      </c>
      <c r="B62" s="47">
        <v>1.3362932000000001</v>
      </c>
      <c r="C62" s="47">
        <v>2.9559986</v>
      </c>
      <c r="D62" s="47">
        <v>4.2631620999999997</v>
      </c>
      <c r="E62" s="47">
        <v>5.5323796999999999</v>
      </c>
      <c r="F62" s="47">
        <v>6.8629499000000003</v>
      </c>
      <c r="G62" s="47">
        <v>8.3659637999999994</v>
      </c>
      <c r="H62" s="47">
        <v>10.320016000000001</v>
      </c>
      <c r="I62" s="47">
        <v>12.952025000000001</v>
      </c>
      <c r="J62" s="47">
        <v>17.017688</v>
      </c>
      <c r="K62" s="47">
        <v>30.393523999999999</v>
      </c>
      <c r="L62" s="47"/>
      <c r="M62" s="47">
        <v>22.741434000000002</v>
      </c>
      <c r="N62" s="47"/>
      <c r="O62" s="47">
        <v>9.0274620999999993</v>
      </c>
      <c r="P62" s="47">
        <v>19.661311000000001</v>
      </c>
      <c r="Q62" s="47">
        <v>3.3840886999999999</v>
      </c>
      <c r="R62" s="47">
        <v>5.8099280000000002</v>
      </c>
      <c r="S62" s="47">
        <v>1.7589732</v>
      </c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90</v>
      </c>
      <c r="B63" s="47">
        <v>1.1512154000000001</v>
      </c>
      <c r="C63" s="47">
        <v>2.7257338</v>
      </c>
      <c r="D63" s="47">
        <v>4.0318914000000001</v>
      </c>
      <c r="E63" s="47">
        <v>5.2705374999999997</v>
      </c>
      <c r="F63" s="47">
        <v>6.6442300999999997</v>
      </c>
      <c r="G63" s="47">
        <v>8.2359223000000004</v>
      </c>
      <c r="H63" s="47">
        <v>10.246274</v>
      </c>
      <c r="I63" s="47">
        <v>12.875017</v>
      </c>
      <c r="J63" s="47">
        <v>17.164926999999999</v>
      </c>
      <c r="K63" s="47">
        <v>31.654252</v>
      </c>
      <c r="L63" s="47"/>
      <c r="M63" s="47">
        <v>27.495522999999999</v>
      </c>
      <c r="N63" s="47"/>
      <c r="O63" s="47">
        <v>10.521762000000001</v>
      </c>
      <c r="P63" s="47">
        <v>24.202162000000001</v>
      </c>
      <c r="Q63" s="47">
        <v>3.6260751</v>
      </c>
      <c r="R63" s="47">
        <v>6.6744789999999998</v>
      </c>
      <c r="S63" s="47">
        <v>1.856949</v>
      </c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91</v>
      </c>
      <c r="B64" s="47">
        <v>1.1728327999999999</v>
      </c>
      <c r="C64" s="47">
        <v>2.6943983999999999</v>
      </c>
      <c r="D64" s="47">
        <v>3.9907651</v>
      </c>
      <c r="E64" s="47">
        <v>5.2766473999999999</v>
      </c>
      <c r="F64" s="47">
        <v>6.6167822999999997</v>
      </c>
      <c r="G64" s="47">
        <v>8.1701362</v>
      </c>
      <c r="H64" s="47">
        <v>10.132452000000001</v>
      </c>
      <c r="I64" s="47">
        <v>12.838065</v>
      </c>
      <c r="J64" s="47">
        <v>17.323967</v>
      </c>
      <c r="K64" s="47">
        <v>31.783954999999999</v>
      </c>
      <c r="L64" s="47"/>
      <c r="M64" s="47">
        <v>27.092143</v>
      </c>
      <c r="N64" s="47"/>
      <c r="O64" s="47">
        <v>10.428646000000001</v>
      </c>
      <c r="P64" s="47">
        <v>23.379155999999998</v>
      </c>
      <c r="Q64" s="47">
        <v>3.6230161999999999</v>
      </c>
      <c r="R64" s="47">
        <v>6.4529537000000001</v>
      </c>
      <c r="S64" s="47">
        <v>1.8156116</v>
      </c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92</v>
      </c>
      <c r="B65" s="47">
        <v>1.0534007000000001</v>
      </c>
      <c r="C65" s="47">
        <v>2.5332129000000001</v>
      </c>
      <c r="D65" s="47">
        <v>3.8277236000000001</v>
      </c>
      <c r="E65" s="47">
        <v>5.1556474000000003</v>
      </c>
      <c r="F65" s="47">
        <v>6.5668113999999997</v>
      </c>
      <c r="G65" s="47">
        <v>8.1676824999999997</v>
      </c>
      <c r="H65" s="47">
        <v>10.112555</v>
      </c>
      <c r="I65" s="47">
        <v>12.958098</v>
      </c>
      <c r="J65" s="47">
        <v>17.344176999999998</v>
      </c>
      <c r="K65" s="47">
        <v>32.280690999999997</v>
      </c>
      <c r="L65" s="47"/>
      <c r="M65" s="47">
        <v>30.612024999999999</v>
      </c>
      <c r="N65" s="47"/>
      <c r="O65" s="47">
        <v>11.551135</v>
      </c>
      <c r="P65" s="47">
        <v>26.441365999999999</v>
      </c>
      <c r="Q65" s="47">
        <v>3.6769663000000001</v>
      </c>
      <c r="R65" s="47">
        <v>7.1910821</v>
      </c>
      <c r="S65" s="47">
        <v>1.8349873000000001</v>
      </c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93</v>
      </c>
      <c r="B66" s="47">
        <v>1.1354078999999999</v>
      </c>
      <c r="C66" s="47">
        <v>2.6359490999999999</v>
      </c>
      <c r="D66" s="47">
        <v>3.8049544000000002</v>
      </c>
      <c r="E66" s="47">
        <v>5.0807878999999998</v>
      </c>
      <c r="F66" s="47">
        <v>6.4572474</v>
      </c>
      <c r="G66" s="47">
        <v>8.1310569000000008</v>
      </c>
      <c r="H66" s="47">
        <v>10.160261999999999</v>
      </c>
      <c r="I66" s="47">
        <v>13.04518</v>
      </c>
      <c r="J66" s="47">
        <v>17.844740000000002</v>
      </c>
      <c r="K66" s="47">
        <v>31.704414</v>
      </c>
      <c r="L66" s="47"/>
      <c r="M66" s="47">
        <v>27.905294000000001</v>
      </c>
      <c r="N66" s="47"/>
      <c r="O66" s="47">
        <v>10.789580000000001</v>
      </c>
      <c r="P66" s="47">
        <v>25.238033000000001</v>
      </c>
      <c r="Q66" s="47">
        <v>3.7364253999999999</v>
      </c>
      <c r="R66" s="47">
        <v>6.7545929999999998</v>
      </c>
      <c r="S66" s="47">
        <v>1.8068274</v>
      </c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94</v>
      </c>
      <c r="B67" s="47">
        <v>1.1350827999999999</v>
      </c>
      <c r="C67" s="47">
        <v>2.7188591</v>
      </c>
      <c r="D67" s="47">
        <v>3.9763348999999999</v>
      </c>
      <c r="E67" s="47">
        <v>5.201886</v>
      </c>
      <c r="F67" s="47">
        <v>6.4785830000000004</v>
      </c>
      <c r="G67" s="47">
        <v>8.1052082999999993</v>
      </c>
      <c r="H67" s="47">
        <v>10.140634</v>
      </c>
      <c r="I67" s="47">
        <v>12.89439</v>
      </c>
      <c r="J67" s="47">
        <v>17.363178000000001</v>
      </c>
      <c r="K67" s="47">
        <v>31.985845000000001</v>
      </c>
      <c r="L67" s="47"/>
      <c r="M67" s="47">
        <v>28.106345000000001</v>
      </c>
      <c r="N67" s="47"/>
      <c r="O67" s="47">
        <v>10.537164000000001</v>
      </c>
      <c r="P67" s="47">
        <v>24.679572</v>
      </c>
      <c r="Q67" s="47">
        <v>3.656396</v>
      </c>
      <c r="R67" s="47">
        <v>6.7496989000000003</v>
      </c>
      <c r="S67" s="47">
        <v>1.7965545000000001</v>
      </c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ht="18" customHeight="1" x14ac:dyDescent="0.3">
      <c r="A68" s="45" t="s">
        <v>95</v>
      </c>
      <c r="B68" s="47">
        <v>1.2621992</v>
      </c>
      <c r="C68" s="47">
        <v>2.7581419999999999</v>
      </c>
      <c r="D68" s="47">
        <v>3.9644664999999999</v>
      </c>
      <c r="E68" s="47">
        <v>5.2462312000000004</v>
      </c>
      <c r="F68" s="47">
        <v>6.6023714</v>
      </c>
      <c r="G68" s="47">
        <v>8.0974883000000002</v>
      </c>
      <c r="H68" s="47">
        <v>10.042643</v>
      </c>
      <c r="I68" s="47">
        <v>12.631762999999999</v>
      </c>
      <c r="J68" s="47">
        <v>16.758993</v>
      </c>
      <c r="K68" s="47">
        <v>32.635702999999999</v>
      </c>
      <c r="L68" s="47"/>
      <c r="M68" s="47">
        <v>25.830207000000001</v>
      </c>
      <c r="N68" s="47"/>
      <c r="O68" s="47">
        <v>9.3752828000000008</v>
      </c>
      <c r="P68" s="47">
        <v>21.479156</v>
      </c>
      <c r="Q68" s="47">
        <v>3.5499774999999998</v>
      </c>
      <c r="R68" s="47">
        <v>6.0505047999999997</v>
      </c>
      <c r="S68" s="47">
        <v>1.8177730999999999</v>
      </c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s="133" customFormat="1" ht="18" customHeight="1" x14ac:dyDescent="0.3">
      <c r="A69" s="131" t="s">
        <v>96</v>
      </c>
      <c r="B69" s="132">
        <v>1.3599855000000001</v>
      </c>
      <c r="C69" s="132">
        <v>2.8577862999999999</v>
      </c>
      <c r="D69" s="132">
        <v>4.0994267999999998</v>
      </c>
      <c r="E69" s="132">
        <v>5.3158995000000004</v>
      </c>
      <c r="F69" s="132">
        <v>6.6174799000000002</v>
      </c>
      <c r="G69" s="132">
        <v>8.1859456000000002</v>
      </c>
      <c r="H69" s="132">
        <v>10.225747</v>
      </c>
      <c r="I69" s="132">
        <v>12.922075</v>
      </c>
      <c r="J69" s="132">
        <v>17.254279</v>
      </c>
      <c r="K69" s="132">
        <v>31.161375</v>
      </c>
      <c r="L69" s="132"/>
      <c r="M69" s="132">
        <v>22.911501000000001</v>
      </c>
      <c r="N69" s="132"/>
      <c r="O69" s="132">
        <v>9.6000116999999996</v>
      </c>
      <c r="P69" s="132">
        <v>19.232931000000001</v>
      </c>
      <c r="Q69" s="132">
        <v>3.5884722999999998</v>
      </c>
      <c r="R69" s="132">
        <v>5.3596430000000002</v>
      </c>
      <c r="S69" s="132">
        <v>1.7997742999999999</v>
      </c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136"/>
      <c r="AL69" s="136"/>
      <c r="AM69" s="136"/>
      <c r="AN69" s="136"/>
      <c r="AO69" s="136"/>
      <c r="AP69" s="136"/>
      <c r="AQ69" s="136"/>
      <c r="AR69" s="136"/>
      <c r="AS69" s="136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</row>
    <row r="70" spans="1:55" s="133" customFormat="1" ht="18" customHeight="1" x14ac:dyDescent="0.3">
      <c r="A70" s="131" t="s">
        <v>97</v>
      </c>
      <c r="B70" s="132">
        <v>1.3963922</v>
      </c>
      <c r="C70" s="132">
        <v>2.9112464</v>
      </c>
      <c r="D70" s="132">
        <v>4.1609734999999999</v>
      </c>
      <c r="E70" s="132">
        <v>5.4065079999999996</v>
      </c>
      <c r="F70" s="132">
        <v>6.6781891</v>
      </c>
      <c r="G70" s="132">
        <v>8.1939612000000004</v>
      </c>
      <c r="H70" s="132">
        <v>10.168372</v>
      </c>
      <c r="I70" s="132">
        <v>12.778644</v>
      </c>
      <c r="J70" s="132">
        <v>17.158743999999999</v>
      </c>
      <c r="K70" s="132">
        <v>31.14697</v>
      </c>
      <c r="L70" s="132"/>
      <c r="M70" s="132">
        <v>22.301561</v>
      </c>
      <c r="N70" s="132"/>
      <c r="O70" s="132">
        <v>9.0258482000000004</v>
      </c>
      <c r="P70" s="132">
        <v>19.511510999999999</v>
      </c>
      <c r="Q70" s="132">
        <v>3.5958435</v>
      </c>
      <c r="R70" s="132">
        <v>5.4261290000000004</v>
      </c>
      <c r="S70" s="132">
        <v>1.8341453000000001</v>
      </c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136"/>
      <c r="AL70" s="136"/>
      <c r="AM70" s="136"/>
      <c r="AN70" s="136"/>
      <c r="AO70" s="136"/>
      <c r="AP70" s="136"/>
      <c r="AQ70" s="136"/>
      <c r="AR70" s="136"/>
      <c r="AS70" s="136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</row>
    <row r="71" spans="1:55" ht="18" customHeight="1" x14ac:dyDescent="0.3">
      <c r="A71" s="21" t="s">
        <v>98</v>
      </c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</row>
    <row r="72" spans="1:55" ht="18" customHeight="1" x14ac:dyDescent="0.3">
      <c r="A72" s="46" t="s">
        <v>99</v>
      </c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</row>
    <row r="73" spans="1:55" ht="18" customHeight="1" x14ac:dyDescent="0.3">
      <c r="A73" s="45">
        <v>1992</v>
      </c>
      <c r="B73" s="47">
        <v>1.9428338000000001</v>
      </c>
      <c r="C73" s="47">
        <v>3.1886836999999999</v>
      </c>
      <c r="D73" s="47">
        <v>4.0692672999999999</v>
      </c>
      <c r="E73" s="47">
        <v>5.0108423000000002</v>
      </c>
      <c r="F73" s="47">
        <v>5.9561881999999997</v>
      </c>
      <c r="G73" s="47">
        <v>7.1027012000000003</v>
      </c>
      <c r="H73" s="47">
        <v>8.6868010000000009</v>
      </c>
      <c r="I73" s="47">
        <v>11.096034</v>
      </c>
      <c r="J73" s="47">
        <v>15.344298999999999</v>
      </c>
      <c r="K73" s="47">
        <v>37.602352000000003</v>
      </c>
      <c r="L73" s="47"/>
      <c r="M73" s="47">
        <v>19.352578999999999</v>
      </c>
      <c r="N73" s="47"/>
      <c r="O73" s="47">
        <v>7.0210749999999997</v>
      </c>
      <c r="P73" s="47">
        <v>12.749046999999999</v>
      </c>
      <c r="Q73" s="47">
        <v>4.0519498</v>
      </c>
      <c r="R73" s="47">
        <v>3.146398</v>
      </c>
      <c r="S73" s="47">
        <v>2.0655228999999999</v>
      </c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5">
        <v>1993</v>
      </c>
      <c r="B74" s="47">
        <v>1.5927378999999999</v>
      </c>
      <c r="C74" s="47">
        <v>2.74979</v>
      </c>
      <c r="D74" s="47">
        <v>3.6435453999999998</v>
      </c>
      <c r="E74" s="47">
        <v>4.5433431000000004</v>
      </c>
      <c r="F74" s="47">
        <v>5.5276442000000001</v>
      </c>
      <c r="G74" s="47">
        <v>6.7338953000000004</v>
      </c>
      <c r="H74" s="47">
        <v>8.3004035999999992</v>
      </c>
      <c r="I74" s="47">
        <v>10.949979000000001</v>
      </c>
      <c r="J74" s="47">
        <v>15.241053000000001</v>
      </c>
      <c r="K74" s="47">
        <v>40.717606000000004</v>
      </c>
      <c r="L74" s="47"/>
      <c r="M74" s="47">
        <v>25.555308</v>
      </c>
      <c r="N74" s="47"/>
      <c r="O74" s="47">
        <v>8.0421616999999994</v>
      </c>
      <c r="P74" s="47">
        <v>16.950059</v>
      </c>
      <c r="Q74" s="47">
        <v>4.4803866000000001</v>
      </c>
      <c r="R74" s="47">
        <v>3.7831687999999999</v>
      </c>
      <c r="S74" s="47">
        <v>2.1472281</v>
      </c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5">
        <v>1997</v>
      </c>
      <c r="B75" s="47">
        <v>1.4278909</v>
      </c>
      <c r="C75" s="47">
        <v>2.6747825000000001</v>
      </c>
      <c r="D75" s="47">
        <v>3.5983638999999998</v>
      </c>
      <c r="E75" s="47">
        <v>4.4900899000000001</v>
      </c>
      <c r="F75" s="47">
        <v>5.5441127000000003</v>
      </c>
      <c r="G75" s="47">
        <v>6.7464541999999996</v>
      </c>
      <c r="H75" s="47">
        <v>8.3780126999999993</v>
      </c>
      <c r="I75" s="47">
        <v>11.090903000000001</v>
      </c>
      <c r="J75" s="47">
        <v>15.966969000000001</v>
      </c>
      <c r="K75" s="47">
        <v>40.082419999999999</v>
      </c>
      <c r="L75" s="47"/>
      <c r="M75" s="47">
        <v>28.035585999999999</v>
      </c>
      <c r="N75" s="47"/>
      <c r="O75" s="47">
        <v>9.3041757</v>
      </c>
      <c r="P75" s="47">
        <v>19.426739999999999</v>
      </c>
      <c r="Q75" s="47">
        <v>4.6771868999999997</v>
      </c>
      <c r="R75" s="47">
        <v>4.1535093999999999</v>
      </c>
      <c r="S75" s="47">
        <v>2.1982450999999998</v>
      </c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6" t="s">
        <v>100</v>
      </c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5">
        <v>1997</v>
      </c>
      <c r="B77" s="47">
        <v>1.4278909</v>
      </c>
      <c r="C77" s="47">
        <v>2.6747825000000001</v>
      </c>
      <c r="D77" s="47">
        <v>3.5983638999999998</v>
      </c>
      <c r="E77" s="47">
        <v>4.4900899000000001</v>
      </c>
      <c r="F77" s="47">
        <v>5.5441127000000003</v>
      </c>
      <c r="G77" s="47">
        <v>6.7464541999999996</v>
      </c>
      <c r="H77" s="47">
        <v>8.3780126999999993</v>
      </c>
      <c r="I77" s="47">
        <v>11.090903000000001</v>
      </c>
      <c r="J77" s="47">
        <v>15.966969000000001</v>
      </c>
      <c r="K77" s="47">
        <v>40.082419999999999</v>
      </c>
      <c r="L77" s="47"/>
      <c r="M77" s="47">
        <v>28.035585999999999</v>
      </c>
      <c r="N77" s="47"/>
      <c r="O77" s="47">
        <v>9.3041757</v>
      </c>
      <c r="P77" s="47">
        <v>19.426739999999999</v>
      </c>
      <c r="Q77" s="47">
        <v>4.6771868999999997</v>
      </c>
      <c r="R77" s="47">
        <v>4.1535093999999999</v>
      </c>
      <c r="S77" s="47">
        <v>2.1982450999999998</v>
      </c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5">
        <v>1999</v>
      </c>
      <c r="B78" s="47">
        <v>1.3594002999999999</v>
      </c>
      <c r="C78" s="47">
        <v>2.679405</v>
      </c>
      <c r="D78" s="47">
        <v>3.7378239999999998</v>
      </c>
      <c r="E78" s="47">
        <v>4.9605798999999999</v>
      </c>
      <c r="F78" s="47">
        <v>6.0835447</v>
      </c>
      <c r="G78" s="47">
        <v>7.2396045000000004</v>
      </c>
      <c r="H78" s="47">
        <v>9.0657891999999993</v>
      </c>
      <c r="I78" s="47">
        <v>11.662050000000001</v>
      </c>
      <c r="J78" s="47">
        <v>16.903410000000001</v>
      </c>
      <c r="K78" s="47">
        <v>36.308394999999997</v>
      </c>
      <c r="L78" s="47"/>
      <c r="M78" s="47">
        <v>26.676445999999999</v>
      </c>
      <c r="N78" s="47"/>
      <c r="O78" s="47">
        <v>9.5662716999999997</v>
      </c>
      <c r="P78" s="47">
        <v>21.229384</v>
      </c>
      <c r="Q78" s="47">
        <v>4.2844920000000002</v>
      </c>
      <c r="R78" s="47">
        <v>4.954936</v>
      </c>
      <c r="S78" s="47">
        <v>2.0903014</v>
      </c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2000</v>
      </c>
      <c r="B79" s="47">
        <v>1.190151</v>
      </c>
      <c r="C79" s="47">
        <v>2.4656259999999999</v>
      </c>
      <c r="D79" s="47">
        <v>3.4364762</v>
      </c>
      <c r="E79" s="47">
        <v>4.4919571999999999</v>
      </c>
      <c r="F79" s="47">
        <v>5.4112872999999997</v>
      </c>
      <c r="G79" s="47">
        <v>6.5116291000000004</v>
      </c>
      <c r="H79" s="47">
        <v>8.1442642000000003</v>
      </c>
      <c r="I79" s="47">
        <v>10.513066</v>
      </c>
      <c r="J79" s="47">
        <v>15.053167999999999</v>
      </c>
      <c r="K79" s="47">
        <v>42.782372000000002</v>
      </c>
      <c r="L79" s="47"/>
      <c r="M79" s="47">
        <v>35.832084000000002</v>
      </c>
      <c r="N79" s="47"/>
      <c r="O79" s="47">
        <v>9.6441829000000006</v>
      </c>
      <c r="P79" s="47">
        <v>24.542497000000001</v>
      </c>
      <c r="Q79" s="47">
        <v>4.8412736000000001</v>
      </c>
      <c r="R79" s="47">
        <v>5.0694298</v>
      </c>
      <c r="S79" s="47">
        <v>2.3542736</v>
      </c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2001</v>
      </c>
      <c r="B80" s="47">
        <v>1.2118921</v>
      </c>
      <c r="C80" s="47">
        <v>2.6462618999999998</v>
      </c>
      <c r="D80" s="47">
        <v>3.6244721000000002</v>
      </c>
      <c r="E80" s="47">
        <v>4.6062465000000001</v>
      </c>
      <c r="F80" s="47">
        <v>5.5852431999999999</v>
      </c>
      <c r="G80" s="47">
        <v>6.8437118999999997</v>
      </c>
      <c r="H80" s="47">
        <v>8.5146704</v>
      </c>
      <c r="I80" s="47">
        <v>10.681753</v>
      </c>
      <c r="J80" s="47">
        <v>15.384693</v>
      </c>
      <c r="K80" s="47">
        <v>40.901057999999999</v>
      </c>
      <c r="L80" s="47"/>
      <c r="M80" s="47">
        <v>33.725918999999998</v>
      </c>
      <c r="N80" s="47"/>
      <c r="O80" s="47">
        <v>9.2485564</v>
      </c>
      <c r="P80" s="47">
        <v>23.39742</v>
      </c>
      <c r="Q80" s="47">
        <v>4.5994174000000001</v>
      </c>
      <c r="R80" s="47">
        <v>5.0870398999999997</v>
      </c>
      <c r="S80" s="47">
        <v>2.2645135999999999</v>
      </c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2002</v>
      </c>
      <c r="B81" s="47">
        <v>1.2760057</v>
      </c>
      <c r="C81" s="47">
        <v>2.5525351000000001</v>
      </c>
      <c r="D81" s="47">
        <v>3.6093573999999999</v>
      </c>
      <c r="E81" s="47">
        <v>4.4675878999999998</v>
      </c>
      <c r="F81" s="47">
        <v>5.4723801999999999</v>
      </c>
      <c r="G81" s="47">
        <v>6.7236184999999997</v>
      </c>
      <c r="H81" s="47">
        <v>8.2134418</v>
      </c>
      <c r="I81" s="47">
        <v>10.499926</v>
      </c>
      <c r="J81" s="47">
        <v>14.799654</v>
      </c>
      <c r="K81" s="47">
        <v>42.385489999999997</v>
      </c>
      <c r="L81" s="47"/>
      <c r="M81" s="47">
        <v>33.182555999999998</v>
      </c>
      <c r="N81" s="47"/>
      <c r="O81" s="47">
        <v>8.9288360000000004</v>
      </c>
      <c r="P81" s="47">
        <v>23.055520000000001</v>
      </c>
      <c r="Q81" s="47">
        <v>5.0487643000000002</v>
      </c>
      <c r="R81" s="47">
        <v>4.566567</v>
      </c>
      <c r="S81" s="47">
        <v>2.5324038999999998</v>
      </c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2005</v>
      </c>
      <c r="B82" s="47">
        <v>1.4069141999999999</v>
      </c>
      <c r="C82" s="47">
        <v>2.6270623</v>
      </c>
      <c r="D82" s="47">
        <v>3.4867059999999999</v>
      </c>
      <c r="E82" s="47">
        <v>4.3891659000000001</v>
      </c>
      <c r="F82" s="47">
        <v>5.3221597999999997</v>
      </c>
      <c r="G82" s="47">
        <v>6.5380583000000003</v>
      </c>
      <c r="H82" s="47">
        <v>8.1369313999999999</v>
      </c>
      <c r="I82" s="47">
        <v>10.738534</v>
      </c>
      <c r="J82" s="47">
        <v>15.751307000000001</v>
      </c>
      <c r="K82" s="47">
        <v>41.603161</v>
      </c>
      <c r="L82" s="47"/>
      <c r="M82" s="47">
        <v>29.475512999999999</v>
      </c>
      <c r="N82" s="47"/>
      <c r="O82" s="47">
        <v>9.2680328999999997</v>
      </c>
      <c r="P82" s="47">
        <v>19.424464</v>
      </c>
      <c r="Q82" s="47">
        <v>4.8823521999999997</v>
      </c>
      <c r="R82" s="47">
        <v>3.9785051999999999</v>
      </c>
      <c r="S82" s="47">
        <v>2.2494043000000001</v>
      </c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2006</v>
      </c>
      <c r="B83" s="47">
        <v>1.6323544999999999</v>
      </c>
      <c r="C83" s="47">
        <v>2.9232192000000001</v>
      </c>
      <c r="D83" s="47">
        <v>3.8764883999999999</v>
      </c>
      <c r="E83" s="47">
        <v>4.8080292</v>
      </c>
      <c r="F83" s="47">
        <v>5.7876681999999997</v>
      </c>
      <c r="G83" s="47">
        <v>7.0072770000000002</v>
      </c>
      <c r="H83" s="47">
        <v>8.7722855000000006</v>
      </c>
      <c r="I83" s="47">
        <v>11.132671999999999</v>
      </c>
      <c r="J83" s="47">
        <v>15.726993</v>
      </c>
      <c r="K83" s="47">
        <v>38.333015000000003</v>
      </c>
      <c r="L83" s="47"/>
      <c r="M83" s="47">
        <v>23.454892999999998</v>
      </c>
      <c r="N83" s="47"/>
      <c r="O83" s="47">
        <v>8.2382577999999995</v>
      </c>
      <c r="P83" s="47">
        <v>16.613555999999999</v>
      </c>
      <c r="Q83" s="47">
        <v>4.4710364</v>
      </c>
      <c r="R83" s="47">
        <v>3.7158175999999998</v>
      </c>
      <c r="S83" s="47">
        <v>2.2140613</v>
      </c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2007</v>
      </c>
      <c r="B84" s="47">
        <v>1.5666804000000001</v>
      </c>
      <c r="C84" s="47">
        <v>2.7365930000000001</v>
      </c>
      <c r="D84" s="47">
        <v>3.5832427</v>
      </c>
      <c r="E84" s="47">
        <v>4.5357117999999996</v>
      </c>
      <c r="F84" s="47">
        <v>5.6894836</v>
      </c>
      <c r="G84" s="47">
        <v>6.9150609999999997</v>
      </c>
      <c r="H84" s="47">
        <v>8.5814275999999996</v>
      </c>
      <c r="I84" s="47">
        <v>11.106104</v>
      </c>
      <c r="J84" s="47">
        <v>16.280888000000001</v>
      </c>
      <c r="K84" s="47">
        <v>39.004807</v>
      </c>
      <c r="L84" s="47"/>
      <c r="M84" s="47">
        <v>24.861549</v>
      </c>
      <c r="N84" s="47"/>
      <c r="O84" s="47">
        <v>8.9435485000000003</v>
      </c>
      <c r="P84" s="47">
        <v>18.238674</v>
      </c>
      <c r="Q84" s="47">
        <v>4.6931703999999996</v>
      </c>
      <c r="R84" s="47">
        <v>3.8862160000000001</v>
      </c>
      <c r="S84" s="47">
        <v>2.2796031999999999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2008</v>
      </c>
      <c r="B85" s="47">
        <v>1.7068129999999999</v>
      </c>
      <c r="C85" s="47">
        <v>3.2492945</v>
      </c>
      <c r="D85" s="47">
        <v>4.2523618000000001</v>
      </c>
      <c r="E85" s="47">
        <v>5.2260318000000003</v>
      </c>
      <c r="F85" s="47">
        <v>6.2384725000000003</v>
      </c>
      <c r="G85" s="47">
        <v>7.5804543000000004</v>
      </c>
      <c r="H85" s="47">
        <v>9.3170155999999995</v>
      </c>
      <c r="I85" s="47">
        <v>11.599862999999999</v>
      </c>
      <c r="J85" s="47">
        <v>15.793272999999999</v>
      </c>
      <c r="K85" s="47">
        <v>35.036422999999999</v>
      </c>
      <c r="L85" s="47"/>
      <c r="M85" s="47">
        <v>20.504476</v>
      </c>
      <c r="N85" s="47"/>
      <c r="O85" s="47">
        <v>7.5937332</v>
      </c>
      <c r="P85" s="47">
        <v>15.222117000000001</v>
      </c>
      <c r="Q85" s="47">
        <v>3.9652365999999999</v>
      </c>
      <c r="R85" s="47">
        <v>3.8388925999999999</v>
      </c>
      <c r="S85" s="47">
        <v>2.0369164</v>
      </c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2009</v>
      </c>
      <c r="B86" s="47">
        <v>1.7749969999999999</v>
      </c>
      <c r="C86" s="47">
        <v>3.2822133999999998</v>
      </c>
      <c r="D86" s="47">
        <v>4.4025846</v>
      </c>
      <c r="E86" s="47">
        <v>5.4065355999999998</v>
      </c>
      <c r="F86" s="47">
        <v>6.6126804000000003</v>
      </c>
      <c r="G86" s="47">
        <v>7.9179974</v>
      </c>
      <c r="H86" s="47">
        <v>9.4793509999999994</v>
      </c>
      <c r="I86" s="47">
        <v>11.498288000000001</v>
      </c>
      <c r="J86" s="47">
        <v>15.052182</v>
      </c>
      <c r="K86" s="47">
        <v>34.573169999999998</v>
      </c>
      <c r="L86" s="47"/>
      <c r="M86" s="47">
        <v>19.416741999999999</v>
      </c>
      <c r="N86" s="47"/>
      <c r="O86" s="47">
        <v>6.8786608999999999</v>
      </c>
      <c r="P86" s="47">
        <v>13.043568</v>
      </c>
      <c r="Q86" s="47">
        <v>3.2874539999999999</v>
      </c>
      <c r="R86" s="47">
        <v>3.9676808000000001</v>
      </c>
      <c r="S86" s="47">
        <v>1.8626813</v>
      </c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2011</v>
      </c>
      <c r="B87" s="47">
        <v>1.9644953000000001</v>
      </c>
      <c r="C87" s="47">
        <v>3.6719336999999999</v>
      </c>
      <c r="D87" s="47">
        <v>4.9071527000000001</v>
      </c>
      <c r="E87" s="47">
        <v>5.9731006999999998</v>
      </c>
      <c r="F87" s="47">
        <v>7.0610609000000002</v>
      </c>
      <c r="G87" s="47">
        <v>8.3867654999999992</v>
      </c>
      <c r="H87" s="47">
        <v>10.036146</v>
      </c>
      <c r="I87" s="47">
        <v>12.190127</v>
      </c>
      <c r="J87" s="47">
        <v>15.933700999999999</v>
      </c>
      <c r="K87" s="47">
        <v>29.875515</v>
      </c>
      <c r="L87" s="47"/>
      <c r="M87" s="47">
        <v>15.197471999999999</v>
      </c>
      <c r="N87" s="47"/>
      <c r="O87" s="47">
        <v>6.3469031999999999</v>
      </c>
      <c r="P87" s="47">
        <v>12.414498</v>
      </c>
      <c r="Q87" s="47">
        <v>3.2209965999999999</v>
      </c>
      <c r="R87" s="47">
        <v>3.8542413999999998</v>
      </c>
      <c r="S87" s="47">
        <v>1.8001682000000001</v>
      </c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2012</v>
      </c>
      <c r="B88" s="47">
        <v>1.8234562000000001</v>
      </c>
      <c r="C88" s="47">
        <v>3.4574387</v>
      </c>
      <c r="D88" s="47">
        <v>4.6600165000000002</v>
      </c>
      <c r="E88" s="47">
        <v>5.8535041999999997</v>
      </c>
      <c r="F88" s="47">
        <v>7.0234036</v>
      </c>
      <c r="G88" s="47">
        <v>8.2637786999999996</v>
      </c>
      <c r="H88" s="47">
        <v>9.9587593000000005</v>
      </c>
      <c r="I88" s="47">
        <v>12.214404</v>
      </c>
      <c r="J88" s="47">
        <v>16.06278</v>
      </c>
      <c r="K88" s="47">
        <v>30.682459000000001</v>
      </c>
      <c r="L88" s="47"/>
      <c r="M88" s="47">
        <v>16.808443</v>
      </c>
      <c r="N88" s="47"/>
      <c r="O88" s="47">
        <v>6.9727265999999997</v>
      </c>
      <c r="P88" s="47">
        <v>13.488165</v>
      </c>
      <c r="Q88" s="47">
        <v>3.2889708</v>
      </c>
      <c r="R88" s="47">
        <v>4.1010289999999996</v>
      </c>
      <c r="S88" s="47">
        <v>1.7934498000000001</v>
      </c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2013</v>
      </c>
      <c r="B89" s="47">
        <v>1.9883417999999999</v>
      </c>
      <c r="C89" s="47">
        <v>3.5244426999999998</v>
      </c>
      <c r="D89" s="47">
        <v>4.6477170000000001</v>
      </c>
      <c r="E89" s="47">
        <v>5.7569322999999999</v>
      </c>
      <c r="F89" s="47">
        <v>6.920547</v>
      </c>
      <c r="G89" s="47">
        <v>8.1823893000000005</v>
      </c>
      <c r="H89" s="47">
        <v>9.7289332999999996</v>
      </c>
      <c r="I89" s="47">
        <v>12.058185999999999</v>
      </c>
      <c r="J89" s="47">
        <v>15.927994</v>
      </c>
      <c r="K89" s="47">
        <v>31.264519</v>
      </c>
      <c r="L89" s="47"/>
      <c r="M89" s="47">
        <v>15.717506</v>
      </c>
      <c r="N89" s="47"/>
      <c r="O89" s="47">
        <v>6.6482938999999996</v>
      </c>
      <c r="P89" s="47">
        <v>12.161910000000001</v>
      </c>
      <c r="Q89" s="47">
        <v>3.3896071999999999</v>
      </c>
      <c r="R89" s="47">
        <v>3.5879997000000001</v>
      </c>
      <c r="S89" s="47">
        <v>1.8822606</v>
      </c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2014</v>
      </c>
      <c r="B90" s="47">
        <v>1.9468918</v>
      </c>
      <c r="C90" s="47">
        <v>3.587615</v>
      </c>
      <c r="D90" s="47">
        <v>4.6119079999999997</v>
      </c>
      <c r="E90" s="47">
        <v>5.6061778000000002</v>
      </c>
      <c r="F90" s="47">
        <v>6.6980639000000002</v>
      </c>
      <c r="G90" s="47">
        <v>7.9874815999999997</v>
      </c>
      <c r="H90" s="47">
        <v>9.5559521000000007</v>
      </c>
      <c r="I90" s="47">
        <v>11.795268999999999</v>
      </c>
      <c r="J90" s="47">
        <v>15.563027</v>
      </c>
      <c r="K90" s="47">
        <v>32.647613999999997</v>
      </c>
      <c r="L90" s="47"/>
      <c r="M90" s="47">
        <v>16.763327</v>
      </c>
      <c r="N90" s="47"/>
      <c r="O90" s="47">
        <v>6.2688926</v>
      </c>
      <c r="P90" s="47">
        <v>11.957959000000001</v>
      </c>
      <c r="Q90" s="47">
        <v>3.2280643000000002</v>
      </c>
      <c r="R90" s="47">
        <v>3.7043745000000001</v>
      </c>
      <c r="S90" s="47">
        <v>1.7928272000000001</v>
      </c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2015</v>
      </c>
      <c r="B91" s="47">
        <v>2.1616966999999998</v>
      </c>
      <c r="C91" s="47">
        <v>3.7737701000000001</v>
      </c>
      <c r="D91" s="47">
        <v>4.9048923999999996</v>
      </c>
      <c r="E91" s="47">
        <v>5.9710698000000004</v>
      </c>
      <c r="F91" s="47">
        <v>7.1010961999999997</v>
      </c>
      <c r="G91" s="47">
        <v>8.3658751999999996</v>
      </c>
      <c r="H91" s="47">
        <v>9.8849497</v>
      </c>
      <c r="I91" s="47">
        <v>12.005924</v>
      </c>
      <c r="J91" s="47">
        <v>15.433854999999999</v>
      </c>
      <c r="K91" s="47">
        <v>30.396871999999998</v>
      </c>
      <c r="L91" s="47"/>
      <c r="M91" s="47">
        <v>14.051653</v>
      </c>
      <c r="N91" s="47"/>
      <c r="O91" s="47">
        <v>5.7418760000000004</v>
      </c>
      <c r="P91" s="47">
        <v>10.401527</v>
      </c>
      <c r="Q91" s="47">
        <v>3.0109143</v>
      </c>
      <c r="R91" s="47">
        <v>3.4546076000000001</v>
      </c>
      <c r="S91" s="47">
        <v>1.7420943</v>
      </c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2016</v>
      </c>
      <c r="B92" s="47">
        <v>2.0151308000000001</v>
      </c>
      <c r="C92" s="47">
        <v>3.7885578</v>
      </c>
      <c r="D92" s="47">
        <v>4.9472389000000003</v>
      </c>
      <c r="E92" s="47">
        <v>6.0245427999999999</v>
      </c>
      <c r="F92" s="47">
        <v>7.1878375999999999</v>
      </c>
      <c r="G92" s="47">
        <v>8.5914812000000005</v>
      </c>
      <c r="H92" s="47">
        <v>10.397781</v>
      </c>
      <c r="I92" s="47">
        <v>12.547758</v>
      </c>
      <c r="J92" s="47">
        <v>16.028839000000001</v>
      </c>
      <c r="K92" s="47">
        <v>28.470832999999999</v>
      </c>
      <c r="L92" s="47"/>
      <c r="M92" s="47">
        <v>14.117609</v>
      </c>
      <c r="N92" s="47"/>
      <c r="O92" s="47">
        <v>6.0555605000000003</v>
      </c>
      <c r="P92" s="47">
        <v>11.42013</v>
      </c>
      <c r="Q92" s="47">
        <v>3.0487109000000001</v>
      </c>
      <c r="R92" s="47">
        <v>3.7458881000000002</v>
      </c>
      <c r="S92" s="47">
        <v>1.7068606</v>
      </c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2017</v>
      </c>
      <c r="B93" s="47">
        <v>2.0989821000000002</v>
      </c>
      <c r="C93" s="47">
        <v>3.8858956999999998</v>
      </c>
      <c r="D93" s="47">
        <v>5.1079091999999999</v>
      </c>
      <c r="E93" s="47">
        <v>6.2241688000000002</v>
      </c>
      <c r="F93" s="47">
        <v>7.3516959999999996</v>
      </c>
      <c r="G93" s="47">
        <v>8.6074771999999999</v>
      </c>
      <c r="H93" s="47">
        <v>10.270484</v>
      </c>
      <c r="I93" s="47">
        <v>12.454292000000001</v>
      </c>
      <c r="J93" s="47">
        <v>15.959911999999999</v>
      </c>
      <c r="K93" s="47">
        <v>28.039185</v>
      </c>
      <c r="L93" s="47"/>
      <c r="M93" s="47">
        <v>13.349415</v>
      </c>
      <c r="N93" s="47"/>
      <c r="O93" s="47">
        <v>5.9992108999999996</v>
      </c>
      <c r="P93" s="47">
        <v>11.300121000000001</v>
      </c>
      <c r="Q93" s="47">
        <v>3.0233028000000002</v>
      </c>
      <c r="R93" s="47">
        <v>3.7376741999999998</v>
      </c>
      <c r="S93" s="47">
        <v>1.7446751</v>
      </c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2018</v>
      </c>
      <c r="B94" s="47">
        <v>2.4246466</v>
      </c>
      <c r="C94" s="47">
        <v>4.2547240000000004</v>
      </c>
      <c r="D94" s="47">
        <v>5.4380641000000001</v>
      </c>
      <c r="E94" s="47">
        <v>6.5286344999999999</v>
      </c>
      <c r="F94" s="47">
        <v>7.593102</v>
      </c>
      <c r="G94" s="47">
        <v>8.8100833999999999</v>
      </c>
      <c r="H94" s="47">
        <v>10.448923000000001</v>
      </c>
      <c r="I94" s="47">
        <v>12.673419000000001</v>
      </c>
      <c r="J94" s="47">
        <v>15.755922999999999</v>
      </c>
      <c r="K94" s="47">
        <v>26.072481</v>
      </c>
      <c r="L94" s="47"/>
      <c r="M94" s="47">
        <v>10.746957999999999</v>
      </c>
      <c r="N94" s="47"/>
      <c r="O94" s="47">
        <v>5.1595674000000002</v>
      </c>
      <c r="P94" s="47">
        <v>9.4170537999999997</v>
      </c>
      <c r="Q94" s="47">
        <v>2.8079917999999999</v>
      </c>
      <c r="R94" s="47">
        <v>3.3536614</v>
      </c>
      <c r="S94" s="47">
        <v>1.6410271999999999</v>
      </c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2019</v>
      </c>
      <c r="B95" s="47">
        <v>2.3953120999999999</v>
      </c>
      <c r="C95" s="47">
        <v>4.1695595000000001</v>
      </c>
      <c r="D95" s="47">
        <v>5.3052039000000004</v>
      </c>
      <c r="E95" s="47">
        <v>6.3898548999999996</v>
      </c>
      <c r="F95" s="47">
        <v>7.4423404</v>
      </c>
      <c r="G95" s="47">
        <v>8.6723184999999994</v>
      </c>
      <c r="H95" s="47">
        <v>10.233586000000001</v>
      </c>
      <c r="I95" s="47">
        <v>12.378987</v>
      </c>
      <c r="J95" s="47">
        <v>15.658134</v>
      </c>
      <c r="K95" s="47">
        <v>27.354702</v>
      </c>
      <c r="L95" s="47"/>
      <c r="M95" s="47">
        <v>11.408448999999999</v>
      </c>
      <c r="N95" s="47"/>
      <c r="O95" s="47">
        <v>5.2008026000000003</v>
      </c>
      <c r="P95" s="47">
        <v>9.3530888000000001</v>
      </c>
      <c r="Q95" s="47">
        <v>2.8384681</v>
      </c>
      <c r="R95" s="47">
        <v>3.2951185999999999</v>
      </c>
      <c r="S95" s="47">
        <v>1.6720375999999999</v>
      </c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ht="18" customHeight="1" x14ac:dyDescent="0.3">
      <c r="A96" s="45">
        <v>2020</v>
      </c>
      <c r="B96" s="47">
        <v>2.0329410999999999</v>
      </c>
      <c r="C96" s="47">
        <v>3.7418756000000002</v>
      </c>
      <c r="D96" s="47">
        <v>4.8669991000000001</v>
      </c>
      <c r="E96" s="47">
        <v>5.9056382000000003</v>
      </c>
      <c r="F96" s="47">
        <v>6.9684396</v>
      </c>
      <c r="G96" s="47">
        <v>8.1960324999999994</v>
      </c>
      <c r="H96" s="47">
        <v>9.9318971999999999</v>
      </c>
      <c r="I96" s="47">
        <v>12.207969</v>
      </c>
      <c r="J96" s="47">
        <v>15.817805</v>
      </c>
      <c r="K96" s="47">
        <v>30.330401999999999</v>
      </c>
      <c r="L96" s="47"/>
      <c r="M96" s="47">
        <v>14.911175</v>
      </c>
      <c r="N96" s="47"/>
      <c r="O96" s="47">
        <v>6.0336296999999997</v>
      </c>
      <c r="P96" s="47">
        <v>11.608293</v>
      </c>
      <c r="Q96" s="47">
        <v>3.2453742999999999</v>
      </c>
      <c r="R96" s="47">
        <v>3.5768732999999999</v>
      </c>
      <c r="S96" s="47">
        <v>1.7917787000000001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9"/>
      <c r="AL96" s="49"/>
      <c r="AM96" s="49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</row>
    <row r="97" spans="1:55" ht="18" customHeight="1" x14ac:dyDescent="0.3">
      <c r="A97" s="45">
        <v>2021</v>
      </c>
      <c r="B97" s="47">
        <v>2.3043695</v>
      </c>
      <c r="C97" s="47">
        <v>4.0846422000000002</v>
      </c>
      <c r="D97" s="47">
        <v>5.1333691999999997</v>
      </c>
      <c r="E97" s="47">
        <v>6.2542304</v>
      </c>
      <c r="F97" s="47">
        <v>7.3843101000000004</v>
      </c>
      <c r="G97" s="47">
        <v>8.6205130000000008</v>
      </c>
      <c r="H97" s="47">
        <v>10.185051</v>
      </c>
      <c r="I97" s="47">
        <v>12.434365</v>
      </c>
      <c r="J97" s="47">
        <v>15.816045000000001</v>
      </c>
      <c r="K97" s="47">
        <v>27.783104999999999</v>
      </c>
      <c r="L97" s="47"/>
      <c r="M97" s="47">
        <v>12.055927000000001</v>
      </c>
      <c r="N97" s="47"/>
      <c r="O97" s="47">
        <v>5.3805623999999996</v>
      </c>
      <c r="P97" s="47">
        <v>10.08699</v>
      </c>
      <c r="Q97" s="47">
        <v>2.9479416000000001</v>
      </c>
      <c r="R97" s="47">
        <v>3.4217061000000002</v>
      </c>
      <c r="S97" s="47">
        <v>1.7068949</v>
      </c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9"/>
      <c r="AL97" s="49"/>
      <c r="AM97" s="49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</row>
    <row r="98" spans="1:55" ht="18" customHeight="1" x14ac:dyDescent="0.3">
      <c r="A98" s="21" t="s">
        <v>101</v>
      </c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</row>
    <row r="99" spans="1:55" ht="18" customHeight="1" x14ac:dyDescent="0.3">
      <c r="A99" s="46" t="s">
        <v>102</v>
      </c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</row>
    <row r="100" spans="1:55" ht="18" customHeight="1" x14ac:dyDescent="0.3">
      <c r="A100" s="45">
        <v>1981</v>
      </c>
      <c r="B100" s="47">
        <v>1.2034339000000001</v>
      </c>
      <c r="C100" s="47">
        <v>2.2894852000000001</v>
      </c>
      <c r="D100" s="47">
        <v>3.180536</v>
      </c>
      <c r="E100" s="47">
        <v>4.1141747999999998</v>
      </c>
      <c r="F100" s="47">
        <v>5.1846576000000004</v>
      </c>
      <c r="G100" s="47">
        <v>6.5087967000000004</v>
      </c>
      <c r="H100" s="47">
        <v>8.3009815000000007</v>
      </c>
      <c r="I100" s="47">
        <v>11.060140000000001</v>
      </c>
      <c r="J100" s="47">
        <v>16.513604999999998</v>
      </c>
      <c r="K100" s="47">
        <v>41.636803</v>
      </c>
      <c r="L100" s="47"/>
      <c r="M100" s="47">
        <v>34.597161999999997</v>
      </c>
      <c r="N100" s="47"/>
      <c r="O100" s="47">
        <v>11.586779999999999</v>
      </c>
      <c r="P100" s="47">
        <v>26.013479</v>
      </c>
      <c r="Q100" s="47">
        <v>5.4640307000000004</v>
      </c>
      <c r="R100" s="47">
        <v>4.7608588000000003</v>
      </c>
      <c r="S100" s="47">
        <v>2.4454867999999998</v>
      </c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5">
        <v>1982</v>
      </c>
      <c r="B101" s="47">
        <v>1.1953309999999999</v>
      </c>
      <c r="C101" s="47">
        <v>2.2450249000000002</v>
      </c>
      <c r="D101" s="47">
        <v>3.1287851</v>
      </c>
      <c r="E101" s="47">
        <v>4.0442362000000003</v>
      </c>
      <c r="F101" s="47">
        <v>5.0966005000000001</v>
      </c>
      <c r="G101" s="47">
        <v>6.4134950999999996</v>
      </c>
      <c r="H101" s="47">
        <v>8.2115630999999993</v>
      </c>
      <c r="I101" s="47">
        <v>11.019470999999999</v>
      </c>
      <c r="J101" s="47">
        <v>16.591335000000001</v>
      </c>
      <c r="K101" s="47">
        <v>42.054156999999996</v>
      </c>
      <c r="L101" s="47"/>
      <c r="M101" s="47">
        <v>35.180919000000003</v>
      </c>
      <c r="N101" s="47"/>
      <c r="O101" s="47">
        <v>11.915212</v>
      </c>
      <c r="P101" s="47">
        <v>26.655065</v>
      </c>
      <c r="Q101" s="47">
        <v>5.6577896000000001</v>
      </c>
      <c r="R101" s="47">
        <v>4.7112153000000001</v>
      </c>
      <c r="S101" s="47">
        <v>2.4951531</v>
      </c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1983</v>
      </c>
      <c r="B102" s="47">
        <v>1.1555782999999999</v>
      </c>
      <c r="C102" s="47">
        <v>2.1323270999999999</v>
      </c>
      <c r="D102" s="47">
        <v>2.9521582</v>
      </c>
      <c r="E102" s="47">
        <v>3.8452339000000002</v>
      </c>
      <c r="F102" s="47">
        <v>4.8801383999999999</v>
      </c>
      <c r="G102" s="47">
        <v>6.2183026999999997</v>
      </c>
      <c r="H102" s="47">
        <v>8.1030511999999995</v>
      </c>
      <c r="I102" s="47">
        <v>10.997286000000001</v>
      </c>
      <c r="J102" s="47">
        <v>16.745123</v>
      </c>
      <c r="K102" s="47">
        <v>42.970801999999999</v>
      </c>
      <c r="L102" s="47"/>
      <c r="M102" s="47">
        <v>37.183650999999998</v>
      </c>
      <c r="N102" s="47"/>
      <c r="O102" s="47">
        <v>12.631341000000001</v>
      </c>
      <c r="P102" s="47">
        <v>27.502286000000002</v>
      </c>
      <c r="Q102" s="47">
        <v>5.9055271999999999</v>
      </c>
      <c r="R102" s="47">
        <v>4.6570416000000003</v>
      </c>
      <c r="S102" s="47">
        <v>2.4888096000000002</v>
      </c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1984</v>
      </c>
      <c r="B103" s="47">
        <v>1.1324084999999999</v>
      </c>
      <c r="C103" s="47">
        <v>2.1196697000000002</v>
      </c>
      <c r="D103" s="47">
        <v>2.927187</v>
      </c>
      <c r="E103" s="47">
        <v>3.8239266999999999</v>
      </c>
      <c r="F103" s="47">
        <v>4.8906384000000003</v>
      </c>
      <c r="G103" s="47">
        <v>6.2290988</v>
      </c>
      <c r="H103" s="47">
        <v>8.0246829999999996</v>
      </c>
      <c r="I103" s="47">
        <v>10.883533999999999</v>
      </c>
      <c r="J103" s="47">
        <v>16.627548000000001</v>
      </c>
      <c r="K103" s="47">
        <v>43.313533999999997</v>
      </c>
      <c r="L103" s="47"/>
      <c r="M103" s="47">
        <v>38.248832</v>
      </c>
      <c r="N103" s="47"/>
      <c r="O103" s="47">
        <v>12.726513000000001</v>
      </c>
      <c r="P103" s="47">
        <v>28.651979000000001</v>
      </c>
      <c r="Q103" s="47">
        <v>6.01145</v>
      </c>
      <c r="R103" s="47">
        <v>4.7662344000000001</v>
      </c>
      <c r="S103" s="47">
        <v>2.5662585999999998</v>
      </c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1985</v>
      </c>
      <c r="B104" s="47">
        <v>1.2170595</v>
      </c>
      <c r="C104" s="47">
        <v>2.2887382999999999</v>
      </c>
      <c r="D104" s="47">
        <v>3.1797569000000001</v>
      </c>
      <c r="E104" s="47">
        <v>4.1423911999999996</v>
      </c>
      <c r="F104" s="47">
        <v>5.2810822000000002</v>
      </c>
      <c r="G104" s="47">
        <v>6.7402696999999998</v>
      </c>
      <c r="H104" s="47">
        <v>8.7296867000000002</v>
      </c>
      <c r="I104" s="47">
        <v>11.776386</v>
      </c>
      <c r="J104" s="47">
        <v>17.479745999999999</v>
      </c>
      <c r="K104" s="47">
        <v>39.164883000000003</v>
      </c>
      <c r="L104" s="47"/>
      <c r="M104" s="47">
        <v>32.179279999999999</v>
      </c>
      <c r="N104" s="47"/>
      <c r="O104" s="47">
        <v>12.20904</v>
      </c>
      <c r="P104" s="47">
        <v>25.800822</v>
      </c>
      <c r="Q104" s="47">
        <v>5.4221786999999999</v>
      </c>
      <c r="R104" s="47">
        <v>4.7583865000000003</v>
      </c>
      <c r="S104" s="47">
        <v>2.3285064000000002</v>
      </c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1986</v>
      </c>
      <c r="B105" s="47">
        <v>1.1554875</v>
      </c>
      <c r="C105" s="47">
        <v>2.124784</v>
      </c>
      <c r="D105" s="47">
        <v>2.9661932000000002</v>
      </c>
      <c r="E105" s="47">
        <v>3.8653612000000002</v>
      </c>
      <c r="F105" s="47">
        <v>4.9089923000000004</v>
      </c>
      <c r="G105" s="47">
        <v>6.2246170000000003</v>
      </c>
      <c r="H105" s="47">
        <v>8.0123215000000005</v>
      </c>
      <c r="I105" s="47">
        <v>10.739100000000001</v>
      </c>
      <c r="J105" s="47">
        <v>16.363924000000001</v>
      </c>
      <c r="K105" s="47">
        <v>43.639220999999999</v>
      </c>
      <c r="L105" s="47"/>
      <c r="M105" s="47">
        <v>37.763114000000002</v>
      </c>
      <c r="N105" s="47"/>
      <c r="O105" s="47">
        <v>12.61899</v>
      </c>
      <c r="P105" s="47">
        <v>27.042639000000001</v>
      </c>
      <c r="Q105" s="47">
        <v>5.7898054999999999</v>
      </c>
      <c r="R105" s="47">
        <v>4.6707334999999999</v>
      </c>
      <c r="S105" s="47">
        <v>2.5304528999999998</v>
      </c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1987</v>
      </c>
      <c r="B106" s="47">
        <v>1.08131</v>
      </c>
      <c r="C106" s="47">
        <v>2.0656853000000002</v>
      </c>
      <c r="D106" s="47">
        <v>2.9378741000000002</v>
      </c>
      <c r="E106" s="47">
        <v>3.8799388000000001</v>
      </c>
      <c r="F106" s="47">
        <v>4.9878372999999998</v>
      </c>
      <c r="G106" s="47">
        <v>6.3322133999999997</v>
      </c>
      <c r="H106" s="47">
        <v>8.1613073000000007</v>
      </c>
      <c r="I106" s="47">
        <v>10.94333</v>
      </c>
      <c r="J106" s="47">
        <v>16.527339999999999</v>
      </c>
      <c r="K106" s="47">
        <v>43.012371000000002</v>
      </c>
      <c r="L106" s="47"/>
      <c r="M106" s="47">
        <v>39.778502000000003</v>
      </c>
      <c r="N106" s="47"/>
      <c r="O106" s="47">
        <v>13.064719</v>
      </c>
      <c r="P106" s="47">
        <v>28.879308000000002</v>
      </c>
      <c r="Q106" s="47">
        <v>5.6568573000000004</v>
      </c>
      <c r="R106" s="47">
        <v>5.1051858000000001</v>
      </c>
      <c r="S106" s="47">
        <v>2.4642848000000002</v>
      </c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1988</v>
      </c>
      <c r="B107" s="47">
        <v>0.91326194999999999</v>
      </c>
      <c r="C107" s="47">
        <v>1.8328825</v>
      </c>
      <c r="D107" s="47">
        <v>2.6369927</v>
      </c>
      <c r="E107" s="47">
        <v>3.5413649</v>
      </c>
      <c r="F107" s="47">
        <v>4.5887694000000003</v>
      </c>
      <c r="G107" s="47">
        <v>5.8771892000000001</v>
      </c>
      <c r="H107" s="47">
        <v>7.6714634999999998</v>
      </c>
      <c r="I107" s="47">
        <v>10.612966999999999</v>
      </c>
      <c r="J107" s="47">
        <v>16.616011</v>
      </c>
      <c r="K107" s="47">
        <v>45.709099000000002</v>
      </c>
      <c r="L107" s="47"/>
      <c r="M107" s="47">
        <v>50.045554000000003</v>
      </c>
      <c r="N107" s="47"/>
      <c r="O107" s="47">
        <v>15.242177</v>
      </c>
      <c r="P107" s="47">
        <v>36.437004999999999</v>
      </c>
      <c r="Q107" s="47">
        <v>6.4876282999999999</v>
      </c>
      <c r="R107" s="47">
        <v>5.6163829999999999</v>
      </c>
      <c r="S107" s="47">
        <v>2.66018</v>
      </c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1989</v>
      </c>
      <c r="B108" s="47">
        <v>0.86275654999999996</v>
      </c>
      <c r="C108" s="47">
        <v>1.6928262000000001</v>
      </c>
      <c r="D108" s="47">
        <v>2.4331803000000001</v>
      </c>
      <c r="E108" s="47">
        <v>3.2429147</v>
      </c>
      <c r="F108" s="47">
        <v>4.2414937000000004</v>
      </c>
      <c r="G108" s="47">
        <v>5.5486398000000001</v>
      </c>
      <c r="H108" s="47">
        <v>7.4109401999999998</v>
      </c>
      <c r="I108" s="47">
        <v>10.334924000000001</v>
      </c>
      <c r="J108" s="47">
        <v>16.530819000000001</v>
      </c>
      <c r="K108" s="47">
        <v>47.701507999999997</v>
      </c>
      <c r="L108" s="47"/>
      <c r="M108" s="47">
        <v>55.284533000000003</v>
      </c>
      <c r="N108" s="47"/>
      <c r="O108" s="47">
        <v>16.806267999999999</v>
      </c>
      <c r="P108" s="47">
        <v>38.552970999999999</v>
      </c>
      <c r="Q108" s="47">
        <v>7.0322962000000002</v>
      </c>
      <c r="R108" s="47">
        <v>5.4822736000000001</v>
      </c>
      <c r="S108" s="47">
        <v>2.7229085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>
        <v>1990</v>
      </c>
      <c r="B109" s="47">
        <v>0.96976680000000004</v>
      </c>
      <c r="C109" s="47">
        <v>1.8846187999999999</v>
      </c>
      <c r="D109" s="47">
        <v>2.7292624000000001</v>
      </c>
      <c r="E109" s="47">
        <v>3.6359691999999999</v>
      </c>
      <c r="F109" s="47">
        <v>4.7130407999999999</v>
      </c>
      <c r="G109" s="47">
        <v>6.0498319</v>
      </c>
      <c r="H109" s="47">
        <v>7.9214563</v>
      </c>
      <c r="I109" s="47">
        <v>10.829109000000001</v>
      </c>
      <c r="J109" s="47">
        <v>16.708189000000001</v>
      </c>
      <c r="K109" s="47">
        <v>44.558757999999997</v>
      </c>
      <c r="L109" s="47"/>
      <c r="M109" s="47">
        <v>45.944347999999998</v>
      </c>
      <c r="N109" s="47"/>
      <c r="O109" s="47">
        <v>14.934452</v>
      </c>
      <c r="P109" s="47">
        <v>33.323124</v>
      </c>
      <c r="Q109" s="47">
        <v>6.1483055999999996</v>
      </c>
      <c r="R109" s="47">
        <v>5.4198874999999997</v>
      </c>
      <c r="S109" s="47">
        <v>2.5309346000000001</v>
      </c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6" t="s">
        <v>103</v>
      </c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5">
        <v>1993</v>
      </c>
      <c r="B111" s="47">
        <v>1.1888407000000001</v>
      </c>
      <c r="C111" s="47">
        <v>2.4568131000000002</v>
      </c>
      <c r="D111" s="47">
        <v>3.4921517</v>
      </c>
      <c r="E111" s="47">
        <v>4.6045021999999998</v>
      </c>
      <c r="F111" s="47">
        <v>5.9230112999999998</v>
      </c>
      <c r="G111" s="47">
        <v>7.4708753000000003</v>
      </c>
      <c r="H111" s="47">
        <v>9.4503059</v>
      </c>
      <c r="I111" s="47">
        <v>12.456875</v>
      </c>
      <c r="J111" s="47">
        <v>17.739563</v>
      </c>
      <c r="K111" s="47">
        <v>35.217055999999999</v>
      </c>
      <c r="L111" s="47"/>
      <c r="M111" s="47">
        <v>29.620200000000001</v>
      </c>
      <c r="N111" s="47"/>
      <c r="O111" s="47">
        <v>11.570589999999999</v>
      </c>
      <c r="P111" s="47">
        <v>25.102789000000001</v>
      </c>
      <c r="Q111" s="47">
        <v>4.5092170999999999</v>
      </c>
      <c r="R111" s="47">
        <v>5.5669950000000004</v>
      </c>
      <c r="S111" s="47">
        <v>2.0607020999999999</v>
      </c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5">
        <v>1995</v>
      </c>
      <c r="B112" s="47">
        <v>0.95319056999999996</v>
      </c>
      <c r="C112" s="47">
        <v>1.9562534</v>
      </c>
      <c r="D112" s="47">
        <v>2.7900729000000002</v>
      </c>
      <c r="E112" s="47">
        <v>3.6787671999999998</v>
      </c>
      <c r="F112" s="47">
        <v>4.6912016999999997</v>
      </c>
      <c r="G112" s="47">
        <v>5.9476323000000004</v>
      </c>
      <c r="H112" s="47">
        <v>7.6859317000000003</v>
      </c>
      <c r="I112" s="47">
        <v>10.399444000000001</v>
      </c>
      <c r="J112" s="47">
        <v>15.895716</v>
      </c>
      <c r="K112" s="47">
        <v>45.976031999999996</v>
      </c>
      <c r="L112" s="47"/>
      <c r="M112" s="47">
        <v>48.229469000000002</v>
      </c>
      <c r="N112" s="47"/>
      <c r="O112" s="47">
        <v>13.722139</v>
      </c>
      <c r="P112" s="47">
        <v>32.919849999999997</v>
      </c>
      <c r="Q112" s="47">
        <v>6.0762853999999997</v>
      </c>
      <c r="R112" s="47">
        <v>5.4177590000000002</v>
      </c>
      <c r="S112" s="47">
        <v>2.6183930000000002</v>
      </c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1996</v>
      </c>
      <c r="B113" s="47">
        <v>1.0275783999999999</v>
      </c>
      <c r="C113" s="47">
        <v>1.9547030000000001</v>
      </c>
      <c r="D113" s="47">
        <v>2.7773306</v>
      </c>
      <c r="E113" s="47">
        <v>3.7144927999999999</v>
      </c>
      <c r="F113" s="47">
        <v>4.7839030999999999</v>
      </c>
      <c r="G113" s="47">
        <v>6.1074567000000002</v>
      </c>
      <c r="H113" s="47">
        <v>7.9059606000000002</v>
      </c>
      <c r="I113" s="47">
        <v>10.727861000000001</v>
      </c>
      <c r="J113" s="47">
        <v>16.395561000000001</v>
      </c>
      <c r="K113" s="47">
        <v>44.605156000000001</v>
      </c>
      <c r="L113" s="47"/>
      <c r="M113" s="47">
        <v>43.407746000000003</v>
      </c>
      <c r="N113" s="47"/>
      <c r="O113" s="47">
        <v>13.999672</v>
      </c>
      <c r="P113" s="47">
        <v>31.141252000000001</v>
      </c>
      <c r="Q113" s="47">
        <v>6.0414972000000002</v>
      </c>
      <c r="R113" s="47">
        <v>5.1545586999999999</v>
      </c>
      <c r="S113" s="47">
        <v>2.5789811999999999</v>
      </c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1997</v>
      </c>
      <c r="B114" s="47">
        <v>0.97974371999999998</v>
      </c>
      <c r="C114" s="47">
        <v>1.9141039</v>
      </c>
      <c r="D114" s="47">
        <v>2.7661004</v>
      </c>
      <c r="E114" s="47">
        <v>3.7042695999999999</v>
      </c>
      <c r="F114" s="47">
        <v>4.7940683000000002</v>
      </c>
      <c r="G114" s="47">
        <v>6.1418447</v>
      </c>
      <c r="H114" s="47">
        <v>8.0365018999999993</v>
      </c>
      <c r="I114" s="47">
        <v>10.88575</v>
      </c>
      <c r="J114" s="47">
        <v>16.504463000000001</v>
      </c>
      <c r="K114" s="47">
        <v>44.273155000000003</v>
      </c>
      <c r="L114" s="47"/>
      <c r="M114" s="47">
        <v>45.185378999999998</v>
      </c>
      <c r="N114" s="47"/>
      <c r="O114" s="47">
        <v>14.521644999999999</v>
      </c>
      <c r="P114" s="47">
        <v>32.209685999999998</v>
      </c>
      <c r="Q114" s="47">
        <v>5.9070277999999998</v>
      </c>
      <c r="R114" s="47">
        <v>5.4527738000000001</v>
      </c>
      <c r="S114" s="47">
        <v>2.4875546000000002</v>
      </c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1998</v>
      </c>
      <c r="B115" s="47">
        <v>0.98448879</v>
      </c>
      <c r="C115" s="47">
        <v>1.9251235</v>
      </c>
      <c r="D115" s="47">
        <v>2.7696044</v>
      </c>
      <c r="E115" s="47">
        <v>3.6895194</v>
      </c>
      <c r="F115" s="47">
        <v>4.7602691999999998</v>
      </c>
      <c r="G115" s="47">
        <v>6.1393871000000004</v>
      </c>
      <c r="H115" s="47">
        <v>7.9836783000000002</v>
      </c>
      <c r="I115" s="47">
        <v>10.832316</v>
      </c>
      <c r="J115" s="47">
        <v>16.381648999999999</v>
      </c>
      <c r="K115" s="47">
        <v>44.533965999999999</v>
      </c>
      <c r="L115" s="47"/>
      <c r="M115" s="47">
        <v>45.232444000000001</v>
      </c>
      <c r="N115" s="47"/>
      <c r="O115" s="47">
        <v>14.379737</v>
      </c>
      <c r="P115" s="47">
        <v>32.018968000000001</v>
      </c>
      <c r="Q115" s="47">
        <v>5.9660814999999996</v>
      </c>
      <c r="R115" s="47">
        <v>5.3668338000000002</v>
      </c>
      <c r="S115" s="47">
        <v>2.5139692999999999</v>
      </c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8" customHeight="1" x14ac:dyDescent="0.3">
      <c r="A116" s="45">
        <v>1999</v>
      </c>
      <c r="B116" s="47">
        <v>1.0275036</v>
      </c>
      <c r="C116" s="47">
        <v>1.9727961000000001</v>
      </c>
      <c r="D116" s="47">
        <v>2.8189652000000001</v>
      </c>
      <c r="E116" s="47">
        <v>3.7399811999999999</v>
      </c>
      <c r="F116" s="47">
        <v>4.7779921999999999</v>
      </c>
      <c r="G116" s="47">
        <v>6.0897101999999999</v>
      </c>
      <c r="H116" s="47">
        <v>7.9403920000000001</v>
      </c>
      <c r="I116" s="47">
        <v>10.683558</v>
      </c>
      <c r="J116" s="47">
        <v>16.284500000000001</v>
      </c>
      <c r="K116" s="47">
        <v>44.636561999999998</v>
      </c>
      <c r="L116" s="47"/>
      <c r="M116" s="47">
        <v>43.440233999999997</v>
      </c>
      <c r="N116" s="47"/>
      <c r="O116" s="47">
        <v>13.748250000000001</v>
      </c>
      <c r="P116" s="47">
        <v>30.837817000000001</v>
      </c>
      <c r="Q116" s="47">
        <v>5.9971091999999997</v>
      </c>
      <c r="R116" s="47">
        <v>5.1421137000000003</v>
      </c>
      <c r="S116" s="47">
        <v>2.5560453000000001</v>
      </c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5">
        <v>2001</v>
      </c>
      <c r="B117" s="47">
        <v>0.98377985000000001</v>
      </c>
      <c r="C117" s="47">
        <v>1.9563895</v>
      </c>
      <c r="D117" s="47">
        <v>2.8015924000000001</v>
      </c>
      <c r="E117" s="47">
        <v>3.6997529999999998</v>
      </c>
      <c r="F117" s="47">
        <v>4.7610678999999996</v>
      </c>
      <c r="G117" s="47">
        <v>6.0579190000000001</v>
      </c>
      <c r="H117" s="47">
        <v>7.8225555</v>
      </c>
      <c r="I117" s="47">
        <v>10.579694999999999</v>
      </c>
      <c r="J117" s="47">
        <v>16.101262999999999</v>
      </c>
      <c r="K117" s="47">
        <v>45.216053000000002</v>
      </c>
      <c r="L117" s="47"/>
      <c r="M117" s="47">
        <v>45.960493</v>
      </c>
      <c r="N117" s="47"/>
      <c r="O117" s="47">
        <v>13.596470999999999</v>
      </c>
      <c r="P117" s="47">
        <v>32.138454000000003</v>
      </c>
      <c r="Q117" s="47">
        <v>5.9690050000000001</v>
      </c>
      <c r="R117" s="47">
        <v>5.3842230999999998</v>
      </c>
      <c r="S117" s="47">
        <v>2.5522439000000001</v>
      </c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5">
        <v>2002</v>
      </c>
      <c r="B118" s="47">
        <v>0.97899221999999997</v>
      </c>
      <c r="C118" s="47">
        <v>1.9712765000000001</v>
      </c>
      <c r="D118" s="47">
        <v>2.7995852999999999</v>
      </c>
      <c r="E118" s="47">
        <v>3.7133004999999999</v>
      </c>
      <c r="F118" s="47">
        <v>4.7778257999999996</v>
      </c>
      <c r="G118" s="47">
        <v>6.069941</v>
      </c>
      <c r="H118" s="47">
        <v>7.8486753</v>
      </c>
      <c r="I118" s="47">
        <v>10.616979000000001</v>
      </c>
      <c r="J118" s="47">
        <v>16.148520999999999</v>
      </c>
      <c r="K118" s="47">
        <v>45.055892999999998</v>
      </c>
      <c r="L118" s="47"/>
      <c r="M118" s="47">
        <v>46.021110999999998</v>
      </c>
      <c r="N118" s="47"/>
      <c r="O118" s="47">
        <v>13.719628</v>
      </c>
      <c r="P118" s="47">
        <v>32.962332000000004</v>
      </c>
      <c r="Q118" s="47">
        <v>6.0298653</v>
      </c>
      <c r="R118" s="47">
        <v>5.4665121000000001</v>
      </c>
      <c r="S118" s="47">
        <v>2.5721921999999999</v>
      </c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2003</v>
      </c>
      <c r="B119" s="47">
        <v>1.0000659999999999</v>
      </c>
      <c r="C119" s="47">
        <v>2.0014145000000001</v>
      </c>
      <c r="D119" s="47">
        <v>2.8464038</v>
      </c>
      <c r="E119" s="47">
        <v>3.7737606000000001</v>
      </c>
      <c r="F119" s="47">
        <v>4.8363714</v>
      </c>
      <c r="G119" s="47">
        <v>6.135561</v>
      </c>
      <c r="H119" s="47">
        <v>7.9232759000000001</v>
      </c>
      <c r="I119" s="47">
        <v>10.737401</v>
      </c>
      <c r="J119" s="47">
        <v>16.234615000000002</v>
      </c>
      <c r="K119" s="47">
        <v>44.511130999999999</v>
      </c>
      <c r="L119" s="47"/>
      <c r="M119" s="47">
        <v>44.504728</v>
      </c>
      <c r="N119" s="47"/>
      <c r="O119" s="47">
        <v>13.444976</v>
      </c>
      <c r="P119" s="47">
        <v>31.502879</v>
      </c>
      <c r="Q119" s="47">
        <v>5.9283229999999998</v>
      </c>
      <c r="R119" s="47">
        <v>5.3139612999999999</v>
      </c>
      <c r="S119" s="47">
        <v>2.5433015000000001</v>
      </c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5">
        <v>2004</v>
      </c>
      <c r="B120" s="47">
        <v>1.0120100000000001</v>
      </c>
      <c r="C120" s="47">
        <v>2.0566387000000002</v>
      </c>
      <c r="D120" s="47">
        <v>2.9285960000000002</v>
      </c>
      <c r="E120" s="47">
        <v>3.8772991000000001</v>
      </c>
      <c r="F120" s="47">
        <v>4.9597559000000002</v>
      </c>
      <c r="G120" s="47">
        <v>6.3096189000000003</v>
      </c>
      <c r="H120" s="47">
        <v>8.0890818000000007</v>
      </c>
      <c r="I120" s="47">
        <v>10.845008999999999</v>
      </c>
      <c r="J120" s="47">
        <v>16.2395</v>
      </c>
      <c r="K120" s="47">
        <v>43.583939000000001</v>
      </c>
      <c r="L120" s="47"/>
      <c r="M120" s="47">
        <v>43.068261</v>
      </c>
      <c r="N120" s="47"/>
      <c r="O120" s="47">
        <v>12.902176000000001</v>
      </c>
      <c r="P120" s="47">
        <v>30.696097999999999</v>
      </c>
      <c r="Q120" s="47">
        <v>5.5917233</v>
      </c>
      <c r="R120" s="47">
        <v>5.4895595999999998</v>
      </c>
      <c r="S120" s="47">
        <v>2.4533832000000002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6" t="s">
        <v>104</v>
      </c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5">
        <v>2004</v>
      </c>
      <c r="B122" s="47">
        <v>1.0120100000000001</v>
      </c>
      <c r="C122" s="47">
        <v>2.0566387000000002</v>
      </c>
      <c r="D122" s="47">
        <v>2.9285960000000002</v>
      </c>
      <c r="E122" s="47">
        <v>3.8772991000000001</v>
      </c>
      <c r="F122" s="47">
        <v>4.9597559000000002</v>
      </c>
      <c r="G122" s="47">
        <v>6.3096189000000003</v>
      </c>
      <c r="H122" s="47">
        <v>8.0890818000000007</v>
      </c>
      <c r="I122" s="47">
        <v>10.845008999999999</v>
      </c>
      <c r="J122" s="47">
        <v>16.2395</v>
      </c>
      <c r="K122" s="47">
        <v>43.583939000000001</v>
      </c>
      <c r="L122" s="47"/>
      <c r="M122" s="47">
        <v>43.068261</v>
      </c>
      <c r="N122" s="47"/>
      <c r="O122" s="47">
        <v>12.902176000000001</v>
      </c>
      <c r="P122" s="47">
        <v>30.696097999999999</v>
      </c>
      <c r="Q122" s="47">
        <v>5.5917233</v>
      </c>
      <c r="R122" s="47">
        <v>5.4895595999999998</v>
      </c>
      <c r="S122" s="47">
        <v>2.4533832000000002</v>
      </c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5">
        <v>2005</v>
      </c>
      <c r="B123" s="47">
        <v>1.0661098</v>
      </c>
      <c r="C123" s="47">
        <v>2.1367048999999998</v>
      </c>
      <c r="D123" s="47">
        <v>3.0014943999999999</v>
      </c>
      <c r="E123" s="47">
        <v>3.8926430000000001</v>
      </c>
      <c r="F123" s="47">
        <v>4.9581932999999996</v>
      </c>
      <c r="G123" s="47">
        <v>6.2786369000000004</v>
      </c>
      <c r="H123" s="47">
        <v>8.0309495999999996</v>
      </c>
      <c r="I123" s="47">
        <v>10.685504</v>
      </c>
      <c r="J123" s="47">
        <v>15.857402</v>
      </c>
      <c r="K123" s="47">
        <v>44.067081000000002</v>
      </c>
      <c r="L123" s="47"/>
      <c r="M123" s="47">
        <v>41.332783999999997</v>
      </c>
      <c r="N123" s="47"/>
      <c r="O123" s="47">
        <v>12.094417</v>
      </c>
      <c r="P123" s="47">
        <v>28.966366000000001</v>
      </c>
      <c r="Q123" s="47">
        <v>5.6345599999999996</v>
      </c>
      <c r="R123" s="47">
        <v>5.1408389999999997</v>
      </c>
      <c r="S123" s="47">
        <v>2.5164708999999998</v>
      </c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2006</v>
      </c>
      <c r="B124" s="47">
        <v>1.0593634999999999</v>
      </c>
      <c r="C124" s="47">
        <v>2.1448021000000002</v>
      </c>
      <c r="D124" s="47">
        <v>3.0134832999999999</v>
      </c>
      <c r="E124" s="47">
        <v>3.9452411999999999</v>
      </c>
      <c r="F124" s="47">
        <v>5.0171232000000003</v>
      </c>
      <c r="G124" s="47">
        <v>6.3157772999999997</v>
      </c>
      <c r="H124" s="47">
        <v>8.0318536999999992</v>
      </c>
      <c r="I124" s="47">
        <v>10.714418</v>
      </c>
      <c r="J124" s="47">
        <v>16.007921</v>
      </c>
      <c r="K124" s="47">
        <v>43.750014999999998</v>
      </c>
      <c r="L124" s="47"/>
      <c r="M124" s="47">
        <v>41.294749000000003</v>
      </c>
      <c r="N124" s="47"/>
      <c r="O124" s="47">
        <v>12.170795</v>
      </c>
      <c r="P124" s="47">
        <v>29.448429999999998</v>
      </c>
      <c r="Q124" s="47">
        <v>5.5655503</v>
      </c>
      <c r="R124" s="47">
        <v>5.2911982000000002</v>
      </c>
      <c r="S124" s="47">
        <v>2.4840646</v>
      </c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2007</v>
      </c>
      <c r="B125" s="47">
        <v>1.1055052999999999</v>
      </c>
      <c r="C125" s="47">
        <v>2.2173007</v>
      </c>
      <c r="D125" s="47">
        <v>3.1101500999999998</v>
      </c>
      <c r="E125" s="47">
        <v>4.0667666999999996</v>
      </c>
      <c r="F125" s="47">
        <v>5.1823163000000001</v>
      </c>
      <c r="G125" s="47">
        <v>6.5190849000000002</v>
      </c>
      <c r="H125" s="47">
        <v>8.2561750000000007</v>
      </c>
      <c r="I125" s="47">
        <v>10.871387</v>
      </c>
      <c r="J125" s="47">
        <v>15.994494</v>
      </c>
      <c r="K125" s="47">
        <v>42.676819000000002</v>
      </c>
      <c r="L125" s="47"/>
      <c r="M125" s="47">
        <v>38.602829</v>
      </c>
      <c r="N125" s="47"/>
      <c r="O125" s="47">
        <v>11.634401</v>
      </c>
      <c r="P125" s="47">
        <v>27.378761000000001</v>
      </c>
      <c r="Q125" s="47">
        <v>5.2731735000000004</v>
      </c>
      <c r="R125" s="47">
        <v>5.1920843000000003</v>
      </c>
      <c r="S125" s="47">
        <v>2.4212121999999998</v>
      </c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2008</v>
      </c>
      <c r="B126" s="47">
        <v>1.1503652</v>
      </c>
      <c r="C126" s="47">
        <v>2.2973583</v>
      </c>
      <c r="D126" s="47">
        <v>3.2156126</v>
      </c>
      <c r="E126" s="47">
        <v>4.1715673999999998</v>
      </c>
      <c r="F126" s="47">
        <v>5.2708440000000003</v>
      </c>
      <c r="G126" s="47">
        <v>6.6002216000000002</v>
      </c>
      <c r="H126" s="47">
        <v>8.3397465000000004</v>
      </c>
      <c r="I126" s="47">
        <v>10.936415999999999</v>
      </c>
      <c r="J126" s="47">
        <v>15.973084999999999</v>
      </c>
      <c r="K126" s="47">
        <v>42.044784999999997</v>
      </c>
      <c r="L126" s="47"/>
      <c r="M126" s="47">
        <v>36.548689000000003</v>
      </c>
      <c r="N126" s="47"/>
      <c r="O126" s="47">
        <v>11.284020999999999</v>
      </c>
      <c r="P126" s="47">
        <v>25.871915000000001</v>
      </c>
      <c r="Q126" s="47">
        <v>5.1365230000000004</v>
      </c>
      <c r="R126" s="47">
        <v>5.0368538000000003</v>
      </c>
      <c r="S126" s="47">
        <v>2.3875872999999999</v>
      </c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2009</v>
      </c>
      <c r="B127" s="47">
        <v>1.1385949</v>
      </c>
      <c r="C127" s="47">
        <v>2.3215981000000001</v>
      </c>
      <c r="D127" s="47">
        <v>3.2681100000000001</v>
      </c>
      <c r="E127" s="47">
        <v>4.2367572999999998</v>
      </c>
      <c r="F127" s="47">
        <v>5.346292</v>
      </c>
      <c r="G127" s="47">
        <v>6.6540384000000001</v>
      </c>
      <c r="H127" s="47">
        <v>8.3502530999999998</v>
      </c>
      <c r="I127" s="47">
        <v>10.912331999999999</v>
      </c>
      <c r="J127" s="47">
        <v>15.90077</v>
      </c>
      <c r="K127" s="47">
        <v>41.871257999999997</v>
      </c>
      <c r="L127" s="47"/>
      <c r="M127" s="47">
        <v>36.774189999999997</v>
      </c>
      <c r="N127" s="47"/>
      <c r="O127" s="47">
        <v>10.983352</v>
      </c>
      <c r="P127" s="47">
        <v>26.301642999999999</v>
      </c>
      <c r="Q127" s="47">
        <v>5.0078240000000003</v>
      </c>
      <c r="R127" s="47">
        <v>5.2521101999999997</v>
      </c>
      <c r="S127" s="47">
        <v>2.3674854999999999</v>
      </c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2011</v>
      </c>
      <c r="B128" s="47">
        <v>1.2828789</v>
      </c>
      <c r="C128" s="47">
        <v>2.4344833000000001</v>
      </c>
      <c r="D128" s="47">
        <v>3.3601801</v>
      </c>
      <c r="E128" s="47">
        <v>4.3510704000000002</v>
      </c>
      <c r="F128" s="47">
        <v>5.4774003000000002</v>
      </c>
      <c r="G128" s="47">
        <v>6.7582211000000001</v>
      </c>
      <c r="H128" s="47">
        <v>8.4393063000000001</v>
      </c>
      <c r="I128" s="47">
        <v>10.912502</v>
      </c>
      <c r="J128" s="47">
        <v>15.591423000000001</v>
      </c>
      <c r="K128" s="47">
        <v>41.392536</v>
      </c>
      <c r="L128" s="47"/>
      <c r="M128" s="47">
        <v>32.263289</v>
      </c>
      <c r="N128" s="47"/>
      <c r="O128" s="47">
        <v>10.037371</v>
      </c>
      <c r="P128" s="47">
        <v>22.480568999999999</v>
      </c>
      <c r="Q128" s="47">
        <v>4.8192974</v>
      </c>
      <c r="R128" s="47">
        <v>4.6646985000000001</v>
      </c>
      <c r="S128" s="47">
        <v>2.3443893</v>
      </c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45">
        <v>2012</v>
      </c>
      <c r="B129" s="47">
        <v>1.2875136</v>
      </c>
      <c r="C129" s="47">
        <v>2.4685318000000001</v>
      </c>
      <c r="D129" s="47">
        <v>3.4063997000000001</v>
      </c>
      <c r="E129" s="47">
        <v>4.4072661000000002</v>
      </c>
      <c r="F129" s="47">
        <v>5.5477528999999999</v>
      </c>
      <c r="G129" s="47">
        <v>6.8606429000000002</v>
      </c>
      <c r="H129" s="47">
        <v>8.5354098999999994</v>
      </c>
      <c r="I129" s="47">
        <v>10.993798</v>
      </c>
      <c r="J129" s="47">
        <v>15.53914</v>
      </c>
      <c r="K129" s="47">
        <v>40.801459999999999</v>
      </c>
      <c r="L129" s="47"/>
      <c r="M129" s="47">
        <v>31.692254999999999</v>
      </c>
      <c r="N129" s="47"/>
      <c r="O129" s="47">
        <v>9.8966700000000003</v>
      </c>
      <c r="P129" s="47">
        <v>22.080247</v>
      </c>
      <c r="Q129" s="47">
        <v>4.7004925999999996</v>
      </c>
      <c r="R129" s="47">
        <v>4.6974324999999997</v>
      </c>
      <c r="S129" s="47">
        <v>2.3143411999999999</v>
      </c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45">
        <v>2013</v>
      </c>
      <c r="B130" s="47">
        <v>1.2729301</v>
      </c>
      <c r="C130" s="47">
        <v>2.4481945000000001</v>
      </c>
      <c r="D130" s="47">
        <v>3.3843865000000002</v>
      </c>
      <c r="E130" s="47">
        <v>4.3735461000000004</v>
      </c>
      <c r="F130" s="47">
        <v>5.4843964999999999</v>
      </c>
      <c r="G130" s="47">
        <v>6.7908777999999996</v>
      </c>
      <c r="H130" s="47">
        <v>8.4379691999999995</v>
      </c>
      <c r="I130" s="47">
        <v>10.841326</v>
      </c>
      <c r="J130" s="47">
        <v>15.525385999999999</v>
      </c>
      <c r="K130" s="47">
        <v>41.424042</v>
      </c>
      <c r="L130" s="47"/>
      <c r="M130" s="47">
        <v>32.541258999999997</v>
      </c>
      <c r="N130" s="47"/>
      <c r="O130" s="47">
        <v>10.002501000000001</v>
      </c>
      <c r="P130" s="47">
        <v>22.417660000000001</v>
      </c>
      <c r="Q130" s="47">
        <v>4.8176214000000002</v>
      </c>
      <c r="R130" s="47">
        <v>4.6532631999999996</v>
      </c>
      <c r="S130" s="47">
        <v>2.3588024999999999</v>
      </c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2014</v>
      </c>
      <c r="B131" s="47">
        <v>1.3133804</v>
      </c>
      <c r="C131" s="47">
        <v>2.5080376000000002</v>
      </c>
      <c r="D131" s="47">
        <v>3.4557737999999998</v>
      </c>
      <c r="E131" s="47">
        <v>4.4608521000000003</v>
      </c>
      <c r="F131" s="47">
        <v>5.6038250999999999</v>
      </c>
      <c r="G131" s="47">
        <v>6.8862166</v>
      </c>
      <c r="H131" s="47">
        <v>8.5659875999999997</v>
      </c>
      <c r="I131" s="47">
        <v>10.993553</v>
      </c>
      <c r="J131" s="47">
        <v>15.536612999999999</v>
      </c>
      <c r="K131" s="47">
        <v>40.675761999999999</v>
      </c>
      <c r="L131" s="47"/>
      <c r="M131" s="47">
        <v>30.967442999999999</v>
      </c>
      <c r="N131" s="47"/>
      <c r="O131" s="47">
        <v>9.6848937999999993</v>
      </c>
      <c r="P131" s="47">
        <v>21.391027999999999</v>
      </c>
      <c r="Q131" s="47">
        <v>4.6342980000000003</v>
      </c>
      <c r="R131" s="47">
        <v>4.6158077000000004</v>
      </c>
      <c r="S131" s="47">
        <v>2.2818686000000001</v>
      </c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45">
        <v>2015</v>
      </c>
      <c r="B132" s="47">
        <v>1.3095831</v>
      </c>
      <c r="C132" s="47">
        <v>2.5292590000000001</v>
      </c>
      <c r="D132" s="47">
        <v>3.4914687</v>
      </c>
      <c r="E132" s="47">
        <v>4.5105829000000002</v>
      </c>
      <c r="F132" s="47">
        <v>5.6525582999999999</v>
      </c>
      <c r="G132" s="47">
        <v>6.9570641999999996</v>
      </c>
      <c r="H132" s="47">
        <v>8.6124697000000001</v>
      </c>
      <c r="I132" s="47">
        <v>11.016075000000001</v>
      </c>
      <c r="J132" s="47">
        <v>15.499578</v>
      </c>
      <c r="K132" s="47">
        <v>40.42136</v>
      </c>
      <c r="L132" s="47"/>
      <c r="M132" s="47">
        <v>30.864104000000001</v>
      </c>
      <c r="N132" s="47"/>
      <c r="O132" s="47">
        <v>9.5826138000000007</v>
      </c>
      <c r="P132" s="47">
        <v>21.321290999999999</v>
      </c>
      <c r="Q132" s="47">
        <v>4.5658656999999998</v>
      </c>
      <c r="R132" s="47">
        <v>4.6697148000000004</v>
      </c>
      <c r="S132" s="47">
        <v>2.2699411999999999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54" t="s">
        <v>105</v>
      </c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45">
        <v>2012</v>
      </c>
      <c r="B134" s="47">
        <v>1.2317039999999999</v>
      </c>
      <c r="C134" s="47">
        <v>2.4311473000000001</v>
      </c>
      <c r="D134" s="47">
        <v>3.3566208</v>
      </c>
      <c r="E134" s="47">
        <v>4.3143482000000004</v>
      </c>
      <c r="F134" s="47">
        <v>5.4324608000000003</v>
      </c>
      <c r="G134" s="47">
        <v>6.7528601000000004</v>
      </c>
      <c r="H134" s="47">
        <v>8.4450749999999992</v>
      </c>
      <c r="I134" s="47">
        <v>10.909568999999999</v>
      </c>
      <c r="J134" s="47">
        <v>15.636765</v>
      </c>
      <c r="K134" s="47">
        <v>41.449139000000002</v>
      </c>
      <c r="L134" s="47"/>
      <c r="M134" s="47">
        <v>33.653512999999997</v>
      </c>
      <c r="N134" s="47"/>
      <c r="O134" s="47">
        <v>10.215665</v>
      </c>
      <c r="P134" s="47">
        <v>23.78444</v>
      </c>
      <c r="Q134" s="47">
        <v>4.8717658999999998</v>
      </c>
      <c r="R134" s="47">
        <v>4.8820984000000003</v>
      </c>
      <c r="S134" s="47">
        <v>2.3446870999999998</v>
      </c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8" customHeight="1" x14ac:dyDescent="0.3">
      <c r="A135" s="45">
        <v>2013</v>
      </c>
      <c r="B135" s="47">
        <v>1.2518183000000001</v>
      </c>
      <c r="C135" s="47">
        <v>2.4555676000000002</v>
      </c>
      <c r="D135" s="47">
        <v>3.3878701000000002</v>
      </c>
      <c r="E135" s="47">
        <v>4.3681463999999997</v>
      </c>
      <c r="F135" s="47">
        <v>5.4763545999999996</v>
      </c>
      <c r="G135" s="47">
        <v>6.7895035999999998</v>
      </c>
      <c r="H135" s="47">
        <v>8.4567841999999995</v>
      </c>
      <c r="I135" s="47">
        <v>10.868572</v>
      </c>
      <c r="J135" s="47">
        <v>15.638349</v>
      </c>
      <c r="K135" s="47">
        <v>41.307034000000002</v>
      </c>
      <c r="L135" s="47"/>
      <c r="M135" s="47">
        <v>32.997435000000003</v>
      </c>
      <c r="N135" s="47"/>
      <c r="O135" s="47">
        <v>10.114742</v>
      </c>
      <c r="P135" s="47">
        <v>23.316192999999998</v>
      </c>
      <c r="Q135" s="47">
        <v>4.8684789000000004</v>
      </c>
      <c r="R135" s="47">
        <v>4.7892150999999998</v>
      </c>
      <c r="S135" s="47">
        <v>2.370879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8" customHeight="1" x14ac:dyDescent="0.3">
      <c r="A136" s="45">
        <v>2014</v>
      </c>
      <c r="B136" s="47">
        <v>1.2830714999999999</v>
      </c>
      <c r="C136" s="47">
        <v>2.4704584999999999</v>
      </c>
      <c r="D136" s="47">
        <v>3.4200976000000001</v>
      </c>
      <c r="E136" s="47">
        <v>4.4010996999999996</v>
      </c>
      <c r="F136" s="47">
        <v>5.5170235999999999</v>
      </c>
      <c r="G136" s="47">
        <v>6.8199886999999997</v>
      </c>
      <c r="H136" s="47">
        <v>8.4698858000000001</v>
      </c>
      <c r="I136" s="47">
        <v>10.928108999999999</v>
      </c>
      <c r="J136" s="47">
        <v>15.773488</v>
      </c>
      <c r="K136" s="47">
        <v>40.889235999999997</v>
      </c>
      <c r="L136" s="47"/>
      <c r="M136" s="47">
        <v>31.866465000000002</v>
      </c>
      <c r="N136" s="47"/>
      <c r="O136" s="47">
        <v>9.9783404999999998</v>
      </c>
      <c r="P136" s="47">
        <v>23.096229000000001</v>
      </c>
      <c r="Q136" s="47">
        <v>4.9031462000000001</v>
      </c>
      <c r="R136" s="47">
        <v>4.7104917000000004</v>
      </c>
      <c r="S136" s="47">
        <v>2.3831563999999998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8" customHeight="1" x14ac:dyDescent="0.3">
      <c r="A137" s="45">
        <v>2015</v>
      </c>
      <c r="B137" s="47">
        <v>1.2886081</v>
      </c>
      <c r="C137" s="47">
        <v>2.5184405000000001</v>
      </c>
      <c r="D137" s="47">
        <v>3.471946</v>
      </c>
      <c r="E137" s="47">
        <v>4.4615340000000003</v>
      </c>
      <c r="F137" s="47">
        <v>5.5701651999999999</v>
      </c>
      <c r="G137" s="47">
        <v>6.8653674000000002</v>
      </c>
      <c r="H137" s="47">
        <v>8.5463790999999993</v>
      </c>
      <c r="I137" s="47">
        <v>10.990563</v>
      </c>
      <c r="J137" s="47">
        <v>15.713749999999999</v>
      </c>
      <c r="K137" s="47">
        <v>40.568623000000002</v>
      </c>
      <c r="L137" s="47"/>
      <c r="M137" s="47">
        <v>31.481338000000001</v>
      </c>
      <c r="N137" s="47"/>
      <c r="O137" s="47">
        <v>9.8129176999999999</v>
      </c>
      <c r="P137" s="47">
        <v>22.378188999999999</v>
      </c>
      <c r="Q137" s="47">
        <v>4.7208765000000001</v>
      </c>
      <c r="R137" s="47">
        <v>4.7402613999999996</v>
      </c>
      <c r="S137" s="47">
        <v>2.3096071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ht="18" customHeight="1" x14ac:dyDescent="0.3">
      <c r="A138" s="45">
        <v>2016</v>
      </c>
      <c r="B138" s="47">
        <v>1.2005835</v>
      </c>
      <c r="C138" s="47">
        <v>2.3832898</v>
      </c>
      <c r="D138" s="47">
        <v>3.3085567999999999</v>
      </c>
      <c r="E138" s="47">
        <v>4.2765063999999997</v>
      </c>
      <c r="F138" s="47">
        <v>5.3854289</v>
      </c>
      <c r="G138" s="47">
        <v>6.6745424</v>
      </c>
      <c r="H138" s="47">
        <v>8.3357600999999999</v>
      </c>
      <c r="I138" s="47">
        <v>10.846914</v>
      </c>
      <c r="J138" s="47">
        <v>15.807249000000001</v>
      </c>
      <c r="K138" s="47">
        <v>41.781170000000003</v>
      </c>
      <c r="L138" s="47"/>
      <c r="M138" s="47">
        <v>34.800448000000003</v>
      </c>
      <c r="N138" s="47"/>
      <c r="O138" s="47">
        <v>10.594954</v>
      </c>
      <c r="P138" s="47">
        <v>25.023204</v>
      </c>
      <c r="Q138" s="47">
        <v>5.0493310999999999</v>
      </c>
      <c r="R138" s="47">
        <v>4.9557463999999998</v>
      </c>
      <c r="S138" s="47">
        <v>2.4239451000000001</v>
      </c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ht="18" customHeight="1" x14ac:dyDescent="0.3">
      <c r="A139" s="45">
        <v>2017</v>
      </c>
      <c r="B139" s="47">
        <v>1.1461763</v>
      </c>
      <c r="C139" s="47">
        <v>2.398844</v>
      </c>
      <c r="D139" s="47">
        <v>3.3468270000000002</v>
      </c>
      <c r="E139" s="47">
        <v>4.2918234000000002</v>
      </c>
      <c r="F139" s="47">
        <v>5.4198522999999996</v>
      </c>
      <c r="G139" s="47">
        <v>6.7469324999999998</v>
      </c>
      <c r="H139" s="47">
        <v>8.3634366999999994</v>
      </c>
      <c r="I139" s="47">
        <v>10.818367</v>
      </c>
      <c r="J139" s="47">
        <v>15.627392</v>
      </c>
      <c r="K139" s="47">
        <v>41.840347000000001</v>
      </c>
      <c r="L139" s="47"/>
      <c r="M139" s="47">
        <v>36.503568000000001</v>
      </c>
      <c r="N139" s="47"/>
      <c r="O139" s="47">
        <v>10.428556</v>
      </c>
      <c r="P139" s="47">
        <v>26.542380999999999</v>
      </c>
      <c r="Q139" s="47">
        <v>4.9616619999999996</v>
      </c>
      <c r="R139" s="47">
        <v>5.349494</v>
      </c>
      <c r="S139" s="47">
        <v>2.4097078999999999</v>
      </c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ht="18" customHeight="1" x14ac:dyDescent="0.3">
      <c r="A140" s="45">
        <v>2018</v>
      </c>
      <c r="B140" s="47">
        <v>1.0780121</v>
      </c>
      <c r="C140" s="47">
        <v>2.3073695000000001</v>
      </c>
      <c r="D140" s="47">
        <v>3.2438425999999998</v>
      </c>
      <c r="E140" s="47">
        <v>4.2051252999999997</v>
      </c>
      <c r="F140" s="47">
        <v>5.3244429000000002</v>
      </c>
      <c r="G140" s="47">
        <v>6.6681293999999998</v>
      </c>
      <c r="H140" s="47">
        <v>8.3353777000000004</v>
      </c>
      <c r="I140" s="47">
        <v>10.843769</v>
      </c>
      <c r="J140" s="47">
        <v>15.613125</v>
      </c>
      <c r="K140" s="47">
        <v>42.380809999999997</v>
      </c>
      <c r="L140" s="47"/>
      <c r="M140" s="47">
        <v>39.311351000000002</v>
      </c>
      <c r="N140" s="47"/>
      <c r="O140" s="47">
        <v>10.955984000000001</v>
      </c>
      <c r="P140" s="47">
        <v>28.450887999999999</v>
      </c>
      <c r="Q140" s="47">
        <v>4.9776242000000002</v>
      </c>
      <c r="R140" s="47">
        <v>5.7157565999999997</v>
      </c>
      <c r="S140" s="47">
        <v>2.3630673</v>
      </c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45">
        <v>2019</v>
      </c>
      <c r="B141" s="47">
        <v>1.1013835999999999</v>
      </c>
      <c r="C141" s="47">
        <v>2.3334245999999998</v>
      </c>
      <c r="D141" s="47">
        <v>3.2508655000000002</v>
      </c>
      <c r="E141" s="47">
        <v>4.2280654999999996</v>
      </c>
      <c r="F141" s="47">
        <v>5.3736758</v>
      </c>
      <c r="G141" s="47">
        <v>6.7079158000000003</v>
      </c>
      <c r="H141" s="47">
        <v>8.3911572000000003</v>
      </c>
      <c r="I141" s="47">
        <v>10.830845999999999</v>
      </c>
      <c r="J141" s="47">
        <v>15.509691999999999</v>
      </c>
      <c r="K141" s="47">
        <v>42.264552999999999</v>
      </c>
      <c r="L141" s="47"/>
      <c r="M141" s="47">
        <v>38.372889000000001</v>
      </c>
      <c r="N141" s="47"/>
      <c r="O141" s="47">
        <v>10.735783</v>
      </c>
      <c r="P141" s="47">
        <v>27.314948000000001</v>
      </c>
      <c r="Q141" s="47">
        <v>4.8947516999999996</v>
      </c>
      <c r="R141" s="47">
        <v>5.5804562999999998</v>
      </c>
      <c r="S141" s="47">
        <v>2.3681158</v>
      </c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J141" s="46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45">
        <v>2020</v>
      </c>
      <c r="B142" s="47">
        <v>1.1127361</v>
      </c>
      <c r="C142" s="47">
        <v>2.2810779000000001</v>
      </c>
      <c r="D142" s="47">
        <v>3.1891574999999999</v>
      </c>
      <c r="E142" s="47">
        <v>4.1316800000000002</v>
      </c>
      <c r="F142" s="47">
        <v>5.2729378000000002</v>
      </c>
      <c r="G142" s="47">
        <v>6.6405400999999999</v>
      </c>
      <c r="H142" s="47">
        <v>8.3286648000000003</v>
      </c>
      <c r="I142" s="47">
        <v>10.868968000000001</v>
      </c>
      <c r="J142" s="47">
        <v>15.583968</v>
      </c>
      <c r="K142" s="47">
        <v>42.590266999999997</v>
      </c>
      <c r="L142" s="47"/>
      <c r="M142" s="47">
        <v>38.270429</v>
      </c>
      <c r="N142" s="47"/>
      <c r="O142" s="47">
        <v>11.025546</v>
      </c>
      <c r="P142" s="47">
        <v>26.961348999999998</v>
      </c>
      <c r="Q142" s="47">
        <v>5.0835724999999998</v>
      </c>
      <c r="R142" s="47">
        <v>5.3036224000000001</v>
      </c>
      <c r="S142" s="47">
        <v>2.4022043000000002</v>
      </c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J142" s="46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</row>
    <row r="143" spans="1:55" ht="18" customHeight="1" x14ac:dyDescent="0.3">
      <c r="A143" s="45">
        <v>2021</v>
      </c>
      <c r="B143" s="47">
        <v>1.1499918</v>
      </c>
      <c r="C143" s="47">
        <v>2.3280487000000001</v>
      </c>
      <c r="D143" s="47">
        <v>3.2038807999999999</v>
      </c>
      <c r="E143" s="47">
        <v>4.1305551999999999</v>
      </c>
      <c r="F143" s="47">
        <v>5.2424768999999998</v>
      </c>
      <c r="G143" s="47">
        <v>6.6113057</v>
      </c>
      <c r="H143" s="47">
        <v>8.3351898000000002</v>
      </c>
      <c r="I143" s="47">
        <v>10.847340000000001</v>
      </c>
      <c r="J143" s="47">
        <v>15.773705</v>
      </c>
      <c r="K143" s="47">
        <v>42.311810000000001</v>
      </c>
      <c r="L143" s="47"/>
      <c r="M143" s="47">
        <v>36.792394999999999</v>
      </c>
      <c r="N143" s="47"/>
      <c r="O143" s="47">
        <v>10.790597999999999</v>
      </c>
      <c r="P143" s="47">
        <v>26.47437</v>
      </c>
      <c r="Q143" s="47">
        <v>5.1453863999999996</v>
      </c>
      <c r="R143" s="47">
        <v>5.1452637000000001</v>
      </c>
      <c r="S143" s="47">
        <v>2.4116916000000002</v>
      </c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</row>
    <row r="144" spans="1:55" ht="18" customHeight="1" x14ac:dyDescent="0.3">
      <c r="A144" s="45">
        <v>2022</v>
      </c>
      <c r="B144" s="47">
        <v>1.1718203</v>
      </c>
      <c r="C144" s="47">
        <v>2.4129071999999998</v>
      </c>
      <c r="D144" s="47">
        <v>3.3310578999999998</v>
      </c>
      <c r="E144" s="47">
        <v>4.3153043999999996</v>
      </c>
      <c r="F144" s="47">
        <v>5.4626583000000002</v>
      </c>
      <c r="G144" s="47">
        <v>6.7939565999999996</v>
      </c>
      <c r="H144" s="47">
        <v>8.4932953999999992</v>
      </c>
      <c r="I144" s="47">
        <v>11.107946999999999</v>
      </c>
      <c r="J144" s="47">
        <v>15.958318999999999</v>
      </c>
      <c r="K144" s="47">
        <v>40.952734</v>
      </c>
      <c r="L144" s="47"/>
      <c r="M144" s="47">
        <v>34.947339999999997</v>
      </c>
      <c r="N144" s="47"/>
      <c r="O144" s="47">
        <v>10.555349</v>
      </c>
      <c r="P144" s="47">
        <v>25.705293000000001</v>
      </c>
      <c r="Q144" s="47">
        <v>4.8719330000000003</v>
      </c>
      <c r="R144" s="47">
        <v>5.2762000000000002</v>
      </c>
      <c r="S144" s="47">
        <v>2.3010826999999998</v>
      </c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6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</row>
    <row r="145" spans="1:55" ht="18" customHeight="1" x14ac:dyDescent="0.3">
      <c r="A145" s="21" t="s">
        <v>106</v>
      </c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9"/>
      <c r="AL145" s="49"/>
      <c r="AM145" s="49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</row>
    <row r="146" spans="1:55" ht="18" customHeight="1" x14ac:dyDescent="0.3">
      <c r="A146" s="45">
        <v>1987</v>
      </c>
      <c r="B146" s="47">
        <v>1.1189420000000001</v>
      </c>
      <c r="C146" s="47">
        <v>2.1231437</v>
      </c>
      <c r="D146" s="47">
        <v>2.8959497999999999</v>
      </c>
      <c r="E146" s="47">
        <v>3.7372087999999999</v>
      </c>
      <c r="F146" s="47">
        <v>4.7063478999999999</v>
      </c>
      <c r="G146" s="47">
        <v>5.9283133000000001</v>
      </c>
      <c r="H146" s="47">
        <v>7.6233711</v>
      </c>
      <c r="I146" s="47">
        <v>10.429914</v>
      </c>
      <c r="J146" s="47">
        <v>16.186931999999999</v>
      </c>
      <c r="K146" s="47">
        <v>45.249878000000002</v>
      </c>
      <c r="L146" s="47"/>
      <c r="M146" s="47">
        <v>40.422604999999997</v>
      </c>
      <c r="N146" s="47"/>
      <c r="O146" s="47">
        <v>12.73415</v>
      </c>
      <c r="P146" s="47">
        <v>28.860230999999999</v>
      </c>
      <c r="Q146" s="47">
        <v>6.1126060999999998</v>
      </c>
      <c r="R146" s="47">
        <v>4.7214282000000001</v>
      </c>
      <c r="S146" s="47">
        <v>2.6273418999999998</v>
      </c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</row>
    <row r="147" spans="1:55" ht="18" customHeight="1" x14ac:dyDescent="0.3">
      <c r="A147" s="45">
        <v>1990</v>
      </c>
      <c r="B147" s="47">
        <v>1.3683419999999999</v>
      </c>
      <c r="C147" s="47">
        <v>2.4565225000000002</v>
      </c>
      <c r="D147" s="47">
        <v>3.2634639999999999</v>
      </c>
      <c r="E147" s="47">
        <v>4.1273036000000003</v>
      </c>
      <c r="F147" s="47">
        <v>5.0588211999999997</v>
      </c>
      <c r="G147" s="47">
        <v>6.2323008</v>
      </c>
      <c r="H147" s="47">
        <v>7.7905622000000001</v>
      </c>
      <c r="I147" s="47">
        <v>10.297668</v>
      </c>
      <c r="J147" s="47">
        <v>15.331898000000001</v>
      </c>
      <c r="K147" s="47">
        <v>44.073115999999999</v>
      </c>
      <c r="L147" s="47"/>
      <c r="M147" s="47">
        <v>32.191966999999998</v>
      </c>
      <c r="N147" s="47"/>
      <c r="O147" s="47">
        <v>9.9006127999999993</v>
      </c>
      <c r="P147" s="47">
        <v>21.919422000000001</v>
      </c>
      <c r="Q147" s="47">
        <v>5.567736</v>
      </c>
      <c r="R147" s="47">
        <v>3.9368644000000002</v>
      </c>
      <c r="S147" s="47">
        <v>2.5807131999999999</v>
      </c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</row>
    <row r="148" spans="1:55" ht="18" customHeight="1" x14ac:dyDescent="0.3">
      <c r="A148" s="45">
        <v>1992</v>
      </c>
      <c r="B148" s="47">
        <v>1.380053</v>
      </c>
      <c r="C148" s="47">
        <v>2.3928847000000002</v>
      </c>
      <c r="D148" s="47">
        <v>3.1791440999999998</v>
      </c>
      <c r="E148" s="47">
        <v>3.9925739999999998</v>
      </c>
      <c r="F148" s="47">
        <v>4.9052930000000003</v>
      </c>
      <c r="G148" s="47">
        <v>6.0507641000000003</v>
      </c>
      <c r="H148" s="47">
        <v>7.6588868999999997</v>
      </c>
      <c r="I148" s="47">
        <v>10.10708</v>
      </c>
      <c r="J148" s="47">
        <v>14.887293</v>
      </c>
      <c r="K148" s="47">
        <v>45.44603</v>
      </c>
      <c r="L148" s="47"/>
      <c r="M148" s="47">
        <v>32.926448000000001</v>
      </c>
      <c r="N148" s="47"/>
      <c r="O148" s="47">
        <v>9.6648355000000006</v>
      </c>
      <c r="P148" s="47">
        <v>20.909462000000001</v>
      </c>
      <c r="Q148" s="47">
        <v>5.5551645000000001</v>
      </c>
      <c r="R148" s="47">
        <v>3.7639680000000002</v>
      </c>
      <c r="S148" s="47">
        <v>2.5621662999999999</v>
      </c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ht="18" customHeight="1" x14ac:dyDescent="0.3">
      <c r="A149" s="45">
        <v>1994</v>
      </c>
      <c r="B149" s="47">
        <v>1.3279688000000001</v>
      </c>
      <c r="C149" s="47">
        <v>2.2949902999999998</v>
      </c>
      <c r="D149" s="47">
        <v>3.0611722000000001</v>
      </c>
      <c r="E149" s="47">
        <v>3.8729591000000001</v>
      </c>
      <c r="F149" s="47">
        <v>4.8028750000000002</v>
      </c>
      <c r="G149" s="47">
        <v>5.9754915000000004</v>
      </c>
      <c r="H149" s="47">
        <v>7.4955344000000004</v>
      </c>
      <c r="I149" s="47">
        <v>10.022684999999999</v>
      </c>
      <c r="J149" s="47">
        <v>14.986178000000001</v>
      </c>
      <c r="K149" s="47">
        <v>46.160145</v>
      </c>
      <c r="L149" s="47"/>
      <c r="M149" s="47">
        <v>34.757935000000003</v>
      </c>
      <c r="N149" s="47"/>
      <c r="O149" s="47">
        <v>10.145201999999999</v>
      </c>
      <c r="P149" s="47">
        <v>21.081416000000001</v>
      </c>
      <c r="Q149" s="47">
        <v>5.4858840999999998</v>
      </c>
      <c r="R149" s="47">
        <v>3.8428475999999998</v>
      </c>
      <c r="S149" s="47">
        <v>2.4788676000000001</v>
      </c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ht="18" customHeight="1" x14ac:dyDescent="0.3">
      <c r="A150" s="45">
        <v>1996</v>
      </c>
      <c r="B150" s="47">
        <v>1.2783747000000001</v>
      </c>
      <c r="C150" s="47">
        <v>2.2694578000000001</v>
      </c>
      <c r="D150" s="47">
        <v>3.0880532000000001</v>
      </c>
      <c r="E150" s="47">
        <v>3.9311626</v>
      </c>
      <c r="F150" s="47">
        <v>4.8708463000000002</v>
      </c>
      <c r="G150" s="47">
        <v>6.0410762</v>
      </c>
      <c r="H150" s="47">
        <v>7.6905979999999996</v>
      </c>
      <c r="I150" s="47">
        <v>10.391646</v>
      </c>
      <c r="J150" s="47">
        <v>15.604046</v>
      </c>
      <c r="K150" s="47">
        <v>44.834735999999999</v>
      </c>
      <c r="L150" s="47"/>
      <c r="M150" s="47">
        <v>35.066772</v>
      </c>
      <c r="N150" s="47"/>
      <c r="O150" s="47">
        <v>10.775721000000001</v>
      </c>
      <c r="P150" s="47">
        <v>23.10182</v>
      </c>
      <c r="Q150" s="47">
        <v>5.6844026000000003</v>
      </c>
      <c r="R150" s="47">
        <v>4.0640717000000004</v>
      </c>
      <c r="S150" s="47">
        <v>2.5143803</v>
      </c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46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ht="18" customHeight="1" x14ac:dyDescent="0.3">
      <c r="A151" s="45">
        <v>1998</v>
      </c>
      <c r="B151" s="47">
        <v>1.2092902999999999</v>
      </c>
      <c r="C151" s="47">
        <v>2.2229239999999999</v>
      </c>
      <c r="D151" s="47">
        <v>3.0632074</v>
      </c>
      <c r="E151" s="47">
        <v>3.9229093000000002</v>
      </c>
      <c r="F151" s="47">
        <v>4.8674201999999998</v>
      </c>
      <c r="G151" s="47">
        <v>6.0784396999999997</v>
      </c>
      <c r="H151" s="47">
        <v>7.7458147999999998</v>
      </c>
      <c r="I151" s="47">
        <v>10.270733999999999</v>
      </c>
      <c r="J151" s="47">
        <v>15.505722</v>
      </c>
      <c r="K151" s="47">
        <v>45.113537000000001</v>
      </c>
      <c r="L151" s="47"/>
      <c r="M151" s="47">
        <v>37.293838000000001</v>
      </c>
      <c r="N151" s="47"/>
      <c r="O151" s="47">
        <v>11.045581</v>
      </c>
      <c r="P151" s="47">
        <v>24.274861999999999</v>
      </c>
      <c r="Q151" s="47">
        <v>5.6885154</v>
      </c>
      <c r="R151" s="47">
        <v>4.2673456999999999</v>
      </c>
      <c r="S151" s="47">
        <v>2.5814314</v>
      </c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ht="18" customHeight="1" x14ac:dyDescent="0.3">
      <c r="A152" s="56" t="s">
        <v>107</v>
      </c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ht="18" customHeight="1" x14ac:dyDescent="0.3">
      <c r="A153" s="45">
        <v>2000</v>
      </c>
      <c r="B153" s="47">
        <v>1.1852868999999999</v>
      </c>
      <c r="C153" s="47">
        <v>2.3118607</v>
      </c>
      <c r="D153" s="47">
        <v>3.1389013000000001</v>
      </c>
      <c r="E153" s="47">
        <v>4.0195124</v>
      </c>
      <c r="F153" s="47">
        <v>4.9899744999999998</v>
      </c>
      <c r="G153" s="47">
        <v>6.2286077000000004</v>
      </c>
      <c r="H153" s="47">
        <v>7.8112121999999999</v>
      </c>
      <c r="I153" s="47">
        <v>10.265124999999999</v>
      </c>
      <c r="J153" s="47">
        <v>15.436087000000001</v>
      </c>
      <c r="K153" s="47">
        <v>44.613432000000003</v>
      </c>
      <c r="L153" s="47"/>
      <c r="M153" s="47">
        <v>37.637377000000001</v>
      </c>
      <c r="N153" s="47"/>
      <c r="O153" s="47">
        <v>10.70243</v>
      </c>
      <c r="P153" s="47">
        <v>25.413325</v>
      </c>
      <c r="Q153" s="47">
        <v>5.5688234999999997</v>
      </c>
      <c r="R153" s="47">
        <v>4.5634997999999998</v>
      </c>
      <c r="S153" s="47">
        <v>2.5592598</v>
      </c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ht="18" customHeight="1" x14ac:dyDescent="0.3">
      <c r="A154" s="45">
        <v>2003</v>
      </c>
      <c r="B154" s="47">
        <v>1.2905332</v>
      </c>
      <c r="C154" s="47">
        <v>2.4938161000000001</v>
      </c>
      <c r="D154" s="47">
        <v>3.3868716999999999</v>
      </c>
      <c r="E154" s="47">
        <v>4.2936166</v>
      </c>
      <c r="F154" s="47">
        <v>5.2984828000000004</v>
      </c>
      <c r="G154" s="47">
        <v>6.5282372999999998</v>
      </c>
      <c r="H154" s="47">
        <v>8.1299279999999996</v>
      </c>
      <c r="I154" s="47">
        <v>10.561278</v>
      </c>
      <c r="J154" s="47">
        <v>15.504569</v>
      </c>
      <c r="K154" s="47">
        <v>42.512667</v>
      </c>
      <c r="L154" s="47"/>
      <c r="M154" s="47">
        <v>32.938298000000003</v>
      </c>
      <c r="N154" s="47"/>
      <c r="O154" s="47">
        <v>9.8771170999999995</v>
      </c>
      <c r="P154" s="47">
        <v>22.17709</v>
      </c>
      <c r="Q154" s="47">
        <v>5.0185434999999998</v>
      </c>
      <c r="R154" s="47">
        <v>4.4190291999999998</v>
      </c>
      <c r="S154" s="47">
        <v>2.3927306000000002</v>
      </c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ht="18" customHeight="1" x14ac:dyDescent="0.3">
      <c r="A155" s="45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ht="18" customHeight="1" x14ac:dyDescent="0.3">
      <c r="A156" s="45">
        <v>2006</v>
      </c>
      <c r="B156" s="47">
        <v>1.4728270000000001</v>
      </c>
      <c r="C156" s="47">
        <v>2.7139384999999998</v>
      </c>
      <c r="D156" s="47">
        <v>3.6265972</v>
      </c>
      <c r="E156" s="47">
        <v>4.5608354999999996</v>
      </c>
      <c r="F156" s="47">
        <v>5.5681542999999998</v>
      </c>
      <c r="G156" s="47">
        <v>6.8453629999999999</v>
      </c>
      <c r="H156" s="47">
        <v>8.5056139000000002</v>
      </c>
      <c r="I156" s="47">
        <v>11.041952</v>
      </c>
      <c r="J156" s="47">
        <v>15.905098000000001</v>
      </c>
      <c r="K156" s="47">
        <v>39.759621000000003</v>
      </c>
      <c r="L156" s="47"/>
      <c r="M156" s="47">
        <v>26.986571999999999</v>
      </c>
      <c r="N156" s="47"/>
      <c r="O156" s="47">
        <v>9.0119112000000001</v>
      </c>
      <c r="P156" s="47">
        <v>19.357904000000001</v>
      </c>
      <c r="Q156" s="47">
        <v>4.7679302000000003</v>
      </c>
      <c r="R156" s="47">
        <v>4.0600224999999996</v>
      </c>
      <c r="S156" s="47">
        <v>2.3012036999999999</v>
      </c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ht="18" customHeight="1" x14ac:dyDescent="0.3">
      <c r="A157" s="45">
        <v>2009</v>
      </c>
      <c r="B157" s="47">
        <v>1.5641976</v>
      </c>
      <c r="C157" s="47">
        <v>2.7507090999999999</v>
      </c>
      <c r="D157" s="47">
        <v>3.6073214</v>
      </c>
      <c r="E157" s="47">
        <v>4.5116069999999997</v>
      </c>
      <c r="F157" s="47">
        <v>5.4742778000000003</v>
      </c>
      <c r="G157" s="47">
        <v>6.7119423999999999</v>
      </c>
      <c r="H157" s="47">
        <v>8.3464919000000002</v>
      </c>
      <c r="I157" s="47">
        <v>10.728311</v>
      </c>
      <c r="J157" s="47">
        <v>15.708696</v>
      </c>
      <c r="K157" s="47">
        <v>40.596446</v>
      </c>
      <c r="L157" s="47"/>
      <c r="M157" s="47">
        <v>25.947644</v>
      </c>
      <c r="N157" s="47"/>
      <c r="O157" s="47">
        <v>8.7927353000000004</v>
      </c>
      <c r="P157" s="47">
        <v>18.668153</v>
      </c>
      <c r="Q157" s="47">
        <v>4.9831984</v>
      </c>
      <c r="R157" s="47">
        <v>3.7462192000000001</v>
      </c>
      <c r="S157" s="47">
        <v>2.4135773</v>
      </c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</row>
    <row r="158" spans="1:55" ht="18" customHeight="1" x14ac:dyDescent="0.3">
      <c r="A158" s="45">
        <v>2011</v>
      </c>
      <c r="B158" s="47">
        <v>1.4488909000000001</v>
      </c>
      <c r="C158" s="47">
        <v>2.7342024999999999</v>
      </c>
      <c r="D158" s="47">
        <v>3.623726</v>
      </c>
      <c r="E158" s="47">
        <v>4.5325728999999999</v>
      </c>
      <c r="F158" s="47">
        <v>5.5391148000000001</v>
      </c>
      <c r="G158" s="47">
        <v>6.7098484000000003</v>
      </c>
      <c r="H158" s="47">
        <v>8.2461313999999994</v>
      </c>
      <c r="I158" s="47">
        <v>10.765510000000001</v>
      </c>
      <c r="J158" s="47">
        <v>15.817779</v>
      </c>
      <c r="K158" s="47">
        <v>40.582223999999997</v>
      </c>
      <c r="L158" s="47"/>
      <c r="M158" s="47">
        <v>28.007928</v>
      </c>
      <c r="N158" s="47"/>
      <c r="O158" s="47">
        <v>9.1357008999999998</v>
      </c>
      <c r="P158" s="47">
        <v>21.203292999999999</v>
      </c>
      <c r="Q158" s="47">
        <v>5.0985217</v>
      </c>
      <c r="R158" s="47">
        <v>4.1587139000000004</v>
      </c>
      <c r="S158" s="47">
        <v>2.5009711000000001</v>
      </c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</row>
    <row r="159" spans="1:55" ht="18" customHeight="1" x14ac:dyDescent="0.3">
      <c r="A159" s="45">
        <v>2013</v>
      </c>
      <c r="B159" s="47">
        <v>1.508605</v>
      </c>
      <c r="C159" s="47">
        <v>2.7748792</v>
      </c>
      <c r="D159" s="47">
        <v>3.6444483999999999</v>
      </c>
      <c r="E159" s="47">
        <v>4.5196939</v>
      </c>
      <c r="F159" s="47">
        <v>5.5133451999999998</v>
      </c>
      <c r="G159" s="47">
        <v>6.7431647000000003</v>
      </c>
      <c r="H159" s="47">
        <v>8.2895154000000009</v>
      </c>
      <c r="I159" s="47">
        <v>10.666622</v>
      </c>
      <c r="J159" s="47">
        <v>15.76458</v>
      </c>
      <c r="K159" s="47">
        <v>40.575145999999997</v>
      </c>
      <c r="L159" s="47"/>
      <c r="M159" s="47">
        <v>26.894945</v>
      </c>
      <c r="N159" s="47"/>
      <c r="O159" s="47">
        <v>8.7634021999999998</v>
      </c>
      <c r="P159" s="47">
        <v>19.304158999999999</v>
      </c>
      <c r="Q159" s="47">
        <v>5.0341186000000002</v>
      </c>
      <c r="R159" s="47">
        <v>3.8346651</v>
      </c>
      <c r="S159" s="47">
        <v>2.4689298000000002</v>
      </c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</row>
    <row r="160" spans="1:55" ht="18" customHeight="1" x14ac:dyDescent="0.3">
      <c r="A160" s="45">
        <v>2015</v>
      </c>
      <c r="B160" s="47">
        <v>1.5910048999999999</v>
      </c>
      <c r="C160" s="47">
        <v>2.8876005</v>
      </c>
      <c r="D160" s="47">
        <v>3.7972617</v>
      </c>
      <c r="E160" s="47">
        <v>4.7030463999999998</v>
      </c>
      <c r="F160" s="47">
        <v>5.7477985</v>
      </c>
      <c r="G160" s="47">
        <v>6.960852</v>
      </c>
      <c r="H160" s="47">
        <v>8.5433900999999999</v>
      </c>
      <c r="I160" s="47">
        <v>11.017421000000001</v>
      </c>
      <c r="J160" s="47">
        <v>15.796695</v>
      </c>
      <c r="K160" s="47">
        <v>38.954929</v>
      </c>
      <c r="L160" s="47"/>
      <c r="M160" s="47">
        <v>24.482883999999999</v>
      </c>
      <c r="N160" s="47"/>
      <c r="O160" s="47">
        <v>8.4503831999999992</v>
      </c>
      <c r="P160" s="47">
        <v>17.718237999999999</v>
      </c>
      <c r="Q160" s="47">
        <v>4.7007344</v>
      </c>
      <c r="R160" s="47">
        <v>3.7692488000000002</v>
      </c>
      <c r="S160" s="47">
        <v>2.3374771000000001</v>
      </c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</row>
    <row r="161" spans="1:55" ht="18" customHeight="1" x14ac:dyDescent="0.3">
      <c r="A161" s="45">
        <v>2017</v>
      </c>
      <c r="B161" s="47">
        <v>1.5707694999999999</v>
      </c>
      <c r="C161" s="47">
        <v>2.8559853999999998</v>
      </c>
      <c r="D161" s="47">
        <v>3.7636348000000002</v>
      </c>
      <c r="E161" s="47">
        <v>4.6749653999999996</v>
      </c>
      <c r="F161" s="47">
        <v>5.7013468999999999</v>
      </c>
      <c r="G161" s="47">
        <v>6.9694479999999999</v>
      </c>
      <c r="H161" s="47">
        <v>8.5852509999999995</v>
      </c>
      <c r="I161" s="47">
        <v>10.960393</v>
      </c>
      <c r="J161" s="47">
        <v>15.73237</v>
      </c>
      <c r="K161" s="47">
        <v>39.185836000000002</v>
      </c>
      <c r="L161" s="47"/>
      <c r="M161" s="47">
        <v>24.946111999999999</v>
      </c>
      <c r="N161" s="47"/>
      <c r="O161" s="47">
        <v>8.4152442999999995</v>
      </c>
      <c r="P161" s="47">
        <v>18.402809000000001</v>
      </c>
      <c r="Q161" s="47">
        <v>4.7947740999999997</v>
      </c>
      <c r="R161" s="47">
        <v>3.8380972999999998</v>
      </c>
      <c r="S161" s="47">
        <v>2.3900738000000001</v>
      </c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9"/>
      <c r="AL161" s="49"/>
      <c r="AM161" s="49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</row>
    <row r="162" spans="1:55" ht="18" customHeight="1" x14ac:dyDescent="0.3">
      <c r="A162" s="45">
        <v>2020</v>
      </c>
      <c r="B162" s="47">
        <v>1.1108586</v>
      </c>
      <c r="C162" s="47">
        <v>2.3910426999999999</v>
      </c>
      <c r="D162" s="47">
        <v>3.2587720999999998</v>
      </c>
      <c r="E162" s="47">
        <v>4.1639416000000002</v>
      </c>
      <c r="F162" s="47">
        <v>5.1659046000000002</v>
      </c>
      <c r="G162" s="47">
        <v>6.5988955000000002</v>
      </c>
      <c r="H162" s="47">
        <v>8.3853826999999992</v>
      </c>
      <c r="I162" s="47">
        <v>11.453954</v>
      </c>
      <c r="J162" s="47">
        <v>17.408626000000002</v>
      </c>
      <c r="K162" s="47">
        <v>40.062621999999998</v>
      </c>
      <c r="L162" s="47"/>
      <c r="M162" s="47">
        <v>36.059674999999999</v>
      </c>
      <c r="N162" s="47"/>
      <c r="O162" s="47">
        <v>11.868105</v>
      </c>
      <c r="P162" s="47">
        <v>29.212282999999999</v>
      </c>
      <c r="Q162" s="47">
        <v>5.4569567000000001</v>
      </c>
      <c r="R162" s="47">
        <v>5.3532185999999999</v>
      </c>
      <c r="S162" s="47">
        <v>2.3401117999999999</v>
      </c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9"/>
      <c r="AL162" s="49"/>
      <c r="AM162" s="49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8" customHeight="1" x14ac:dyDescent="0.3">
      <c r="A163" s="45">
        <v>2022</v>
      </c>
      <c r="B163" s="47">
        <v>1.4939096999999999</v>
      </c>
      <c r="C163" s="47">
        <v>2.8568387</v>
      </c>
      <c r="D163" s="47">
        <v>3.8064003</v>
      </c>
      <c r="E163" s="47">
        <v>4.7405263</v>
      </c>
      <c r="F163" s="47">
        <v>5.8031986</v>
      </c>
      <c r="G163" s="47">
        <v>7.1010629999999999</v>
      </c>
      <c r="H163" s="47">
        <v>8.8254746999999991</v>
      </c>
      <c r="I163" s="47">
        <v>11.362465</v>
      </c>
      <c r="J163" s="47">
        <v>16.408794</v>
      </c>
      <c r="K163" s="47">
        <v>37.601329</v>
      </c>
      <c r="L163" s="47"/>
      <c r="M163" s="47">
        <v>25.153949000000001</v>
      </c>
      <c r="N163" s="47"/>
      <c r="O163" s="47">
        <v>8.8520521999999993</v>
      </c>
      <c r="P163" s="47">
        <v>19.510289</v>
      </c>
      <c r="Q163" s="47">
        <v>4.6641713999999999</v>
      </c>
      <c r="R163" s="47">
        <v>4.1830128000000002</v>
      </c>
      <c r="S163" s="47">
        <v>2.2808473</v>
      </c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9"/>
      <c r="AL163" s="49"/>
      <c r="AM163" s="49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8" customHeight="1" x14ac:dyDescent="0.3">
      <c r="A164" s="21" t="s">
        <v>108</v>
      </c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78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</row>
    <row r="165" spans="1:55" ht="18" customHeight="1" x14ac:dyDescent="0.3">
      <c r="A165" s="46" t="s">
        <v>109</v>
      </c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78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</row>
    <row r="166" spans="1:55" ht="18" customHeight="1" x14ac:dyDescent="0.3">
      <c r="A166" s="45">
        <v>2001</v>
      </c>
      <c r="B166" s="47">
        <v>1.0976197000000001</v>
      </c>
      <c r="C166" s="47">
        <v>2.2736759000000002</v>
      </c>
      <c r="D166" s="47">
        <v>3.3001963999999999</v>
      </c>
      <c r="E166" s="47">
        <v>4.1688967000000003</v>
      </c>
      <c r="F166" s="47">
        <v>5.2143245</v>
      </c>
      <c r="G166" s="47">
        <v>6.2935585999999999</v>
      </c>
      <c r="H166" s="47">
        <v>7.8377236999999997</v>
      </c>
      <c r="I166" s="47">
        <v>10.268511999999999</v>
      </c>
      <c r="J166" s="47">
        <v>14.691229</v>
      </c>
      <c r="K166" s="47">
        <v>44.854263000000003</v>
      </c>
      <c r="L166" s="47"/>
      <c r="M166" s="47">
        <v>40.852508</v>
      </c>
      <c r="N166" s="47"/>
      <c r="O166" s="47">
        <v>10.918196999999999</v>
      </c>
      <c r="P166" s="47">
        <v>26.798176000000002</v>
      </c>
      <c r="Q166" s="47">
        <v>5.2554939000000003</v>
      </c>
      <c r="R166" s="47">
        <v>5.0990785000000001</v>
      </c>
      <c r="S166" s="47">
        <v>2.5171909000000001</v>
      </c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5">
        <v>2002</v>
      </c>
      <c r="B167" s="47">
        <v>1.0413401</v>
      </c>
      <c r="C167" s="47">
        <v>2.2519619</v>
      </c>
      <c r="D167" s="47">
        <v>3.1480457999999998</v>
      </c>
      <c r="E167" s="47">
        <v>4.0872583000000002</v>
      </c>
      <c r="F167" s="47">
        <v>5.0604081000000001</v>
      </c>
      <c r="G167" s="47">
        <v>6.2967829999999996</v>
      </c>
      <c r="H167" s="47">
        <v>8.0313101000000007</v>
      </c>
      <c r="I167" s="47">
        <v>10.56334</v>
      </c>
      <c r="J167" s="47">
        <v>15.467148999999999</v>
      </c>
      <c r="K167" s="47">
        <v>44.052402000000001</v>
      </c>
      <c r="L167" s="47"/>
      <c r="M167" s="47">
        <v>42.302852000000001</v>
      </c>
      <c r="N167" s="47"/>
      <c r="O167" s="47">
        <v>11.554971</v>
      </c>
      <c r="P167" s="47">
        <v>29.847017000000001</v>
      </c>
      <c r="Q167" s="47">
        <v>5.3546630000000004</v>
      </c>
      <c r="R167" s="47">
        <v>5.5740233000000003</v>
      </c>
      <c r="S167" s="47">
        <v>2.4633916</v>
      </c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5">
        <v>2003</v>
      </c>
      <c r="B168" s="47">
        <v>1.1574738</v>
      </c>
      <c r="C168" s="47">
        <v>2.4366148000000001</v>
      </c>
      <c r="D168" s="47">
        <v>3.4102313999999998</v>
      </c>
      <c r="E168" s="47">
        <v>4.3383912999999996</v>
      </c>
      <c r="F168" s="47">
        <v>5.3480372000000003</v>
      </c>
      <c r="G168" s="47">
        <v>6.5590444000000003</v>
      </c>
      <c r="H168" s="47">
        <v>8.1837167999999991</v>
      </c>
      <c r="I168" s="47">
        <v>10.755096</v>
      </c>
      <c r="J168" s="47">
        <v>15.706826</v>
      </c>
      <c r="K168" s="47">
        <v>42.104565000000001</v>
      </c>
      <c r="L168" s="47"/>
      <c r="M168" s="47">
        <v>36.37379</v>
      </c>
      <c r="N168" s="47"/>
      <c r="O168" s="47">
        <v>10.714625</v>
      </c>
      <c r="P168" s="47">
        <v>25.604324999999999</v>
      </c>
      <c r="Q168" s="47">
        <v>5.0880375000000004</v>
      </c>
      <c r="R168" s="47">
        <v>5.0322594</v>
      </c>
      <c r="S168" s="47">
        <v>2.4477262999999998</v>
      </c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46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5">
        <v>2004</v>
      </c>
      <c r="B169" s="47">
        <v>1.1349837</v>
      </c>
      <c r="C169" s="47">
        <v>2.3079448</v>
      </c>
      <c r="D169" s="47">
        <v>3.1962309000000002</v>
      </c>
      <c r="E169" s="47">
        <v>4.0701337000000004</v>
      </c>
      <c r="F169" s="47">
        <v>5.0269804000000002</v>
      </c>
      <c r="G169" s="47">
        <v>6.2682380999999996</v>
      </c>
      <c r="H169" s="47">
        <v>7.9554229000000003</v>
      </c>
      <c r="I169" s="47">
        <v>10.521262999999999</v>
      </c>
      <c r="J169" s="47">
        <v>15.489962999999999</v>
      </c>
      <c r="K169" s="47">
        <v>44.028838999999998</v>
      </c>
      <c r="L169" s="47"/>
      <c r="M169" s="47">
        <v>38.775499000000003</v>
      </c>
      <c r="N169" s="47"/>
      <c r="O169" s="47">
        <v>10.924662</v>
      </c>
      <c r="P169" s="47">
        <v>26.061838999999999</v>
      </c>
      <c r="Q169" s="47">
        <v>5.3211731999999996</v>
      </c>
      <c r="R169" s="47">
        <v>4.8977618999999999</v>
      </c>
      <c r="S169" s="47">
        <v>2.4118998</v>
      </c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46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5">
        <v>2005</v>
      </c>
      <c r="B170" s="47">
        <v>1.1927789</v>
      </c>
      <c r="C170" s="47">
        <v>2.5061013999999999</v>
      </c>
      <c r="D170" s="47">
        <v>3.5125332</v>
      </c>
      <c r="E170" s="47">
        <v>4.3764557999999996</v>
      </c>
      <c r="F170" s="47">
        <v>5.3396096000000002</v>
      </c>
      <c r="G170" s="47">
        <v>6.5626926000000001</v>
      </c>
      <c r="H170" s="47">
        <v>8.1659632000000002</v>
      </c>
      <c r="I170" s="47">
        <v>10.633241</v>
      </c>
      <c r="J170" s="47">
        <v>15.467290999999999</v>
      </c>
      <c r="K170" s="47">
        <v>42.197521000000002</v>
      </c>
      <c r="L170" s="47"/>
      <c r="M170" s="47">
        <v>35.377977000000001</v>
      </c>
      <c r="N170" s="47"/>
      <c r="O170" s="47">
        <v>10.322578</v>
      </c>
      <c r="P170" s="47">
        <v>26.178170999999999</v>
      </c>
      <c r="Q170" s="47">
        <v>5.1430975999999999</v>
      </c>
      <c r="R170" s="47">
        <v>5.0899618999999996</v>
      </c>
      <c r="S170" s="47">
        <v>2.4664552</v>
      </c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6" t="s">
        <v>110</v>
      </c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J171" s="46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5">
        <v>2008</v>
      </c>
      <c r="B172" s="47">
        <v>1.1529615</v>
      </c>
      <c r="C172" s="47">
        <v>2.4456207999999999</v>
      </c>
      <c r="D172" s="47">
        <v>3.4159896000000001</v>
      </c>
      <c r="E172" s="47">
        <v>4.3567571999999997</v>
      </c>
      <c r="F172" s="47">
        <v>5.4308867000000003</v>
      </c>
      <c r="G172" s="47">
        <v>6.7324710000000003</v>
      </c>
      <c r="H172" s="47">
        <v>8.4479121999999993</v>
      </c>
      <c r="I172" s="47">
        <v>11.012993</v>
      </c>
      <c r="J172" s="47">
        <v>15.779475</v>
      </c>
      <c r="K172" s="47">
        <v>41.224930000000001</v>
      </c>
      <c r="L172" s="47"/>
      <c r="M172" s="47">
        <v>35.750494000000003</v>
      </c>
      <c r="N172" s="47"/>
      <c r="O172" s="47">
        <v>10.621479000000001</v>
      </c>
      <c r="P172" s="47">
        <v>25.634162</v>
      </c>
      <c r="Q172" s="47">
        <v>4.8589017999999999</v>
      </c>
      <c r="R172" s="47">
        <v>5.2757110999999997</v>
      </c>
      <c r="S172" s="47">
        <v>2.3119160999999999</v>
      </c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5">
        <v>2009</v>
      </c>
      <c r="B173" s="47">
        <v>1.1280109</v>
      </c>
      <c r="C173" s="47">
        <v>2.4011589999999998</v>
      </c>
      <c r="D173" s="47">
        <v>3.4253401999999999</v>
      </c>
      <c r="E173" s="47">
        <v>4.3929533999999997</v>
      </c>
      <c r="F173" s="47">
        <v>5.4656982000000003</v>
      </c>
      <c r="G173" s="47">
        <v>6.7798705000000004</v>
      </c>
      <c r="H173" s="47">
        <v>8.4674853999999993</v>
      </c>
      <c r="I173" s="47">
        <v>10.994579</v>
      </c>
      <c r="J173" s="47">
        <v>15.564285999999999</v>
      </c>
      <c r="K173" s="47">
        <v>41.380614999999999</v>
      </c>
      <c r="L173" s="47"/>
      <c r="M173" s="47">
        <v>36.682670999999999</v>
      </c>
      <c r="N173" s="47"/>
      <c r="O173" s="47">
        <v>10.696607999999999</v>
      </c>
      <c r="P173" s="47">
        <v>25.811353</v>
      </c>
      <c r="Q173" s="47">
        <v>4.7776190999999999</v>
      </c>
      <c r="R173" s="47">
        <v>5.4025556999999997</v>
      </c>
      <c r="S173" s="47">
        <v>2.3012795000000001</v>
      </c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J173" s="46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2010</v>
      </c>
      <c r="B174" s="47">
        <v>1.0915853</v>
      </c>
      <c r="C174" s="47">
        <v>2.3883559999999999</v>
      </c>
      <c r="D174" s="47">
        <v>3.3644118000000001</v>
      </c>
      <c r="E174" s="47">
        <v>4.3273883</v>
      </c>
      <c r="F174" s="47">
        <v>5.3918409</v>
      </c>
      <c r="G174" s="47">
        <v>6.7062016</v>
      </c>
      <c r="H174" s="47">
        <v>8.4287329</v>
      </c>
      <c r="I174" s="47">
        <v>10.964961000000001</v>
      </c>
      <c r="J174" s="47">
        <v>15.671374999999999</v>
      </c>
      <c r="K174" s="47">
        <v>41.665146</v>
      </c>
      <c r="L174" s="47"/>
      <c r="M174" s="47">
        <v>38.164966</v>
      </c>
      <c r="N174" s="47"/>
      <c r="O174" s="47">
        <v>10.982595999999999</v>
      </c>
      <c r="P174" s="47">
        <v>27.716505000000002</v>
      </c>
      <c r="Q174" s="47">
        <v>4.9257625999999997</v>
      </c>
      <c r="R174" s="47">
        <v>5.6268456000000002</v>
      </c>
      <c r="S174" s="47">
        <v>2.3387718</v>
      </c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2011</v>
      </c>
      <c r="B175" s="47">
        <v>1.1338878999999999</v>
      </c>
      <c r="C175" s="47">
        <v>2.4593541999999999</v>
      </c>
      <c r="D175" s="47">
        <v>3.4817923999999998</v>
      </c>
      <c r="E175" s="47">
        <v>4.4606985999999997</v>
      </c>
      <c r="F175" s="47">
        <v>5.5419421</v>
      </c>
      <c r="G175" s="47">
        <v>6.8574333000000003</v>
      </c>
      <c r="H175" s="47">
        <v>8.5503482999999996</v>
      </c>
      <c r="I175" s="47">
        <v>11.061064999999999</v>
      </c>
      <c r="J175" s="47">
        <v>15.633032999999999</v>
      </c>
      <c r="K175" s="47">
        <v>40.817081000000002</v>
      </c>
      <c r="L175" s="47"/>
      <c r="M175" s="47">
        <v>35.994311000000003</v>
      </c>
      <c r="N175" s="47"/>
      <c r="O175" s="47">
        <v>10.5054</v>
      </c>
      <c r="P175" s="47">
        <v>25.842903</v>
      </c>
      <c r="Q175" s="47">
        <v>4.6864239000000003</v>
      </c>
      <c r="R175" s="47">
        <v>5.5144185999999999</v>
      </c>
      <c r="S175" s="47">
        <v>2.2705924</v>
      </c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J175" s="46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2012</v>
      </c>
      <c r="B176" s="47">
        <v>1.1268513</v>
      </c>
      <c r="C176" s="47">
        <v>2.5033839000000002</v>
      </c>
      <c r="D176" s="47">
        <v>3.5689242000000001</v>
      </c>
      <c r="E176" s="47">
        <v>4.5965838000000003</v>
      </c>
      <c r="F176" s="47">
        <v>5.7286910999999998</v>
      </c>
      <c r="G176" s="47">
        <v>7.0709958000000004</v>
      </c>
      <c r="H176" s="47">
        <v>8.8051291000000003</v>
      </c>
      <c r="I176" s="47">
        <v>11.270536999999999</v>
      </c>
      <c r="J176" s="47">
        <v>15.767751000000001</v>
      </c>
      <c r="K176" s="47">
        <v>39.561152999999997</v>
      </c>
      <c r="L176" s="47"/>
      <c r="M176" s="47">
        <v>35.106704999999998</v>
      </c>
      <c r="N176" s="47"/>
      <c r="O176" s="47">
        <v>10.468696</v>
      </c>
      <c r="P176" s="47">
        <v>25.716044</v>
      </c>
      <c r="Q176" s="47">
        <v>4.4533689000000001</v>
      </c>
      <c r="R176" s="47">
        <v>5.7745145000000004</v>
      </c>
      <c r="S176" s="47">
        <v>2.1954256000000001</v>
      </c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2013</v>
      </c>
      <c r="B177" s="47">
        <v>1.1132811</v>
      </c>
      <c r="C177" s="47">
        <v>2.5037305000000001</v>
      </c>
      <c r="D177" s="47">
        <v>3.5667205000000002</v>
      </c>
      <c r="E177" s="47">
        <v>4.5771908999999997</v>
      </c>
      <c r="F177" s="47">
        <v>5.7132148999999997</v>
      </c>
      <c r="G177" s="47">
        <v>7.0357075</v>
      </c>
      <c r="H177" s="47">
        <v>8.7545710000000003</v>
      </c>
      <c r="I177" s="47">
        <v>11.192812999999999</v>
      </c>
      <c r="J177" s="47">
        <v>15.740071</v>
      </c>
      <c r="K177" s="47">
        <v>39.802700000000002</v>
      </c>
      <c r="L177" s="47"/>
      <c r="M177" s="47">
        <v>35.751370000000001</v>
      </c>
      <c r="N177" s="47"/>
      <c r="O177" s="47">
        <v>10.492694</v>
      </c>
      <c r="P177" s="47">
        <v>25.820055</v>
      </c>
      <c r="Q177" s="47">
        <v>4.454618</v>
      </c>
      <c r="R177" s="47">
        <v>5.7962444</v>
      </c>
      <c r="S177" s="47">
        <v>2.2063499000000002</v>
      </c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J177" s="46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2014</v>
      </c>
      <c r="B178" s="47">
        <v>1.1837169000000001</v>
      </c>
      <c r="C178" s="47">
        <v>2.6036465</v>
      </c>
      <c r="D178" s="47">
        <v>3.6483629</v>
      </c>
      <c r="E178" s="47">
        <v>4.6500954999999999</v>
      </c>
      <c r="F178" s="47">
        <v>5.7433342999999999</v>
      </c>
      <c r="G178" s="47">
        <v>7.0543022000000004</v>
      </c>
      <c r="H178" s="47">
        <v>8.7376269999999998</v>
      </c>
      <c r="I178" s="47">
        <v>11.129889</v>
      </c>
      <c r="J178" s="47">
        <v>15.545085</v>
      </c>
      <c r="K178" s="47">
        <v>39.703941</v>
      </c>
      <c r="L178" s="47"/>
      <c r="M178" s="47">
        <v>33.541649999999997</v>
      </c>
      <c r="N178" s="47"/>
      <c r="O178" s="47">
        <v>9.8105733999999991</v>
      </c>
      <c r="P178" s="47">
        <v>24.217320000000001</v>
      </c>
      <c r="Q178" s="47">
        <v>4.4329991</v>
      </c>
      <c r="R178" s="47">
        <v>5.4629652000000002</v>
      </c>
      <c r="S178" s="47">
        <v>2.2147945</v>
      </c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2015</v>
      </c>
      <c r="B179" s="47">
        <v>1.2701880000000001</v>
      </c>
      <c r="C179" s="47">
        <v>2.7729694999999999</v>
      </c>
      <c r="D179" s="47">
        <v>3.8264467999999998</v>
      </c>
      <c r="E179" s="47">
        <v>4.8386516999999998</v>
      </c>
      <c r="F179" s="47">
        <v>5.9427452000000001</v>
      </c>
      <c r="G179" s="47">
        <v>7.2787514</v>
      </c>
      <c r="H179" s="47">
        <v>8.9809360999999992</v>
      </c>
      <c r="I179" s="47">
        <v>11.313888</v>
      </c>
      <c r="J179" s="47">
        <v>15.469728999999999</v>
      </c>
      <c r="K179" s="47">
        <v>38.305695</v>
      </c>
      <c r="L179" s="47"/>
      <c r="M179" s="47">
        <v>30.155652</v>
      </c>
      <c r="N179" s="47"/>
      <c r="O179" s="47">
        <v>9.0615745000000008</v>
      </c>
      <c r="P179" s="47">
        <v>21.677909</v>
      </c>
      <c r="Q179" s="47">
        <v>4.1604058000000004</v>
      </c>
      <c r="R179" s="47">
        <v>5.2105275000000004</v>
      </c>
      <c r="S179" s="47">
        <v>2.1335009999999999</v>
      </c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46"/>
      <c r="AI179" s="46"/>
      <c r="AJ179" s="46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ht="18" customHeight="1" x14ac:dyDescent="0.3">
      <c r="A180" s="45">
        <v>2016</v>
      </c>
      <c r="B180" s="47">
        <v>1.3132573000000001</v>
      </c>
      <c r="C180" s="47">
        <v>2.8151646000000001</v>
      </c>
      <c r="D180" s="47">
        <v>3.8826051000000001</v>
      </c>
      <c r="E180" s="47">
        <v>4.8785553000000004</v>
      </c>
      <c r="F180" s="47">
        <v>5.9877510000000003</v>
      </c>
      <c r="G180" s="47">
        <v>7.3124681000000002</v>
      </c>
      <c r="H180" s="47">
        <v>8.9876346999999992</v>
      </c>
      <c r="I180" s="47">
        <v>11.304962</v>
      </c>
      <c r="J180" s="47">
        <v>15.430825</v>
      </c>
      <c r="K180" s="47">
        <v>38.086776999999998</v>
      </c>
      <c r="L180" s="47"/>
      <c r="M180" s="47">
        <v>29.000837000000001</v>
      </c>
      <c r="N180" s="47"/>
      <c r="O180" s="47">
        <v>8.7716177000000002</v>
      </c>
      <c r="P180" s="47">
        <v>20.972073000000002</v>
      </c>
      <c r="Q180" s="47">
        <v>4.1320169</v>
      </c>
      <c r="R180" s="47">
        <v>5.0755052000000003</v>
      </c>
      <c r="S180" s="47">
        <v>2.1314061</v>
      </c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ht="18" customHeight="1" x14ac:dyDescent="0.3">
      <c r="A181" s="45">
        <v>2017</v>
      </c>
      <c r="B181" s="47">
        <v>1.3854976999999999</v>
      </c>
      <c r="C181" s="47">
        <v>2.8971163999999998</v>
      </c>
      <c r="D181" s="47">
        <v>3.9776237000000001</v>
      </c>
      <c r="E181" s="47">
        <v>4.9660663999999999</v>
      </c>
      <c r="F181" s="47">
        <v>6.0648116999999999</v>
      </c>
      <c r="G181" s="47">
        <v>7.3772925999999996</v>
      </c>
      <c r="H181" s="47">
        <v>9.0112580999999992</v>
      </c>
      <c r="I181" s="47">
        <v>11.314855</v>
      </c>
      <c r="J181" s="47">
        <v>15.367925</v>
      </c>
      <c r="K181" s="47">
        <v>37.637557999999999</v>
      </c>
      <c r="L181" s="47"/>
      <c r="M181" s="47">
        <v>27.164172000000001</v>
      </c>
      <c r="N181" s="47"/>
      <c r="O181" s="47">
        <v>8.4076836999999998</v>
      </c>
      <c r="P181" s="47">
        <v>19.497862000000001</v>
      </c>
      <c r="Q181" s="47">
        <v>4.0260543000000002</v>
      </c>
      <c r="R181" s="47">
        <v>4.8429207999999999</v>
      </c>
      <c r="S181" s="47">
        <v>2.1033485999999999</v>
      </c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ht="18" customHeight="1" x14ac:dyDescent="0.3">
      <c r="A182" s="45">
        <v>2018</v>
      </c>
      <c r="B182" s="47">
        <v>1.3581764000000001</v>
      </c>
      <c r="C182" s="47">
        <v>2.8349848</v>
      </c>
      <c r="D182" s="47">
        <v>3.8863218000000002</v>
      </c>
      <c r="E182" s="47">
        <v>4.8742188999999998</v>
      </c>
      <c r="F182" s="47">
        <v>5.9735098000000004</v>
      </c>
      <c r="G182" s="47">
        <v>7.2523068999999998</v>
      </c>
      <c r="H182" s="47">
        <v>8.8827113999999998</v>
      </c>
      <c r="I182" s="47">
        <v>11.194307</v>
      </c>
      <c r="J182" s="47">
        <v>15.291191</v>
      </c>
      <c r="K182" s="47">
        <v>38.452271000000003</v>
      </c>
      <c r="L182" s="47"/>
      <c r="M182" s="47">
        <v>28.309830999999999</v>
      </c>
      <c r="N182" s="47"/>
      <c r="O182" s="47">
        <v>8.5951950999999998</v>
      </c>
      <c r="P182" s="47">
        <v>19.821173999999999</v>
      </c>
      <c r="Q182" s="47">
        <v>4.1212039999999996</v>
      </c>
      <c r="R182" s="47">
        <v>4.8095588999999999</v>
      </c>
      <c r="S182" s="47">
        <v>2.1393103999999998</v>
      </c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ht="18" customHeight="1" x14ac:dyDescent="0.3">
      <c r="A183" s="45">
        <v>2019</v>
      </c>
      <c r="B183" s="47">
        <v>1.2545577000000001</v>
      </c>
      <c r="C183" s="47">
        <v>2.7049892</v>
      </c>
      <c r="D183" s="47">
        <v>3.7975199000000002</v>
      </c>
      <c r="E183" s="47">
        <v>4.7745790000000001</v>
      </c>
      <c r="F183" s="47">
        <v>5.8625835999999998</v>
      </c>
      <c r="G183" s="47">
        <v>7.1573371999999997</v>
      </c>
      <c r="H183" s="47">
        <v>8.8057814000000008</v>
      </c>
      <c r="I183" s="47">
        <v>11.157128</v>
      </c>
      <c r="J183" s="47">
        <v>15.344761999999999</v>
      </c>
      <c r="K183" s="47">
        <v>39.093769000000002</v>
      </c>
      <c r="L183" s="47"/>
      <c r="M183" s="47">
        <v>31.160671000000001</v>
      </c>
      <c r="N183" s="47"/>
      <c r="O183" s="47">
        <v>9.2655714000000007</v>
      </c>
      <c r="P183" s="47">
        <v>22.55162</v>
      </c>
      <c r="Q183" s="47">
        <v>4.3198369000000003</v>
      </c>
      <c r="R183" s="47">
        <v>5.2204796</v>
      </c>
      <c r="S183" s="47">
        <v>2.2072297999999999</v>
      </c>
      <c r="T183" s="44"/>
      <c r="U183" s="44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</row>
    <row r="184" spans="1:55" s="133" customFormat="1" ht="18" customHeight="1" x14ac:dyDescent="0.3">
      <c r="A184" s="131">
        <v>2020</v>
      </c>
      <c r="B184" s="132">
        <v>0.94161618000000002</v>
      </c>
      <c r="C184" s="132">
        <v>2.2601201999999998</v>
      </c>
      <c r="D184" s="132">
        <v>3.4188396999999999</v>
      </c>
      <c r="E184" s="132">
        <v>4.4802213000000002</v>
      </c>
      <c r="F184" s="132">
        <v>5.5823077999999997</v>
      </c>
      <c r="G184" s="132">
        <v>6.924264</v>
      </c>
      <c r="H184" s="132">
        <v>8.6539221000000008</v>
      </c>
      <c r="I184" s="132">
        <v>11.230753</v>
      </c>
      <c r="J184" s="132">
        <v>15.89095</v>
      </c>
      <c r="K184" s="132">
        <v>40.617004000000001</v>
      </c>
      <c r="L184" s="132"/>
      <c r="M184" s="132">
        <v>43.131020999999997</v>
      </c>
      <c r="N184" s="132"/>
      <c r="O184" s="132">
        <v>12.440924000000001</v>
      </c>
      <c r="P184" s="132">
        <v>32.199069999999999</v>
      </c>
      <c r="Q184" s="132">
        <v>4.7125982999999998</v>
      </c>
      <c r="R184" s="132">
        <v>6.8325515000000001</v>
      </c>
      <c r="S184" s="132">
        <v>2.2522536999999998</v>
      </c>
      <c r="T184" s="139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</row>
    <row r="185" spans="1:55" s="133" customFormat="1" ht="18" customHeight="1" x14ac:dyDescent="0.3">
      <c r="A185" s="131">
        <v>2021</v>
      </c>
      <c r="B185" s="132">
        <v>1.2041936</v>
      </c>
      <c r="C185" s="132">
        <v>2.5794367999999999</v>
      </c>
      <c r="D185" s="132">
        <v>3.6451148999999998</v>
      </c>
      <c r="E185" s="132">
        <v>4.6505470000000004</v>
      </c>
      <c r="F185" s="132">
        <v>5.7033477000000001</v>
      </c>
      <c r="G185" s="132">
        <v>6.9916954000000002</v>
      </c>
      <c r="H185" s="132">
        <v>8.6685820000000007</v>
      </c>
      <c r="I185" s="132">
        <v>11.146051</v>
      </c>
      <c r="J185" s="132">
        <v>15.729519</v>
      </c>
      <c r="K185" s="132">
        <v>39.681511</v>
      </c>
      <c r="L185" s="132"/>
      <c r="M185" s="132">
        <v>32.949640000000002</v>
      </c>
      <c r="N185" s="132"/>
      <c r="O185" s="132">
        <v>9.9720755000000008</v>
      </c>
      <c r="P185" s="132">
        <v>23.703454000000001</v>
      </c>
      <c r="Q185" s="132">
        <v>4.5098263999999997</v>
      </c>
      <c r="R185" s="132">
        <v>5.2559570000000004</v>
      </c>
      <c r="S185" s="132">
        <v>2.2148031000000001</v>
      </c>
      <c r="T185" s="139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</row>
    <row r="186" spans="1:55" s="133" customFormat="1" ht="18" customHeight="1" x14ac:dyDescent="0.3">
      <c r="A186" s="142" t="s">
        <v>111</v>
      </c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9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s="133" customFormat="1" ht="18" customHeight="1" x14ac:dyDescent="0.3">
      <c r="A187" s="131">
        <v>2021</v>
      </c>
      <c r="B187" s="132">
        <v>0.98408614000000005</v>
      </c>
      <c r="C187" s="132">
        <v>2.1879878000000001</v>
      </c>
      <c r="D187" s="132">
        <v>3.1795441000000002</v>
      </c>
      <c r="E187" s="132">
        <v>4.1258039999999996</v>
      </c>
      <c r="F187" s="132">
        <v>5.1402473999999998</v>
      </c>
      <c r="G187" s="132">
        <v>6.3976065000000002</v>
      </c>
      <c r="H187" s="132">
        <v>8.0901136999999999</v>
      </c>
      <c r="I187" s="132">
        <v>10.704942000000001</v>
      </c>
      <c r="J187" s="132">
        <v>15.724183</v>
      </c>
      <c r="K187" s="132">
        <v>43.465485000000001</v>
      </c>
      <c r="L187" s="132"/>
      <c r="M187" s="132">
        <v>44.166485000000002</v>
      </c>
      <c r="N187" s="132"/>
      <c r="O187" s="132">
        <v>12.328417</v>
      </c>
      <c r="P187" s="132">
        <v>31.692169</v>
      </c>
      <c r="Q187" s="132">
        <v>5.3959244999999996</v>
      </c>
      <c r="R187" s="132">
        <v>5.8733529999999998</v>
      </c>
      <c r="S187" s="132">
        <v>2.4710003999999999</v>
      </c>
      <c r="T187" s="139"/>
      <c r="U187" s="143"/>
      <c r="V187" s="143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</row>
    <row r="188" spans="1:55" s="133" customFormat="1" ht="18" customHeight="1" x14ac:dyDescent="0.3">
      <c r="A188" s="131">
        <v>2022</v>
      </c>
      <c r="B188" s="132">
        <v>1.0646487</v>
      </c>
      <c r="C188" s="132">
        <v>2.3091192</v>
      </c>
      <c r="D188" s="132">
        <v>3.2668936999999998</v>
      </c>
      <c r="E188" s="132">
        <v>4.1770772999999997</v>
      </c>
      <c r="F188" s="132">
        <v>5.182245</v>
      </c>
      <c r="G188" s="132">
        <v>6.4250103999999997</v>
      </c>
      <c r="H188" s="132">
        <v>8.1064056000000004</v>
      </c>
      <c r="I188" s="132">
        <v>10.667304</v>
      </c>
      <c r="J188" s="132">
        <v>15.694436</v>
      </c>
      <c r="K188" s="132">
        <v>43.106859999999998</v>
      </c>
      <c r="L188" s="132"/>
      <c r="M188" s="132">
        <v>40.485453</v>
      </c>
      <c r="N188" s="132"/>
      <c r="O188" s="132">
        <v>11.701756</v>
      </c>
      <c r="P188" s="132">
        <v>29.655532999999998</v>
      </c>
      <c r="Q188" s="132">
        <v>5.3927066999999997</v>
      </c>
      <c r="R188" s="132">
        <v>5.4991925999999998</v>
      </c>
      <c r="S188" s="132">
        <v>2.5192640000000002</v>
      </c>
      <c r="T188" s="139"/>
      <c r="U188" s="143"/>
      <c r="V188" s="143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</row>
    <row r="189" spans="1:55" ht="18" customHeight="1" x14ac:dyDescent="0.3">
      <c r="A189" s="21" t="s">
        <v>112</v>
      </c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J189" s="46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</row>
    <row r="190" spans="1:55" ht="18" customHeight="1" x14ac:dyDescent="0.3">
      <c r="A190" s="46" t="s">
        <v>113</v>
      </c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</row>
    <row r="191" spans="1:55" ht="18" customHeight="1" x14ac:dyDescent="0.3">
      <c r="A191" s="45">
        <v>1989</v>
      </c>
      <c r="B191" s="47">
        <v>1.8456341000000001</v>
      </c>
      <c r="C191" s="47">
        <v>3.5531898000000002</v>
      </c>
      <c r="D191" s="47">
        <v>4.6217103000000002</v>
      </c>
      <c r="E191" s="47">
        <v>5.6938791000000002</v>
      </c>
      <c r="F191" s="47">
        <v>6.7919191999999997</v>
      </c>
      <c r="G191" s="47">
        <v>8.0661191999999993</v>
      </c>
      <c r="H191" s="47">
        <v>9.7754353999999992</v>
      </c>
      <c r="I191" s="47">
        <v>12.355081999999999</v>
      </c>
      <c r="J191" s="47">
        <v>16.287134000000002</v>
      </c>
      <c r="K191" s="47">
        <v>31.009895</v>
      </c>
      <c r="L191" s="47"/>
      <c r="M191" s="47">
        <v>16.777671999999999</v>
      </c>
      <c r="N191" s="47"/>
      <c r="O191" s="47">
        <v>6.9777401000000001</v>
      </c>
      <c r="P191" s="47">
        <v>12.791925000000001</v>
      </c>
      <c r="Q191" s="47">
        <v>3.4248286000000001</v>
      </c>
      <c r="R191" s="47">
        <v>3.7350555000000001</v>
      </c>
      <c r="S191" s="47">
        <v>1.8221763</v>
      </c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9"/>
      <c r="AL191" s="49"/>
      <c r="AM191" s="49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</row>
    <row r="192" spans="1:55" ht="18" customHeight="1" x14ac:dyDescent="0.3">
      <c r="A192" s="45">
        <v>1990</v>
      </c>
      <c r="B192" s="47">
        <v>1.9005529000000001</v>
      </c>
      <c r="C192" s="47">
        <v>3.6448909999999999</v>
      </c>
      <c r="D192" s="47">
        <v>4.6623950000000001</v>
      </c>
      <c r="E192" s="47">
        <v>5.7261313999999999</v>
      </c>
      <c r="F192" s="47">
        <v>6.9051466000000001</v>
      </c>
      <c r="G192" s="47">
        <v>8.3003453999999994</v>
      </c>
      <c r="H192" s="47">
        <v>9.9450254000000005</v>
      </c>
      <c r="I192" s="47">
        <v>12.218344999999999</v>
      </c>
      <c r="J192" s="47">
        <v>16.069282999999999</v>
      </c>
      <c r="K192" s="47">
        <v>30.627886</v>
      </c>
      <c r="L192" s="47"/>
      <c r="M192" s="47">
        <v>16.108653</v>
      </c>
      <c r="N192" s="47"/>
      <c r="O192" s="47">
        <v>6.4777886999999996</v>
      </c>
      <c r="P192" s="47">
        <v>13.568979000000001</v>
      </c>
      <c r="Q192" s="47">
        <v>3.3702054000000001</v>
      </c>
      <c r="R192" s="47">
        <v>4.0261579000000003</v>
      </c>
      <c r="S192" s="47">
        <v>1.8537923000000001</v>
      </c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9"/>
      <c r="AL192" s="49"/>
      <c r="AM192" s="49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8" customHeight="1" x14ac:dyDescent="0.3">
      <c r="A193" s="45">
        <v>1991</v>
      </c>
      <c r="B193" s="47">
        <v>1.7829491</v>
      </c>
      <c r="C193" s="47">
        <v>3.4341241999999998</v>
      </c>
      <c r="D193" s="47">
        <v>4.5998688000000003</v>
      </c>
      <c r="E193" s="47">
        <v>5.7297940000000001</v>
      </c>
      <c r="F193" s="47">
        <v>6.9455352000000001</v>
      </c>
      <c r="G193" s="47">
        <v>8.1978436000000006</v>
      </c>
      <c r="H193" s="47">
        <v>9.8045834999999997</v>
      </c>
      <c r="I193" s="47">
        <v>12.194202000000001</v>
      </c>
      <c r="J193" s="47">
        <v>16.569672000000001</v>
      </c>
      <c r="K193" s="47">
        <v>30.741427999999999</v>
      </c>
      <c r="L193" s="47"/>
      <c r="M193" s="47">
        <v>17.222636000000001</v>
      </c>
      <c r="N193" s="47"/>
      <c r="O193" s="47">
        <v>7.1418695999999997</v>
      </c>
      <c r="P193" s="47">
        <v>14.558865000000001</v>
      </c>
      <c r="Q193" s="47">
        <v>3.4531041999999998</v>
      </c>
      <c r="R193" s="47">
        <v>4.2161673999999998</v>
      </c>
      <c r="S193" s="47">
        <v>1.8971743000000001</v>
      </c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/>
      <c r="AE193" s="46"/>
      <c r="AF193" s="46"/>
      <c r="AG193" s="46"/>
      <c r="AH193" s="46"/>
      <c r="AI193" s="46"/>
      <c r="AJ193" s="46"/>
      <c r="AK193" s="49"/>
      <c r="AL193" s="49"/>
      <c r="AM193" s="49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1992</v>
      </c>
      <c r="B194" s="47">
        <v>2.0982251000000001</v>
      </c>
      <c r="C194" s="47">
        <v>3.4910516999999999</v>
      </c>
      <c r="D194" s="47">
        <v>4.4595909000000002</v>
      </c>
      <c r="E194" s="47">
        <v>5.4315271000000003</v>
      </c>
      <c r="F194" s="47">
        <v>6.5133165999999996</v>
      </c>
      <c r="G194" s="47">
        <v>7.8002310000000001</v>
      </c>
      <c r="H194" s="47">
        <v>9.6579455999999997</v>
      </c>
      <c r="I194" s="47">
        <v>12.372458</v>
      </c>
      <c r="J194" s="47">
        <v>16.119962999999998</v>
      </c>
      <c r="K194" s="47">
        <v>32.055695</v>
      </c>
      <c r="L194" s="47"/>
      <c r="M194" s="47">
        <v>15.273510999999999</v>
      </c>
      <c r="N194" s="47"/>
      <c r="O194" s="47">
        <v>6.6267848999999996</v>
      </c>
      <c r="P194" s="47">
        <v>11.283008000000001</v>
      </c>
      <c r="Q194" s="47">
        <v>3.5292927000000001</v>
      </c>
      <c r="R194" s="47">
        <v>3.1969601999999999</v>
      </c>
      <c r="S194" s="47">
        <v>1.7979833999999999</v>
      </c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9"/>
      <c r="AL194" s="49"/>
      <c r="AM194" s="49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1993</v>
      </c>
      <c r="B195" s="47">
        <v>2.1116068000000001</v>
      </c>
      <c r="C195" s="47">
        <v>3.4822164</v>
      </c>
      <c r="D195" s="47">
        <v>4.4949336000000004</v>
      </c>
      <c r="E195" s="47">
        <v>5.4607272</v>
      </c>
      <c r="F195" s="47">
        <v>6.4239702000000003</v>
      </c>
      <c r="G195" s="47">
        <v>7.7852464000000001</v>
      </c>
      <c r="H195" s="47">
        <v>9.5990848999999994</v>
      </c>
      <c r="I195" s="47">
        <v>12.220347</v>
      </c>
      <c r="J195" s="47">
        <v>16.545055000000001</v>
      </c>
      <c r="K195" s="47">
        <v>31.876812000000001</v>
      </c>
      <c r="L195" s="47"/>
      <c r="M195" s="47">
        <v>15.071505999999999</v>
      </c>
      <c r="N195" s="47"/>
      <c r="O195" s="47">
        <v>6.7056116000000001</v>
      </c>
      <c r="P195" s="47">
        <v>12.294093</v>
      </c>
      <c r="Q195" s="47">
        <v>3.9547455</v>
      </c>
      <c r="R195" s="47">
        <v>3.1086939</v>
      </c>
      <c r="S195" s="47">
        <v>1.9728285999999999</v>
      </c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J195" s="46"/>
      <c r="AK195" s="49"/>
      <c r="AL195" s="49"/>
      <c r="AM195" s="49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1994</v>
      </c>
      <c r="B196" s="47">
        <v>1.8759853</v>
      </c>
      <c r="C196" s="47">
        <v>3.4447112</v>
      </c>
      <c r="D196" s="47">
        <v>4.4276767000000001</v>
      </c>
      <c r="E196" s="47">
        <v>5.4438738999999998</v>
      </c>
      <c r="F196" s="47">
        <v>6.6932992999999996</v>
      </c>
      <c r="G196" s="47">
        <v>8.0266570999999995</v>
      </c>
      <c r="H196" s="47">
        <v>9.7987728000000001</v>
      </c>
      <c r="I196" s="47">
        <v>11.923634</v>
      </c>
      <c r="J196" s="47">
        <v>16.088280000000001</v>
      </c>
      <c r="K196" s="47">
        <v>32.277110999999998</v>
      </c>
      <c r="L196" s="47"/>
      <c r="M196" s="47">
        <v>17.186655999999999</v>
      </c>
      <c r="N196" s="47"/>
      <c r="O196" s="47">
        <v>7.0582875999999999</v>
      </c>
      <c r="P196" s="47">
        <v>13.559461000000001</v>
      </c>
      <c r="Q196" s="47">
        <v>3.6899841000000002</v>
      </c>
      <c r="R196" s="47">
        <v>3.6746666000000001</v>
      </c>
      <c r="S196" s="47">
        <v>1.9825238000000001</v>
      </c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9"/>
      <c r="AL196" s="49"/>
      <c r="AM196" s="49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1995</v>
      </c>
      <c r="B197" s="47">
        <v>1.8837664999999999</v>
      </c>
      <c r="C197" s="47">
        <v>3.4460459000000001</v>
      </c>
      <c r="D197" s="47">
        <v>4.6055222000000002</v>
      </c>
      <c r="E197" s="47">
        <v>5.6330708999999999</v>
      </c>
      <c r="F197" s="47">
        <v>6.6827259000000003</v>
      </c>
      <c r="G197" s="47">
        <v>8.0738667999999993</v>
      </c>
      <c r="H197" s="47">
        <v>9.8038167999999999</v>
      </c>
      <c r="I197" s="47">
        <v>12.094314000000001</v>
      </c>
      <c r="J197" s="47">
        <v>16.306941999999999</v>
      </c>
      <c r="K197" s="47">
        <v>31.469929</v>
      </c>
      <c r="L197" s="47"/>
      <c r="M197" s="47">
        <v>16.696012</v>
      </c>
      <c r="N197" s="47"/>
      <c r="O197" s="47">
        <v>7.0570822</v>
      </c>
      <c r="P197" s="47">
        <v>12.86129</v>
      </c>
      <c r="Q197" s="47">
        <v>3.4343092</v>
      </c>
      <c r="R197" s="47">
        <v>3.7449425000000001</v>
      </c>
      <c r="S197" s="47">
        <v>1.8348713000000001</v>
      </c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6"/>
      <c r="AK197" s="49"/>
      <c r="AL197" s="49"/>
      <c r="AM197" s="49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1996</v>
      </c>
      <c r="B198" s="47">
        <v>1.9692388999999999</v>
      </c>
      <c r="C198" s="47">
        <v>3.4229330999999998</v>
      </c>
      <c r="D198" s="47">
        <v>4.5253180999999998</v>
      </c>
      <c r="E198" s="47">
        <v>5.6107773999999999</v>
      </c>
      <c r="F198" s="47">
        <v>6.8120842000000001</v>
      </c>
      <c r="G198" s="47">
        <v>8.1223525999999993</v>
      </c>
      <c r="H198" s="47">
        <v>9.8074007000000005</v>
      </c>
      <c r="I198" s="47">
        <v>12.543982</v>
      </c>
      <c r="J198" s="47">
        <v>17.105792999999998</v>
      </c>
      <c r="K198" s="47">
        <v>30.080120000000001</v>
      </c>
      <c r="L198" s="47"/>
      <c r="M198" s="47">
        <v>15.254258</v>
      </c>
      <c r="N198" s="47"/>
      <c r="O198" s="47">
        <v>7.1000205000000003</v>
      </c>
      <c r="P198" s="47">
        <v>13.001303</v>
      </c>
      <c r="Q198" s="47">
        <v>3.5447183999999998</v>
      </c>
      <c r="R198" s="47">
        <v>3.6677957999999999</v>
      </c>
      <c r="S198" s="47">
        <v>1.8333628</v>
      </c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  <c r="AG198" s="46"/>
      <c r="AH198" s="46"/>
      <c r="AI198" s="46"/>
      <c r="AJ198" s="46"/>
      <c r="AK198" s="49"/>
      <c r="AL198" s="49"/>
      <c r="AM198" s="49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1997</v>
      </c>
      <c r="B199" s="47">
        <v>1.7640368</v>
      </c>
      <c r="C199" s="47">
        <v>3.3635668999999999</v>
      </c>
      <c r="D199" s="47">
        <v>4.4697522999999997</v>
      </c>
      <c r="E199" s="47">
        <v>5.5567697999999996</v>
      </c>
      <c r="F199" s="47">
        <v>6.6818051000000001</v>
      </c>
      <c r="G199" s="47">
        <v>8.1459922999999996</v>
      </c>
      <c r="H199" s="47">
        <v>10.005172999999999</v>
      </c>
      <c r="I199" s="47">
        <v>12.421268</v>
      </c>
      <c r="J199" s="47">
        <v>16.500755000000002</v>
      </c>
      <c r="K199" s="47">
        <v>31.090883000000002</v>
      </c>
      <c r="L199" s="47"/>
      <c r="M199" s="47">
        <v>17.609186999999999</v>
      </c>
      <c r="N199" s="47"/>
      <c r="O199" s="47">
        <v>7.4902797000000003</v>
      </c>
      <c r="P199" s="47">
        <v>14.359449</v>
      </c>
      <c r="Q199" s="47">
        <v>3.4932104000000002</v>
      </c>
      <c r="R199" s="47">
        <v>4.1106740000000004</v>
      </c>
      <c r="S199" s="47">
        <v>1.8641325</v>
      </c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9"/>
      <c r="AL199" s="49"/>
      <c r="AM199" s="49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1998</v>
      </c>
      <c r="B200" s="47">
        <v>1.7993497000000001</v>
      </c>
      <c r="C200" s="47">
        <v>3.3283361999999999</v>
      </c>
      <c r="D200" s="47">
        <v>4.3786982999999999</v>
      </c>
      <c r="E200" s="47">
        <v>5.5218524999999996</v>
      </c>
      <c r="F200" s="47">
        <v>6.7666105999999999</v>
      </c>
      <c r="G200" s="47">
        <v>8.2165803999999998</v>
      </c>
      <c r="H200" s="47">
        <v>9.9602012999999996</v>
      </c>
      <c r="I200" s="47">
        <v>12.504443999999999</v>
      </c>
      <c r="J200" s="47">
        <v>16.827179000000001</v>
      </c>
      <c r="K200" s="47">
        <v>30.696749000000001</v>
      </c>
      <c r="L200" s="47"/>
      <c r="M200" s="47">
        <v>17.051310000000001</v>
      </c>
      <c r="N200" s="47"/>
      <c r="O200" s="47">
        <v>7.2515907000000004</v>
      </c>
      <c r="P200" s="47">
        <v>15.421618</v>
      </c>
      <c r="Q200" s="47">
        <v>3.5983944000000001</v>
      </c>
      <c r="R200" s="47">
        <v>4.2856943999999997</v>
      </c>
      <c r="S200" s="47">
        <v>1.8561627000000001</v>
      </c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  <c r="AG200" s="46"/>
      <c r="AH200" s="46"/>
      <c r="AI200" s="46"/>
      <c r="AJ200" s="46"/>
      <c r="AK200" s="49"/>
      <c r="AL200" s="49"/>
      <c r="AM200" s="49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1999</v>
      </c>
      <c r="B201" s="47">
        <v>1.6948498000000001</v>
      </c>
      <c r="C201" s="47">
        <v>3.2887119999999999</v>
      </c>
      <c r="D201" s="47">
        <v>4.2309761000000004</v>
      </c>
      <c r="E201" s="47">
        <v>5.2226920000000003</v>
      </c>
      <c r="F201" s="47">
        <v>6.2305741000000001</v>
      </c>
      <c r="G201" s="47">
        <v>7.5212244999999998</v>
      </c>
      <c r="H201" s="47">
        <v>9.4423857000000009</v>
      </c>
      <c r="I201" s="47">
        <v>12.216951999999999</v>
      </c>
      <c r="J201" s="47">
        <v>17.286165</v>
      </c>
      <c r="K201" s="47">
        <v>32.865467000000002</v>
      </c>
      <c r="L201" s="47"/>
      <c r="M201" s="47">
        <v>19.364954000000001</v>
      </c>
      <c r="N201" s="47"/>
      <c r="O201" s="47">
        <v>7.7254572000000001</v>
      </c>
      <c r="P201" s="47">
        <v>17.840966000000002</v>
      </c>
      <c r="Q201" s="47">
        <v>4.1961468999999996</v>
      </c>
      <c r="R201" s="47">
        <v>4.2517496000000001</v>
      </c>
      <c r="S201" s="47">
        <v>2.0320417000000002</v>
      </c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6"/>
      <c r="AK201" s="49"/>
      <c r="AL201" s="49"/>
      <c r="AM201" s="49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2000</v>
      </c>
      <c r="B202" s="47">
        <v>1.7142842</v>
      </c>
      <c r="C202" s="47">
        <v>3.2262048999999999</v>
      </c>
      <c r="D202" s="47">
        <v>4.2623905999999998</v>
      </c>
      <c r="E202" s="47">
        <v>5.2720900000000004</v>
      </c>
      <c r="F202" s="47">
        <v>6.4810185000000002</v>
      </c>
      <c r="G202" s="47">
        <v>7.8030729000000001</v>
      </c>
      <c r="H202" s="47">
        <v>9.5478419999999993</v>
      </c>
      <c r="I202" s="47">
        <v>11.791414</v>
      </c>
      <c r="J202" s="47">
        <v>16.483073999999998</v>
      </c>
      <c r="K202" s="47">
        <v>33.418610000000001</v>
      </c>
      <c r="L202" s="47"/>
      <c r="M202" s="47">
        <v>19.488192000000002</v>
      </c>
      <c r="N202" s="47"/>
      <c r="O202" s="47">
        <v>7.7315005000000001</v>
      </c>
      <c r="P202" s="47">
        <v>15.599862999999999</v>
      </c>
      <c r="Q202" s="47">
        <v>3.8425392999999999</v>
      </c>
      <c r="R202" s="47">
        <v>4.0597795999999997</v>
      </c>
      <c r="S202" s="47">
        <v>2.0584207000000001</v>
      </c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6"/>
      <c r="AG202" s="46"/>
      <c r="AH202" s="46"/>
      <c r="AI202" s="46"/>
      <c r="AJ202" s="46"/>
      <c r="AK202" s="49"/>
      <c r="AL202" s="49"/>
      <c r="AM202" s="49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2001</v>
      </c>
      <c r="B203" s="47">
        <v>1.6353716</v>
      </c>
      <c r="C203" s="47">
        <v>3.0939765000000001</v>
      </c>
      <c r="D203" s="47">
        <v>4.0621866999999998</v>
      </c>
      <c r="E203" s="47">
        <v>5.0553565000000003</v>
      </c>
      <c r="F203" s="47">
        <v>6.1555958000000004</v>
      </c>
      <c r="G203" s="47">
        <v>7.4968795999999998</v>
      </c>
      <c r="H203" s="47">
        <v>9.0961180000000006</v>
      </c>
      <c r="I203" s="47">
        <v>11.576637</v>
      </c>
      <c r="J203" s="47">
        <v>16.448435</v>
      </c>
      <c r="K203" s="47">
        <v>35.379443999999999</v>
      </c>
      <c r="L203" s="47"/>
      <c r="M203" s="47">
        <v>21.617539000000001</v>
      </c>
      <c r="N203" s="47"/>
      <c r="O203" s="47">
        <v>8.0282435000000003</v>
      </c>
      <c r="P203" s="47">
        <v>16.379525000000001</v>
      </c>
      <c r="Q203" s="47">
        <v>4.0690251000000002</v>
      </c>
      <c r="R203" s="47">
        <v>4.0254174000000003</v>
      </c>
      <c r="S203" s="47">
        <v>2.0738824999999999</v>
      </c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J203" s="46"/>
      <c r="AK203" s="49"/>
      <c r="AL203" s="49"/>
      <c r="AM203" s="49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45">
        <v>2002</v>
      </c>
      <c r="B204" s="47">
        <v>1.5446006999999999</v>
      </c>
      <c r="C204" s="47">
        <v>3.0341816000000001</v>
      </c>
      <c r="D204" s="47">
        <v>4.005547</v>
      </c>
      <c r="E204" s="47">
        <v>5.0017066000000003</v>
      </c>
      <c r="F204" s="47">
        <v>6.1305046000000001</v>
      </c>
      <c r="G204" s="47">
        <v>7.3577117999999997</v>
      </c>
      <c r="H204" s="47">
        <v>8.8757047999999994</v>
      </c>
      <c r="I204" s="47">
        <v>11.365622</v>
      </c>
      <c r="J204" s="47">
        <v>16.388577999999999</v>
      </c>
      <c r="K204" s="47">
        <v>36.295845</v>
      </c>
      <c r="L204" s="47"/>
      <c r="M204" s="47">
        <v>23.472068</v>
      </c>
      <c r="N204" s="47"/>
      <c r="O204" s="47">
        <v>8.1117445999999997</v>
      </c>
      <c r="P204" s="47">
        <v>16.853570000000001</v>
      </c>
      <c r="Q204" s="47">
        <v>3.9010471</v>
      </c>
      <c r="R204" s="47">
        <v>4.3202683000000004</v>
      </c>
      <c r="S204" s="47">
        <v>1.9930254999999999</v>
      </c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9"/>
      <c r="AL204" s="49"/>
      <c r="AM204" s="49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45">
        <v>2003</v>
      </c>
      <c r="B205" s="47">
        <v>1.5227382</v>
      </c>
      <c r="C205" s="47">
        <v>2.9708540000000001</v>
      </c>
      <c r="D205" s="47">
        <v>4.0343118000000002</v>
      </c>
      <c r="E205" s="47">
        <v>5.1135754999999996</v>
      </c>
      <c r="F205" s="47">
        <v>6.2186617999999996</v>
      </c>
      <c r="G205" s="47">
        <v>7.6676598</v>
      </c>
      <c r="H205" s="47">
        <v>9.5789728000000007</v>
      </c>
      <c r="I205" s="47">
        <v>12.101846999999999</v>
      </c>
      <c r="J205" s="47">
        <v>16.313362000000001</v>
      </c>
      <c r="K205" s="47">
        <v>34.478015999999997</v>
      </c>
      <c r="L205" s="47"/>
      <c r="M205" s="47">
        <v>22.617443000000002</v>
      </c>
      <c r="N205" s="47"/>
      <c r="O205" s="47">
        <v>8.3805207999999993</v>
      </c>
      <c r="P205" s="47">
        <v>17.457284999999999</v>
      </c>
      <c r="Q205" s="47">
        <v>3.9079104999999998</v>
      </c>
      <c r="R205" s="47">
        <v>4.4671659999999997</v>
      </c>
      <c r="S205" s="47">
        <v>1.9487137999999999</v>
      </c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6"/>
      <c r="AE205" s="46"/>
      <c r="AF205" s="46"/>
      <c r="AG205" s="46"/>
      <c r="AH205" s="46"/>
      <c r="AI205" s="46"/>
      <c r="AJ205" s="46"/>
      <c r="AK205" s="49"/>
      <c r="AL205" s="49"/>
      <c r="AM205" s="49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45">
        <v>2004</v>
      </c>
      <c r="B206" s="47">
        <v>1.6233862999999999</v>
      </c>
      <c r="C206" s="47">
        <v>3.1986637</v>
      </c>
      <c r="D206" s="47">
        <v>4.2165078999999999</v>
      </c>
      <c r="E206" s="47">
        <v>5.2784877000000003</v>
      </c>
      <c r="F206" s="47">
        <v>6.3986244000000001</v>
      </c>
      <c r="G206" s="47">
        <v>7.6689486999999996</v>
      </c>
      <c r="H206" s="47">
        <v>9.4205503000000004</v>
      </c>
      <c r="I206" s="47">
        <v>12.018185000000001</v>
      </c>
      <c r="J206" s="47">
        <v>16.365701999999999</v>
      </c>
      <c r="K206" s="47">
        <v>33.810943999999999</v>
      </c>
      <c r="L206" s="47"/>
      <c r="M206" s="47">
        <v>20.813182999999999</v>
      </c>
      <c r="N206" s="47"/>
      <c r="O206" s="47">
        <v>7.7297275000000001</v>
      </c>
      <c r="P206" s="47">
        <v>16.650317999999999</v>
      </c>
      <c r="Q206" s="47">
        <v>3.8593221</v>
      </c>
      <c r="R206" s="47">
        <v>4.3143114000000002</v>
      </c>
      <c r="S206" s="47">
        <v>1.9784151000000001</v>
      </c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  <c r="AG206" s="46"/>
      <c r="AH206" s="46"/>
      <c r="AI206" s="46"/>
      <c r="AJ206" s="46"/>
      <c r="AK206" s="49"/>
      <c r="AL206" s="49"/>
      <c r="AM206" s="49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45">
        <v>2005</v>
      </c>
      <c r="B207" s="47">
        <v>1.6373922000000001</v>
      </c>
      <c r="C207" s="47">
        <v>3.2674751</v>
      </c>
      <c r="D207" s="47">
        <v>4.3280969000000002</v>
      </c>
      <c r="E207" s="47">
        <v>5.3497614999999996</v>
      </c>
      <c r="F207" s="47">
        <v>6.4184685000000004</v>
      </c>
      <c r="G207" s="47">
        <v>7.8171248000000002</v>
      </c>
      <c r="H207" s="47">
        <v>9.5827799000000002</v>
      </c>
      <c r="I207" s="47">
        <v>12.126726</v>
      </c>
      <c r="J207" s="47">
        <v>16.566748</v>
      </c>
      <c r="K207" s="47">
        <v>32.905425999999999</v>
      </c>
      <c r="L207" s="47"/>
      <c r="M207" s="47">
        <v>20.081557</v>
      </c>
      <c r="N207" s="47"/>
      <c r="O207" s="47">
        <v>7.5103987999999999</v>
      </c>
      <c r="P207" s="47">
        <v>17.155260999999999</v>
      </c>
      <c r="Q207" s="47">
        <v>3.9696623</v>
      </c>
      <c r="R207" s="47">
        <v>4.3215919999999999</v>
      </c>
      <c r="S207" s="47">
        <v>2.0376827999999998</v>
      </c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6"/>
      <c r="AG207" s="46"/>
      <c r="AH207" s="46"/>
      <c r="AI207" s="46"/>
      <c r="AJ207" s="46"/>
      <c r="AK207" s="49"/>
      <c r="AL207" s="49"/>
      <c r="AM207" s="49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45">
        <v>2006</v>
      </c>
      <c r="B208" s="47">
        <v>1.5259484000000001</v>
      </c>
      <c r="C208" s="47">
        <v>3.0441362999999999</v>
      </c>
      <c r="D208" s="47">
        <v>3.9955940000000001</v>
      </c>
      <c r="E208" s="47">
        <v>4.9300879999999996</v>
      </c>
      <c r="F208" s="47">
        <v>5.9564500000000002</v>
      </c>
      <c r="G208" s="47">
        <v>7.2773542000000004</v>
      </c>
      <c r="H208" s="47">
        <v>9.0451096999999994</v>
      </c>
      <c r="I208" s="47">
        <v>11.55672</v>
      </c>
      <c r="J208" s="47">
        <v>16.406887000000001</v>
      </c>
      <c r="K208" s="47">
        <v>36.261710999999998</v>
      </c>
      <c r="L208" s="47"/>
      <c r="M208" s="47">
        <v>23.737204999999999</v>
      </c>
      <c r="N208" s="47"/>
      <c r="O208" s="47">
        <v>8.2936551000000005</v>
      </c>
      <c r="P208" s="47">
        <v>18.908719000000001</v>
      </c>
      <c r="Q208" s="47">
        <v>4.4536766999999999</v>
      </c>
      <c r="R208" s="47">
        <v>4.2456424000000004</v>
      </c>
      <c r="S208" s="47">
        <v>2.1900575999999998</v>
      </c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6"/>
      <c r="AG208" s="46"/>
      <c r="AH208" s="46"/>
      <c r="AI208" s="46"/>
      <c r="AJ208" s="46"/>
      <c r="AK208" s="49"/>
      <c r="AL208" s="49"/>
      <c r="AM208" s="49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45">
        <v>2007</v>
      </c>
      <c r="B209" s="47">
        <v>1.6070005000000001</v>
      </c>
      <c r="C209" s="47">
        <v>2.999403</v>
      </c>
      <c r="D209" s="47">
        <v>4.0039262999999998</v>
      </c>
      <c r="E209" s="47">
        <v>4.9332346999999999</v>
      </c>
      <c r="F209" s="47">
        <v>5.9867435000000002</v>
      </c>
      <c r="G209" s="47">
        <v>7.0952362999999998</v>
      </c>
      <c r="H209" s="47">
        <v>8.7320299000000006</v>
      </c>
      <c r="I209" s="47">
        <v>11.497676</v>
      </c>
      <c r="J209" s="47">
        <v>16.312735</v>
      </c>
      <c r="K209" s="47">
        <v>36.832016000000003</v>
      </c>
      <c r="L209" s="47"/>
      <c r="M209" s="47">
        <v>22.902010000000001</v>
      </c>
      <c r="N209" s="47"/>
      <c r="O209" s="47">
        <v>8.3279074000000008</v>
      </c>
      <c r="P209" s="47">
        <v>16.530248</v>
      </c>
      <c r="Q209" s="47">
        <v>4.2703157999999997</v>
      </c>
      <c r="R209" s="47">
        <v>3.8709661999999998</v>
      </c>
      <c r="S209" s="47">
        <v>2.0703914999999999</v>
      </c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J209" s="46"/>
      <c r="AK209" s="49"/>
      <c r="AL209" s="49"/>
      <c r="AM209" s="49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2008</v>
      </c>
      <c r="B210" s="47">
        <v>1.5945830000000001</v>
      </c>
      <c r="C210" s="47">
        <v>2.9362276</v>
      </c>
      <c r="D210" s="47">
        <v>3.9037820999999999</v>
      </c>
      <c r="E210" s="47">
        <v>4.8542223</v>
      </c>
      <c r="F210" s="47">
        <v>5.9543309000000004</v>
      </c>
      <c r="G210" s="47">
        <v>7.3975768000000004</v>
      </c>
      <c r="H210" s="47">
        <v>9.0941477000000006</v>
      </c>
      <c r="I210" s="47">
        <v>11.593114</v>
      </c>
      <c r="J210" s="47">
        <v>15.995990000000001</v>
      </c>
      <c r="K210" s="47">
        <v>36.676025000000003</v>
      </c>
      <c r="L210" s="47"/>
      <c r="M210" s="47">
        <v>22.972542000000001</v>
      </c>
      <c r="N210" s="47"/>
      <c r="O210" s="47">
        <v>7.9487874999999999</v>
      </c>
      <c r="P210" s="47">
        <v>16.092504000000002</v>
      </c>
      <c r="Q210" s="47">
        <v>4.0090231999999997</v>
      </c>
      <c r="R210" s="47">
        <v>4.0140710000000004</v>
      </c>
      <c r="S210" s="47">
        <v>2.0041098000000002</v>
      </c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9"/>
      <c r="AL210" s="49"/>
      <c r="AM210" s="49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2009</v>
      </c>
      <c r="B211" s="47">
        <v>1.4930954999999999</v>
      </c>
      <c r="C211" s="47">
        <v>2.7719247</v>
      </c>
      <c r="D211" s="47">
        <v>3.7232927999999998</v>
      </c>
      <c r="E211" s="47">
        <v>4.7215414000000004</v>
      </c>
      <c r="F211" s="47">
        <v>5.8345279999999997</v>
      </c>
      <c r="G211" s="47">
        <v>7.2778691999999996</v>
      </c>
      <c r="H211" s="47">
        <v>8.9801540000000006</v>
      </c>
      <c r="I211" s="47">
        <v>11.853569</v>
      </c>
      <c r="J211" s="47">
        <v>16.907378999999999</v>
      </c>
      <c r="K211" s="47">
        <v>36.436646000000003</v>
      </c>
      <c r="L211" s="47"/>
      <c r="M211" s="47">
        <v>24.387205000000002</v>
      </c>
      <c r="N211" s="47"/>
      <c r="O211" s="47">
        <v>9.6231299000000003</v>
      </c>
      <c r="P211" s="47">
        <v>19.646622000000001</v>
      </c>
      <c r="Q211" s="47">
        <v>4.6453213</v>
      </c>
      <c r="R211" s="47">
        <v>4.2293355000000004</v>
      </c>
      <c r="S211" s="47">
        <v>2.2145861999999998</v>
      </c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9"/>
      <c r="AL211" s="49"/>
      <c r="AM211" s="49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54" t="s">
        <v>115</v>
      </c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  <c r="AG212" s="46"/>
      <c r="AH212" s="46"/>
      <c r="AI212" s="46"/>
      <c r="AJ212" s="46"/>
      <c r="AK212" s="49"/>
      <c r="AL212" s="49"/>
      <c r="AM212" s="49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2010</v>
      </c>
      <c r="B213" s="47">
        <v>1.4007181</v>
      </c>
      <c r="C213" s="47">
        <v>2.8721263000000001</v>
      </c>
      <c r="D213" s="47">
        <v>3.8690486000000002</v>
      </c>
      <c r="E213" s="47">
        <v>4.9013318999999997</v>
      </c>
      <c r="F213" s="47">
        <v>5.9891686000000002</v>
      </c>
      <c r="G213" s="47">
        <v>7.4411034999999996</v>
      </c>
      <c r="H213" s="47">
        <v>9.3234396000000004</v>
      </c>
      <c r="I213" s="47">
        <v>12.113768</v>
      </c>
      <c r="J213" s="47">
        <v>17.143008999999999</v>
      </c>
      <c r="K213" s="47">
        <v>34.946289</v>
      </c>
      <c r="L213" s="47"/>
      <c r="M213" s="47">
        <v>24.942357999999999</v>
      </c>
      <c r="N213" s="47"/>
      <c r="O213" s="47">
        <v>9.1700058999999996</v>
      </c>
      <c r="P213" s="47">
        <v>18.986639</v>
      </c>
      <c r="Q213" s="47">
        <v>4.1105476999999997</v>
      </c>
      <c r="R213" s="47">
        <v>4.6190047999999999</v>
      </c>
      <c r="S213" s="47">
        <v>1.9720481000000001</v>
      </c>
      <c r="T213" s="46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6"/>
      <c r="AG213" s="46"/>
      <c r="AH213" s="46"/>
      <c r="AI213" s="46"/>
      <c r="AJ213" s="46"/>
      <c r="AK213" s="49"/>
      <c r="AL213" s="49"/>
      <c r="AM213" s="49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45">
        <v>2011</v>
      </c>
      <c r="B214" s="47">
        <v>1.2571306</v>
      </c>
      <c r="C214" s="47">
        <v>2.7009072000000001</v>
      </c>
      <c r="D214" s="47">
        <v>3.7416879999999999</v>
      </c>
      <c r="E214" s="47">
        <v>4.8112569000000001</v>
      </c>
      <c r="F214" s="47">
        <v>5.9346794999999997</v>
      </c>
      <c r="G214" s="47">
        <v>7.3634357000000001</v>
      </c>
      <c r="H214" s="47">
        <v>9.1896419999999992</v>
      </c>
      <c r="I214" s="47">
        <v>12.085502999999999</v>
      </c>
      <c r="J214" s="47">
        <v>17.157084000000001</v>
      </c>
      <c r="K214" s="47">
        <v>35.758678000000003</v>
      </c>
      <c r="L214" s="47"/>
      <c r="M214" s="47">
        <v>28.415569999999999</v>
      </c>
      <c r="N214" s="47"/>
      <c r="O214" s="47">
        <v>9.7428097000000005</v>
      </c>
      <c r="P214" s="47">
        <v>22.768612000000001</v>
      </c>
      <c r="Q214" s="47">
        <v>4.2612513999999999</v>
      </c>
      <c r="R214" s="47">
        <v>5.3431749999999996</v>
      </c>
      <c r="S214" s="47">
        <v>2.0051445999999999</v>
      </c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6"/>
      <c r="AG214" s="46"/>
      <c r="AH214" s="46"/>
      <c r="AI214" s="46"/>
      <c r="AJ214" s="46"/>
      <c r="AK214" s="49"/>
      <c r="AL214" s="49"/>
      <c r="AM214" s="49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45">
        <v>2012</v>
      </c>
      <c r="B215" s="47">
        <v>1.2074174</v>
      </c>
      <c r="C215" s="47">
        <v>2.747601</v>
      </c>
      <c r="D215" s="47">
        <v>3.8093522000000002</v>
      </c>
      <c r="E215" s="47">
        <v>4.8613882000000004</v>
      </c>
      <c r="F215" s="47">
        <v>6.1215324000000004</v>
      </c>
      <c r="G215" s="47">
        <v>7.5491228000000001</v>
      </c>
      <c r="H215" s="47">
        <v>9.3089780999999991</v>
      </c>
      <c r="I215" s="47">
        <v>12.137815</v>
      </c>
      <c r="J215" s="47">
        <v>16.996561</v>
      </c>
      <c r="K215" s="47">
        <v>35.260230999999997</v>
      </c>
      <c r="L215" s="47"/>
      <c r="M215" s="47">
        <v>29.163035000000001</v>
      </c>
      <c r="N215" s="47"/>
      <c r="O215" s="47">
        <v>10.044377000000001</v>
      </c>
      <c r="P215" s="47">
        <v>22.8858</v>
      </c>
      <c r="Q215" s="47">
        <v>4.0453979999999996</v>
      </c>
      <c r="R215" s="47">
        <v>5.6572430999999996</v>
      </c>
      <c r="S215" s="47">
        <v>1.9626684999999999</v>
      </c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  <c r="AG215" s="46"/>
      <c r="AH215" s="46"/>
      <c r="AI215" s="46"/>
      <c r="AJ215" s="46"/>
      <c r="AK215" s="49"/>
      <c r="AL215" s="49"/>
      <c r="AM215" s="49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45">
        <v>2013</v>
      </c>
      <c r="B216" s="47">
        <v>1.1296493000000001</v>
      </c>
      <c r="C216" s="47">
        <v>2.6403785000000002</v>
      </c>
      <c r="D216" s="47">
        <v>3.6456019999999998</v>
      </c>
      <c r="E216" s="47">
        <v>4.6272697000000003</v>
      </c>
      <c r="F216" s="47">
        <v>5.7208947999999999</v>
      </c>
      <c r="G216" s="47">
        <v>7.1830791999999999</v>
      </c>
      <c r="H216" s="47">
        <v>9.1695557000000001</v>
      </c>
      <c r="I216" s="47">
        <v>12.310794</v>
      </c>
      <c r="J216" s="47">
        <v>17.363298</v>
      </c>
      <c r="K216" s="47">
        <v>36.209479999999999</v>
      </c>
      <c r="L216" s="47"/>
      <c r="M216" s="47">
        <v>32.005014000000003</v>
      </c>
      <c r="N216" s="47"/>
      <c r="O216" s="47">
        <v>10.636858</v>
      </c>
      <c r="P216" s="47">
        <v>26.239222000000002</v>
      </c>
      <c r="Q216" s="47">
        <v>4.432296</v>
      </c>
      <c r="R216" s="47">
        <v>5.9200065999999998</v>
      </c>
      <c r="S216" s="47">
        <v>1.9708032</v>
      </c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  <c r="AG216" s="46"/>
      <c r="AH216" s="46"/>
      <c r="AI216" s="46"/>
      <c r="AJ216" s="46"/>
      <c r="AK216" s="49"/>
      <c r="AL216" s="49"/>
      <c r="AM216" s="49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45">
        <v>2014</v>
      </c>
      <c r="B217" s="47">
        <v>1.2089491000000001</v>
      </c>
      <c r="C217" s="47">
        <v>2.7932891999999998</v>
      </c>
      <c r="D217" s="47">
        <v>3.8369083000000002</v>
      </c>
      <c r="E217" s="47">
        <v>4.8303045999999998</v>
      </c>
      <c r="F217" s="47">
        <v>5.9819722000000004</v>
      </c>
      <c r="G217" s="47">
        <v>7.4848112999999996</v>
      </c>
      <c r="H217" s="47">
        <v>9.3267450000000007</v>
      </c>
      <c r="I217" s="47">
        <v>12.042856</v>
      </c>
      <c r="J217" s="47">
        <v>16.999621999999999</v>
      </c>
      <c r="K217" s="47">
        <v>35.494540999999998</v>
      </c>
      <c r="L217" s="47"/>
      <c r="M217" s="47">
        <v>29.332243999999999</v>
      </c>
      <c r="N217" s="47"/>
      <c r="O217" s="47">
        <v>9.9019566000000001</v>
      </c>
      <c r="P217" s="47">
        <v>24.88626</v>
      </c>
      <c r="Q217" s="47">
        <v>4.3924151</v>
      </c>
      <c r="R217" s="47">
        <v>5.6657352000000003</v>
      </c>
      <c r="S217" s="47">
        <v>2.1317040999999999</v>
      </c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  <c r="AG217" s="46"/>
      <c r="AH217" s="46"/>
      <c r="AI217" s="46"/>
      <c r="AJ217" s="46"/>
      <c r="AK217" s="49"/>
      <c r="AL217" s="49"/>
      <c r="AM217" s="49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2015</v>
      </c>
      <c r="B218" s="47">
        <v>1.1158197000000001</v>
      </c>
      <c r="C218" s="47">
        <v>2.7346618</v>
      </c>
      <c r="D218" s="47">
        <v>3.7626659999999998</v>
      </c>
      <c r="E218" s="47">
        <v>4.7877454999999998</v>
      </c>
      <c r="F218" s="47">
        <v>5.9452905999999999</v>
      </c>
      <c r="G218" s="47">
        <v>7.2820315000000004</v>
      </c>
      <c r="H218" s="47">
        <v>9.1037893000000008</v>
      </c>
      <c r="I218" s="47">
        <v>12.167718000000001</v>
      </c>
      <c r="J218" s="47">
        <v>17.335471999999999</v>
      </c>
      <c r="K218" s="47">
        <v>35.764809</v>
      </c>
      <c r="L218" s="47"/>
      <c r="M218" s="47">
        <v>32.044882000000001</v>
      </c>
      <c r="N218" s="47"/>
      <c r="O218" s="47">
        <v>10.463664</v>
      </c>
      <c r="P218" s="47">
        <v>28.319330000000001</v>
      </c>
      <c r="Q218" s="47">
        <v>4.5054546999999996</v>
      </c>
      <c r="R218" s="47">
        <v>6.2855654000000003</v>
      </c>
      <c r="S218" s="47">
        <v>2.1042450000000001</v>
      </c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J218" s="46"/>
      <c r="AK218" s="49"/>
      <c r="AL218" s="49"/>
      <c r="AM218" s="49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2016</v>
      </c>
      <c r="B219" s="47">
        <v>0.95743429999999996</v>
      </c>
      <c r="C219" s="47">
        <v>2.5311151000000001</v>
      </c>
      <c r="D219" s="47">
        <v>3.5707273000000002</v>
      </c>
      <c r="E219" s="47">
        <v>4.6194239000000001</v>
      </c>
      <c r="F219" s="47">
        <v>5.8225207000000001</v>
      </c>
      <c r="G219" s="47">
        <v>7.2601279999999999</v>
      </c>
      <c r="H219" s="47">
        <v>9.1238012000000008</v>
      </c>
      <c r="I219" s="47">
        <v>12.017488999999999</v>
      </c>
      <c r="J219" s="47">
        <v>17.081164999999999</v>
      </c>
      <c r="K219" s="47">
        <v>37.016193000000001</v>
      </c>
      <c r="L219" s="47"/>
      <c r="M219" s="47">
        <v>38.651195999999999</v>
      </c>
      <c r="N219" s="47"/>
      <c r="O219" s="47">
        <v>11.597974000000001</v>
      </c>
      <c r="P219" s="47">
        <v>35.126725</v>
      </c>
      <c r="Q219" s="47">
        <v>4.6238704999999998</v>
      </c>
      <c r="R219" s="47">
        <v>7.5968229999999997</v>
      </c>
      <c r="S219" s="47">
        <v>2.1518244000000002</v>
      </c>
      <c r="T219" s="46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  <c r="AG219" s="46"/>
      <c r="AH219" s="46"/>
      <c r="AI219" s="46"/>
      <c r="AJ219" s="46"/>
      <c r="AK219" s="49"/>
      <c r="AL219" s="49"/>
      <c r="AM219" s="49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2017</v>
      </c>
      <c r="B220" s="47">
        <v>1.0234821000000001</v>
      </c>
      <c r="C220" s="47">
        <v>2.6011397999999999</v>
      </c>
      <c r="D220" s="47">
        <v>3.6058545</v>
      </c>
      <c r="E220" s="47">
        <v>4.5766505999999998</v>
      </c>
      <c r="F220" s="47">
        <v>5.7672752999999997</v>
      </c>
      <c r="G220" s="47">
        <v>7.1761670000000004</v>
      </c>
      <c r="H220" s="47">
        <v>9.0170898000000008</v>
      </c>
      <c r="I220" s="47">
        <v>11.958076</v>
      </c>
      <c r="J220" s="47">
        <v>17.339221999999999</v>
      </c>
      <c r="K220" s="47">
        <v>36.935046999999997</v>
      </c>
      <c r="L220" s="47"/>
      <c r="M220" s="47">
        <v>36.079183</v>
      </c>
      <c r="N220" s="47"/>
      <c r="O220" s="47">
        <v>11.231748</v>
      </c>
      <c r="P220" s="47">
        <v>33.033597</v>
      </c>
      <c r="Q220" s="47">
        <v>4.739903</v>
      </c>
      <c r="R220" s="47">
        <v>6.9692558</v>
      </c>
      <c r="S220" s="47">
        <v>2.1820617000000002</v>
      </c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  <c r="AG220" s="46"/>
      <c r="AH220" s="46"/>
      <c r="AI220" s="46"/>
      <c r="AJ220" s="46"/>
      <c r="AK220" s="49"/>
      <c r="AL220" s="49"/>
      <c r="AM220" s="49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2018</v>
      </c>
      <c r="B221" s="47">
        <v>1.0225384</v>
      </c>
      <c r="C221" s="47">
        <v>2.5892729999999999</v>
      </c>
      <c r="D221" s="47">
        <v>3.7066108999999998</v>
      </c>
      <c r="E221" s="47">
        <v>4.7532740000000002</v>
      </c>
      <c r="F221" s="47">
        <v>5.9491791999999997</v>
      </c>
      <c r="G221" s="47">
        <v>7.2876830000000004</v>
      </c>
      <c r="H221" s="47">
        <v>9.2754306999999994</v>
      </c>
      <c r="I221" s="47">
        <v>12.185732</v>
      </c>
      <c r="J221" s="47">
        <v>17.490317999999998</v>
      </c>
      <c r="K221" s="47">
        <v>35.739964000000001</v>
      </c>
      <c r="L221" s="47"/>
      <c r="M221" s="47">
        <v>34.930926999999997</v>
      </c>
      <c r="N221" s="47"/>
      <c r="O221" s="47">
        <v>11.571789000000001</v>
      </c>
      <c r="P221" s="47">
        <v>30.400538999999998</v>
      </c>
      <c r="Q221" s="47">
        <v>4.3996271</v>
      </c>
      <c r="R221" s="47">
        <v>6.9097990999999999</v>
      </c>
      <c r="S221" s="47">
        <v>2.0225023000000002</v>
      </c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  <c r="AG221" s="46"/>
      <c r="AH221" s="46"/>
      <c r="AI221" s="46"/>
      <c r="AJ221" s="46"/>
      <c r="AK221" s="49"/>
      <c r="AL221" s="49"/>
      <c r="AM221" s="49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2019</v>
      </c>
      <c r="B222" s="47">
        <v>1.0534307999999999</v>
      </c>
      <c r="C222" s="47">
        <v>2.6018311999999999</v>
      </c>
      <c r="D222" s="47">
        <v>3.6444974000000001</v>
      </c>
      <c r="E222" s="47">
        <v>4.6554703999999996</v>
      </c>
      <c r="F222" s="47">
        <v>5.8018532</v>
      </c>
      <c r="G222" s="47">
        <v>7.1852235999999996</v>
      </c>
      <c r="H222" s="47">
        <v>9.1200857000000006</v>
      </c>
      <c r="I222" s="47">
        <v>12.055459000000001</v>
      </c>
      <c r="J222" s="47">
        <v>17.176838</v>
      </c>
      <c r="K222" s="47">
        <v>36.705311000000002</v>
      </c>
      <c r="L222" s="47"/>
      <c r="M222" s="47">
        <v>34.803550999999999</v>
      </c>
      <c r="N222" s="47"/>
      <c r="O222" s="47">
        <v>10.898913</v>
      </c>
      <c r="P222" s="47">
        <v>31.03032</v>
      </c>
      <c r="Q222" s="47">
        <v>4.5542572999999997</v>
      </c>
      <c r="R222" s="47">
        <v>6.8134755</v>
      </c>
      <c r="S222" s="47">
        <v>2.0962323999999999</v>
      </c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  <c r="AG222" s="46"/>
      <c r="AH222" s="46"/>
      <c r="AI222" s="46"/>
      <c r="AJ222" s="46"/>
      <c r="AK222" s="49"/>
      <c r="AL222" s="49"/>
      <c r="AM222" s="49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45">
        <v>2020</v>
      </c>
      <c r="B223" s="47">
        <v>0.80395037000000003</v>
      </c>
      <c r="C223" s="47">
        <v>2.1394202999999998</v>
      </c>
      <c r="D223" s="47">
        <v>3.2780588000000002</v>
      </c>
      <c r="E223" s="47">
        <v>4.2884792999999997</v>
      </c>
      <c r="F223" s="47">
        <v>5.4151607000000004</v>
      </c>
      <c r="G223" s="47">
        <v>7.0151719999999997</v>
      </c>
      <c r="H223" s="47">
        <v>9.1366452999999996</v>
      </c>
      <c r="I223" s="47">
        <v>12.345032</v>
      </c>
      <c r="J223" s="47">
        <v>18.079514</v>
      </c>
      <c r="K223" s="47">
        <v>37.498569000000003</v>
      </c>
      <c r="L223" s="47"/>
      <c r="M223" s="47">
        <v>46.602372000000003</v>
      </c>
      <c r="N223" s="47"/>
      <c r="O223" s="47">
        <v>15.552803000000001</v>
      </c>
      <c r="P223" s="47">
        <v>41.632126</v>
      </c>
      <c r="Q223" s="47">
        <v>5.111891</v>
      </c>
      <c r="R223" s="47">
        <v>8.1441733000000003</v>
      </c>
      <c r="S223" s="47">
        <v>2.1400790000000001</v>
      </c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J223" s="46"/>
      <c r="AK223" s="49"/>
      <c r="AL223" s="49"/>
      <c r="AM223" s="49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8" customHeight="1" x14ac:dyDescent="0.3">
      <c r="A224" s="45">
        <v>2021</v>
      </c>
      <c r="B224" s="47">
        <v>1.0712482999999999</v>
      </c>
      <c r="C224" s="47">
        <v>2.5130050000000002</v>
      </c>
      <c r="D224" s="47">
        <v>3.5209307999999999</v>
      </c>
      <c r="E224" s="47">
        <v>4.4617171000000004</v>
      </c>
      <c r="F224" s="47">
        <v>5.6221522999999998</v>
      </c>
      <c r="G224" s="47">
        <v>7.0050549999999996</v>
      </c>
      <c r="H224" s="47">
        <v>9.0068625999999998</v>
      </c>
      <c r="I224" s="47">
        <v>11.971018000000001</v>
      </c>
      <c r="J224" s="47">
        <v>17.277006</v>
      </c>
      <c r="K224" s="47">
        <v>37.551003000000001</v>
      </c>
      <c r="L224" s="47"/>
      <c r="M224" s="47">
        <v>35.036954999999999</v>
      </c>
      <c r="N224" s="47"/>
      <c r="O224" s="47">
        <v>11.164555</v>
      </c>
      <c r="P224" s="47">
        <v>30.315871999999999</v>
      </c>
      <c r="Q224" s="47">
        <v>4.7899966999999997</v>
      </c>
      <c r="R224" s="47">
        <v>6.3289964000000003</v>
      </c>
      <c r="S224" s="47">
        <v>2.1523359000000002</v>
      </c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  <c r="AG224" s="46"/>
      <c r="AH224" s="46"/>
      <c r="AI224" s="46"/>
      <c r="AJ224" s="46"/>
      <c r="AK224" s="49"/>
      <c r="AL224" s="49"/>
      <c r="AM224" s="49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</row>
    <row r="225" spans="1:55" ht="18" customHeight="1" x14ac:dyDescent="0.3">
      <c r="A225" s="45">
        <v>2022</v>
      </c>
      <c r="B225" s="47">
        <v>1.1984496</v>
      </c>
      <c r="C225" s="47">
        <v>2.7435005000000001</v>
      </c>
      <c r="D225" s="47">
        <v>3.7605293999999998</v>
      </c>
      <c r="E225" s="47">
        <v>4.8093124999999999</v>
      </c>
      <c r="F225" s="47">
        <v>5.9665889999999999</v>
      </c>
      <c r="G225" s="47">
        <v>7.4021322999999999</v>
      </c>
      <c r="H225" s="47">
        <v>9.3046559999999996</v>
      </c>
      <c r="I225" s="47">
        <v>12.285149000000001</v>
      </c>
      <c r="J225" s="47">
        <v>17.345694000000002</v>
      </c>
      <c r="K225" s="47">
        <v>35.183987000000002</v>
      </c>
      <c r="L225" s="47"/>
      <c r="M225" s="47">
        <v>29.340471999999998</v>
      </c>
      <c r="N225" s="47"/>
      <c r="O225" s="47">
        <v>10.36612</v>
      </c>
      <c r="P225" s="47">
        <v>25.150304999999999</v>
      </c>
      <c r="Q225" s="47">
        <v>4.3781895000000004</v>
      </c>
      <c r="R225" s="47">
        <v>5.7444533</v>
      </c>
      <c r="S225" s="47">
        <v>2.0480518999999999</v>
      </c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J225" s="46"/>
      <c r="AK225" s="49"/>
      <c r="AL225" s="49"/>
      <c r="AM225" s="49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8" customHeight="1" x14ac:dyDescent="0.3">
      <c r="A226" s="45">
        <v>2023</v>
      </c>
      <c r="B226" s="47">
        <v>1.1873821</v>
      </c>
      <c r="C226" s="47">
        <v>2.7054876999999999</v>
      </c>
      <c r="D226" s="47">
        <v>3.7241222999999999</v>
      </c>
      <c r="E226" s="47">
        <v>4.7684892999999997</v>
      </c>
      <c r="F226" s="47">
        <v>6.0424894</v>
      </c>
      <c r="G226" s="47">
        <v>7.5192354000000003</v>
      </c>
      <c r="H226" s="47">
        <v>9.4023506000000001</v>
      </c>
      <c r="I226" s="47">
        <v>12.121335999999999</v>
      </c>
      <c r="J226" s="47">
        <v>17.129788000000001</v>
      </c>
      <c r="K226" s="47">
        <v>35.399320000000003</v>
      </c>
      <c r="L226" s="47"/>
      <c r="M226" s="47">
        <v>29.780453999999999</v>
      </c>
      <c r="N226" s="47"/>
      <c r="O226" s="47">
        <v>10.352638000000001</v>
      </c>
      <c r="P226" s="47">
        <v>25.042276999999999</v>
      </c>
      <c r="Q226" s="47">
        <v>4.2986689</v>
      </c>
      <c r="R226" s="47">
        <v>5.8255885999999997</v>
      </c>
      <c r="S226" s="47">
        <v>2.0806746</v>
      </c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J226" s="46"/>
      <c r="AK226" s="49"/>
      <c r="AL226" s="49"/>
      <c r="AM226" s="49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</row>
    <row r="227" spans="1:55" ht="18" customHeight="1" x14ac:dyDescent="0.3">
      <c r="A227" s="21" t="s">
        <v>116</v>
      </c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6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</row>
    <row r="228" spans="1:55" ht="18" customHeight="1" x14ac:dyDescent="0.3">
      <c r="A228" s="46" t="s">
        <v>117</v>
      </c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</row>
    <row r="229" spans="1:55" ht="18" customHeight="1" x14ac:dyDescent="0.3">
      <c r="A229" s="45">
        <v>1996</v>
      </c>
      <c r="B229" s="47">
        <v>1.3788486</v>
      </c>
      <c r="C229" s="47">
        <v>2.6528920999999999</v>
      </c>
      <c r="D229" s="47">
        <v>3.658293</v>
      </c>
      <c r="E229" s="47">
        <v>4.6782322000000001</v>
      </c>
      <c r="F229" s="47">
        <v>5.8334140999999997</v>
      </c>
      <c r="G229" s="47">
        <v>7.2196078000000004</v>
      </c>
      <c r="H229" s="47">
        <v>8.9052944000000007</v>
      </c>
      <c r="I229" s="47">
        <v>11.534326</v>
      </c>
      <c r="J229" s="47">
        <v>16.472715000000001</v>
      </c>
      <c r="K229" s="47">
        <v>37.666378000000002</v>
      </c>
      <c r="L229" s="47"/>
      <c r="M229" s="47">
        <v>27.271377999999999</v>
      </c>
      <c r="N229" s="47"/>
      <c r="O229" s="47">
        <v>9.6555411000000007</v>
      </c>
      <c r="P229" s="47">
        <v>20.718163000000001</v>
      </c>
      <c r="Q229" s="47">
        <v>4.5380152000000002</v>
      </c>
      <c r="R229" s="47">
        <v>4.5654678999999998</v>
      </c>
      <c r="S229" s="47">
        <v>2.2122033999999999</v>
      </c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  <c r="AG229" s="46"/>
      <c r="AH229" s="46"/>
      <c r="AI229" s="46"/>
      <c r="AJ229" s="46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</row>
    <row r="230" spans="1:55" ht="18" customHeight="1" x14ac:dyDescent="0.3">
      <c r="A230" s="45">
        <v>1997</v>
      </c>
      <c r="B230" s="47">
        <v>1.8508986000000001</v>
      </c>
      <c r="C230" s="47">
        <v>3.1140509000000001</v>
      </c>
      <c r="D230" s="47">
        <v>4.1940765000000004</v>
      </c>
      <c r="E230" s="47">
        <v>5.1915097000000001</v>
      </c>
      <c r="F230" s="47">
        <v>6.2849607000000001</v>
      </c>
      <c r="G230" s="47">
        <v>7.5890035999999998</v>
      </c>
      <c r="H230" s="47">
        <v>9.1673221999999992</v>
      </c>
      <c r="I230" s="47">
        <v>11.666226</v>
      </c>
      <c r="J230" s="47">
        <v>15.826051</v>
      </c>
      <c r="K230" s="47">
        <v>35.115898000000001</v>
      </c>
      <c r="L230" s="47"/>
      <c r="M230" s="47">
        <v>18.960412999999999</v>
      </c>
      <c r="N230" s="47"/>
      <c r="O230" s="47">
        <v>7.5774626999999999</v>
      </c>
      <c r="P230" s="47">
        <v>14.412941</v>
      </c>
      <c r="Q230" s="47">
        <v>3.9600012000000002</v>
      </c>
      <c r="R230" s="47">
        <v>3.6396305999999998</v>
      </c>
      <c r="S230" s="47">
        <v>2.0820170999999998</v>
      </c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  <c r="AG230" s="46"/>
      <c r="AH230" s="46"/>
      <c r="AI230" s="46"/>
      <c r="AJ230" s="46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</row>
    <row r="231" spans="1:55" ht="18" customHeight="1" x14ac:dyDescent="0.3">
      <c r="A231" s="46" t="s">
        <v>118</v>
      </c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J231" s="46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ht="18" customHeight="1" x14ac:dyDescent="0.3">
      <c r="A232" s="45">
        <v>2000</v>
      </c>
      <c r="B232" s="47">
        <v>1.4016578</v>
      </c>
      <c r="C232" s="47">
        <v>2.6724690999999998</v>
      </c>
      <c r="D232" s="47">
        <v>3.6189106</v>
      </c>
      <c r="E232" s="47">
        <v>4.6307020000000003</v>
      </c>
      <c r="F232" s="47">
        <v>5.8303370000000001</v>
      </c>
      <c r="G232" s="47">
        <v>7.2154750999999999</v>
      </c>
      <c r="H232" s="47">
        <v>8.9615498000000002</v>
      </c>
      <c r="I232" s="47">
        <v>11.434093000000001</v>
      </c>
      <c r="J232" s="47">
        <v>16.382712999999999</v>
      </c>
      <c r="K232" s="47">
        <v>37.852093000000004</v>
      </c>
      <c r="L232" s="47"/>
      <c r="M232" s="47">
        <v>26.970443</v>
      </c>
      <c r="N232" s="47"/>
      <c r="O232" s="47">
        <v>9.8500835000000002</v>
      </c>
      <c r="P232" s="47">
        <v>21.103546000000001</v>
      </c>
      <c r="Q232" s="47">
        <v>4.4793880000000001</v>
      </c>
      <c r="R232" s="47">
        <v>4.7112565000000002</v>
      </c>
      <c r="S232" s="47">
        <v>2.2098874999999998</v>
      </c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45">
        <v>2001</v>
      </c>
      <c r="B233" s="47">
        <v>1.4460731</v>
      </c>
      <c r="C233" s="47">
        <v>2.6709622999999998</v>
      </c>
      <c r="D233" s="47">
        <v>3.6660363999999999</v>
      </c>
      <c r="E233" s="47">
        <v>4.6920890999999996</v>
      </c>
      <c r="F233" s="47">
        <v>5.7808584999999999</v>
      </c>
      <c r="G233" s="47">
        <v>7.1820021000000001</v>
      </c>
      <c r="H233" s="47">
        <v>9.0517749999999992</v>
      </c>
      <c r="I233" s="47">
        <v>11.682755999999999</v>
      </c>
      <c r="J233" s="47">
        <v>16.554396000000001</v>
      </c>
      <c r="K233" s="47">
        <v>37.273048000000003</v>
      </c>
      <c r="L233" s="47"/>
      <c r="M233" s="47">
        <v>25.757707</v>
      </c>
      <c r="N233" s="47"/>
      <c r="O233" s="47">
        <v>9.6310005000000007</v>
      </c>
      <c r="P233" s="47">
        <v>20.172044</v>
      </c>
      <c r="Q233" s="47">
        <v>4.4934405000000002</v>
      </c>
      <c r="R233" s="47">
        <v>4.4892202000000001</v>
      </c>
      <c r="S233" s="47">
        <v>2.1661438999999998</v>
      </c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45">
        <v>2002</v>
      </c>
      <c r="B234" s="47">
        <v>1.5069611999999999</v>
      </c>
      <c r="C234" s="47">
        <v>2.6649048</v>
      </c>
      <c r="D234" s="47">
        <v>3.6727009000000002</v>
      </c>
      <c r="E234" s="47">
        <v>4.7149057000000001</v>
      </c>
      <c r="F234" s="47">
        <v>5.7312417</v>
      </c>
      <c r="G234" s="47">
        <v>7.1684136000000001</v>
      </c>
      <c r="H234" s="47">
        <v>9.1451130000000003</v>
      </c>
      <c r="I234" s="47">
        <v>11.853738</v>
      </c>
      <c r="J234" s="47">
        <v>16.230732</v>
      </c>
      <c r="K234" s="47">
        <v>37.311287</v>
      </c>
      <c r="L234" s="47"/>
      <c r="M234" s="47">
        <v>24.749089000000001</v>
      </c>
      <c r="N234" s="47"/>
      <c r="O234" s="47">
        <v>9.0320277999999998</v>
      </c>
      <c r="P234" s="47">
        <v>18.435943999999999</v>
      </c>
      <c r="Q234" s="47">
        <v>4.4659404</v>
      </c>
      <c r="R234" s="47">
        <v>4.1281214999999998</v>
      </c>
      <c r="S234" s="47">
        <v>2.0901082999999998</v>
      </c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46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5">
        <v>2003</v>
      </c>
      <c r="B235" s="47">
        <v>1.4392583000000001</v>
      </c>
      <c r="C235" s="47">
        <v>2.6031222000000001</v>
      </c>
      <c r="D235" s="47">
        <v>3.5690662999999998</v>
      </c>
      <c r="E235" s="47">
        <v>4.5662313000000001</v>
      </c>
      <c r="F235" s="47">
        <v>5.6854372</v>
      </c>
      <c r="G235" s="47">
        <v>6.9781947000000004</v>
      </c>
      <c r="H235" s="47">
        <v>8.6738443000000007</v>
      </c>
      <c r="I235" s="47">
        <v>11.032081</v>
      </c>
      <c r="J235" s="47">
        <v>15.835572000000001</v>
      </c>
      <c r="K235" s="47">
        <v>39.617195000000002</v>
      </c>
      <c r="L235" s="47"/>
      <c r="M235" s="47">
        <v>27.491882</v>
      </c>
      <c r="N235" s="47"/>
      <c r="O235" s="47">
        <v>9.6558633</v>
      </c>
      <c r="P235" s="47">
        <v>21.443529999999999</v>
      </c>
      <c r="Q235" s="47">
        <v>4.8772802000000004</v>
      </c>
      <c r="R235" s="47">
        <v>4.3966162999999998</v>
      </c>
      <c r="S235" s="47">
        <v>2.4104548000000001</v>
      </c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  <c r="AG235" s="46"/>
      <c r="AH235" s="46"/>
      <c r="AI235" s="46"/>
      <c r="AJ235" s="46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5">
        <v>2004</v>
      </c>
      <c r="B236" s="47">
        <v>1.3870556000000001</v>
      </c>
      <c r="C236" s="47">
        <v>2.6072245000000001</v>
      </c>
      <c r="D236" s="47">
        <v>3.5237319</v>
      </c>
      <c r="E236" s="47">
        <v>4.5100441</v>
      </c>
      <c r="F236" s="47">
        <v>5.6730533000000003</v>
      </c>
      <c r="G236" s="47">
        <v>6.9771875999999997</v>
      </c>
      <c r="H236" s="47">
        <v>8.8430567</v>
      </c>
      <c r="I236" s="47">
        <v>11.611897000000001</v>
      </c>
      <c r="J236" s="47">
        <v>16.259755999999999</v>
      </c>
      <c r="K236" s="47">
        <v>38.606994999999998</v>
      </c>
      <c r="L236" s="47"/>
      <c r="M236" s="47">
        <v>27.798259000000002</v>
      </c>
      <c r="N236" s="47"/>
      <c r="O236" s="47">
        <v>9.7801500000000008</v>
      </c>
      <c r="P236" s="47">
        <v>21.606976</v>
      </c>
      <c r="Q236" s="47">
        <v>4.8285866999999998</v>
      </c>
      <c r="R236" s="47">
        <v>4.4748032999999996</v>
      </c>
      <c r="S236" s="47">
        <v>2.2933735999999998</v>
      </c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54" t="s">
        <v>119</v>
      </c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  <c r="AG237" s="46"/>
      <c r="AH237" s="46"/>
      <c r="AI237" s="46"/>
      <c r="AJ237" s="46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2005</v>
      </c>
      <c r="B238" s="47">
        <v>1.4158691000000001</v>
      </c>
      <c r="C238" s="47">
        <v>2.6388009000000001</v>
      </c>
      <c r="D238" s="47">
        <v>3.6054520999999999</v>
      </c>
      <c r="E238" s="47">
        <v>4.6115779999999997</v>
      </c>
      <c r="F238" s="47">
        <v>5.7401919000000001</v>
      </c>
      <c r="G238" s="47">
        <v>7.1449547000000004</v>
      </c>
      <c r="H238" s="47">
        <v>9.0516232999999993</v>
      </c>
      <c r="I238" s="47">
        <v>11.796483</v>
      </c>
      <c r="J238" s="47">
        <v>16.662783000000001</v>
      </c>
      <c r="K238" s="47">
        <v>37.332264000000002</v>
      </c>
      <c r="L238" s="47"/>
      <c r="M238" s="47">
        <v>26.350978999999999</v>
      </c>
      <c r="N238" s="47"/>
      <c r="O238" s="47">
        <v>9.9619133000000009</v>
      </c>
      <c r="P238" s="47">
        <v>20.048328999999999</v>
      </c>
      <c r="Q238" s="47">
        <v>4.4219777999999996</v>
      </c>
      <c r="R238" s="47">
        <v>4.5337924000000003</v>
      </c>
      <c r="S238" s="47">
        <v>2.0988783999999998</v>
      </c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45">
        <v>2006</v>
      </c>
      <c r="B239" s="47">
        <v>1.4183321</v>
      </c>
      <c r="C239" s="47">
        <v>2.6144528</v>
      </c>
      <c r="D239" s="47">
        <v>3.6709089000000001</v>
      </c>
      <c r="E239" s="47">
        <v>4.6795682999999997</v>
      </c>
      <c r="F239" s="47">
        <v>5.7867078999999997</v>
      </c>
      <c r="G239" s="47">
        <v>7.1752643999999997</v>
      </c>
      <c r="H239" s="47">
        <v>9.0349646000000003</v>
      </c>
      <c r="I239" s="47">
        <v>11.690085</v>
      </c>
      <c r="J239" s="47">
        <v>16.364269</v>
      </c>
      <c r="K239" s="47">
        <v>37.565449000000001</v>
      </c>
      <c r="L239" s="47"/>
      <c r="M239" s="47">
        <v>26.471609999999998</v>
      </c>
      <c r="N239" s="47"/>
      <c r="O239" s="47">
        <v>9.6149505000000008</v>
      </c>
      <c r="P239" s="47">
        <v>20.325140999999999</v>
      </c>
      <c r="Q239" s="47">
        <v>4.4174898999999996</v>
      </c>
      <c r="R239" s="47">
        <v>4.6010612000000002</v>
      </c>
      <c r="S239" s="47">
        <v>2.0938888000000002</v>
      </c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2007</v>
      </c>
      <c r="B240" s="47">
        <v>1.484561</v>
      </c>
      <c r="C240" s="47">
        <v>2.7926934000000001</v>
      </c>
      <c r="D240" s="47">
        <v>3.8374785999999999</v>
      </c>
      <c r="E240" s="47">
        <v>4.8110957000000001</v>
      </c>
      <c r="F240" s="47">
        <v>5.9646176999999998</v>
      </c>
      <c r="G240" s="47">
        <v>7.2517166</v>
      </c>
      <c r="H240" s="47">
        <v>8.8812084000000002</v>
      </c>
      <c r="I240" s="47">
        <v>11.490174</v>
      </c>
      <c r="J240" s="47">
        <v>16.369467</v>
      </c>
      <c r="K240" s="47">
        <v>37.116988999999997</v>
      </c>
      <c r="L240" s="47"/>
      <c r="M240" s="47">
        <v>24.989991</v>
      </c>
      <c r="N240" s="47"/>
      <c r="O240" s="47">
        <v>9.6082190999999995</v>
      </c>
      <c r="P240" s="47">
        <v>19.715668000000001</v>
      </c>
      <c r="Q240" s="47">
        <v>4.3920146999999998</v>
      </c>
      <c r="R240" s="47">
        <v>4.4889802999999997</v>
      </c>
      <c r="S240" s="47">
        <v>2.1782615999999999</v>
      </c>
      <c r="T240" s="46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  <c r="AG240" s="46"/>
      <c r="AH240" s="46"/>
      <c r="AI240" s="46"/>
      <c r="AJ240" s="46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46" t="s">
        <v>120</v>
      </c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  <c r="AG241" s="46"/>
      <c r="AH241" s="46"/>
      <c r="AI241" s="46"/>
      <c r="AJ241" s="46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45">
        <v>2008</v>
      </c>
      <c r="B242" s="47">
        <v>1.5926756</v>
      </c>
      <c r="C242" s="47">
        <v>2.8869934000000002</v>
      </c>
      <c r="D242" s="47">
        <v>3.8594607999999999</v>
      </c>
      <c r="E242" s="47">
        <v>4.8554348999999997</v>
      </c>
      <c r="F242" s="47">
        <v>5.9493318000000004</v>
      </c>
      <c r="G242" s="47">
        <v>7.2552298999999998</v>
      </c>
      <c r="H242" s="47">
        <v>9.0805225000000007</v>
      </c>
      <c r="I242" s="47">
        <v>11.586869999999999</v>
      </c>
      <c r="J242" s="47">
        <v>16.096582000000001</v>
      </c>
      <c r="K242" s="47">
        <v>36.836899000000003</v>
      </c>
      <c r="L242" s="47"/>
      <c r="M242" s="47">
        <v>23.11459</v>
      </c>
      <c r="N242" s="47"/>
      <c r="O242" s="47">
        <v>8.6598921000000004</v>
      </c>
      <c r="P242" s="47">
        <v>17.271643000000001</v>
      </c>
      <c r="Q242" s="47">
        <v>4.1995439000000001</v>
      </c>
      <c r="R242" s="47">
        <v>4.1127425999999998</v>
      </c>
      <c r="S242" s="47">
        <v>2.1220615999999999</v>
      </c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  <c r="AG242" s="46"/>
      <c r="AH242" s="46"/>
      <c r="AI242" s="46"/>
      <c r="AJ242" s="46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5">
        <v>2009</v>
      </c>
      <c r="B243" s="47">
        <v>1.5607120000000001</v>
      </c>
      <c r="C243" s="47">
        <v>2.6860089</v>
      </c>
      <c r="D243" s="47">
        <v>3.5130587000000002</v>
      </c>
      <c r="E243" s="47">
        <v>4.5771122000000002</v>
      </c>
      <c r="F243" s="47">
        <v>5.6723718999999999</v>
      </c>
      <c r="G243" s="47">
        <v>7.0509000000000004</v>
      </c>
      <c r="H243" s="47">
        <v>8.7741250999999991</v>
      </c>
      <c r="I243" s="47">
        <v>11.27632</v>
      </c>
      <c r="J243" s="47">
        <v>16.575758</v>
      </c>
      <c r="K243" s="47">
        <v>38.313633000000003</v>
      </c>
      <c r="L243" s="47"/>
      <c r="M243" s="47">
        <v>24.509077999999999</v>
      </c>
      <c r="N243" s="47"/>
      <c r="O243" s="47">
        <v>9.4817769999999992</v>
      </c>
      <c r="P243" s="47">
        <v>19.789151</v>
      </c>
      <c r="Q243" s="47">
        <v>4.8315251999999997</v>
      </c>
      <c r="R243" s="47">
        <v>4.0958394</v>
      </c>
      <c r="S243" s="47">
        <v>2.3427121999999998</v>
      </c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  <c r="AG243" s="46"/>
      <c r="AH243" s="46"/>
      <c r="AI243" s="46"/>
      <c r="AJ243" s="46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2010</v>
      </c>
      <c r="B244" s="47">
        <v>1.5736696999999999</v>
      </c>
      <c r="C244" s="47">
        <v>2.7019118999999998</v>
      </c>
      <c r="D244" s="47">
        <v>3.6201705999999998</v>
      </c>
      <c r="E244" s="47">
        <v>4.6021605000000001</v>
      </c>
      <c r="F244" s="47">
        <v>5.7713169999999998</v>
      </c>
      <c r="G244" s="47">
        <v>7.2030430000000001</v>
      </c>
      <c r="H244" s="47">
        <v>9.0587511000000003</v>
      </c>
      <c r="I244" s="47">
        <v>11.684467</v>
      </c>
      <c r="J244" s="47">
        <v>16.637709000000001</v>
      </c>
      <c r="K244" s="47">
        <v>37.146796999999999</v>
      </c>
      <c r="L244" s="47"/>
      <c r="M244" s="47">
        <v>23.595859000000001</v>
      </c>
      <c r="N244" s="47"/>
      <c r="O244" s="47">
        <v>9.4377327999999991</v>
      </c>
      <c r="P244" s="47">
        <v>20.364709999999999</v>
      </c>
      <c r="Q244" s="47">
        <v>4.9937706000000004</v>
      </c>
      <c r="R244" s="47">
        <v>4.0780227</v>
      </c>
      <c r="S244" s="47">
        <v>2.3774278</v>
      </c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5">
        <v>2011</v>
      </c>
      <c r="B245" s="47">
        <v>1.4865062</v>
      </c>
      <c r="C245" s="47">
        <v>2.7893066000000002</v>
      </c>
      <c r="D245" s="47">
        <v>3.7236536</v>
      </c>
      <c r="E245" s="47">
        <v>4.6257371999999997</v>
      </c>
      <c r="F245" s="47">
        <v>5.7727757000000004</v>
      </c>
      <c r="G245" s="47">
        <v>7.1854624999999999</v>
      </c>
      <c r="H245" s="47">
        <v>9.1922187999999991</v>
      </c>
      <c r="I245" s="47">
        <v>11.946182</v>
      </c>
      <c r="J245" s="47">
        <v>16.783000999999999</v>
      </c>
      <c r="K245" s="47">
        <v>36.495151999999997</v>
      </c>
      <c r="L245" s="47"/>
      <c r="M245" s="47">
        <v>24.540393999999999</v>
      </c>
      <c r="N245" s="47"/>
      <c r="O245" s="47">
        <v>9.1782085999999996</v>
      </c>
      <c r="P245" s="47">
        <v>19.504034000000001</v>
      </c>
      <c r="Q245" s="47">
        <v>4.6373030999999996</v>
      </c>
      <c r="R245" s="47">
        <v>4.2059001</v>
      </c>
      <c r="S245" s="47">
        <v>2.1259655</v>
      </c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5">
        <v>2012</v>
      </c>
      <c r="B246" s="47">
        <v>1.6358609</v>
      </c>
      <c r="C246" s="47">
        <v>2.9084124999999998</v>
      </c>
      <c r="D246" s="47">
        <v>3.9202726000000001</v>
      </c>
      <c r="E246" s="47">
        <v>5.0528621999999999</v>
      </c>
      <c r="F246" s="47">
        <v>6.1318121000000003</v>
      </c>
      <c r="G246" s="47">
        <v>7.4526944000000004</v>
      </c>
      <c r="H246" s="47">
        <v>9.1613798000000006</v>
      </c>
      <c r="I246" s="47">
        <v>11.536921</v>
      </c>
      <c r="J246" s="47">
        <v>16.191386999999999</v>
      </c>
      <c r="K246" s="47">
        <v>36.008395999999998</v>
      </c>
      <c r="L246" s="47"/>
      <c r="M246" s="47">
        <v>21.998459</v>
      </c>
      <c r="N246" s="47"/>
      <c r="O246" s="47">
        <v>9.0446758000000003</v>
      </c>
      <c r="P246" s="47">
        <v>17.480730000000001</v>
      </c>
      <c r="Q246" s="47">
        <v>4.4912169000000004</v>
      </c>
      <c r="R246" s="47">
        <v>3.8922036000000002</v>
      </c>
      <c r="S246" s="47">
        <v>2.2972519</v>
      </c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2013</v>
      </c>
      <c r="B247" s="47">
        <v>1.4889380999999999</v>
      </c>
      <c r="C247" s="47">
        <v>2.7062685000000002</v>
      </c>
      <c r="D247" s="47">
        <v>3.6483048999999999</v>
      </c>
      <c r="E247" s="47">
        <v>4.5970377999999998</v>
      </c>
      <c r="F247" s="47">
        <v>5.7113275999999997</v>
      </c>
      <c r="G247" s="47">
        <v>6.8715811000000002</v>
      </c>
      <c r="H247" s="47">
        <v>8.7798289999999994</v>
      </c>
      <c r="I247" s="47">
        <v>11.701034999999999</v>
      </c>
      <c r="J247" s="47">
        <v>16.270164000000001</v>
      </c>
      <c r="K247" s="47">
        <v>38.225512999999999</v>
      </c>
      <c r="L247" s="47"/>
      <c r="M247" s="47">
        <v>25.662074</v>
      </c>
      <c r="N247" s="47"/>
      <c r="O247" s="47">
        <v>9.1974970999999996</v>
      </c>
      <c r="P247" s="47">
        <v>18.950199999999999</v>
      </c>
      <c r="Q247" s="47">
        <v>4.4836318000000004</v>
      </c>
      <c r="R247" s="47">
        <v>4.2265290000000002</v>
      </c>
      <c r="S247" s="47">
        <v>2.0791767999999999</v>
      </c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5">
        <v>2014</v>
      </c>
      <c r="B248" s="47">
        <v>1.7510832999999999</v>
      </c>
      <c r="C248" s="47">
        <v>3.0438404000000001</v>
      </c>
      <c r="D248" s="47">
        <v>4.0374498000000001</v>
      </c>
      <c r="E248" s="47">
        <v>5.0303464</v>
      </c>
      <c r="F248" s="47">
        <v>6.3523622</v>
      </c>
      <c r="G248" s="47">
        <v>7.8582276999999996</v>
      </c>
      <c r="H248" s="47">
        <v>9.7764921000000005</v>
      </c>
      <c r="I248" s="47">
        <v>12.542246</v>
      </c>
      <c r="J248" s="47">
        <v>17.214034999999999</v>
      </c>
      <c r="K248" s="47">
        <v>32.393917000000002</v>
      </c>
      <c r="L248" s="47"/>
      <c r="M248" s="47">
        <v>18.492716999999999</v>
      </c>
      <c r="N248" s="47"/>
      <c r="O248" s="47">
        <v>8.2858906000000001</v>
      </c>
      <c r="P248" s="47">
        <v>16.155977</v>
      </c>
      <c r="Q248" s="47">
        <v>4.0046803000000004</v>
      </c>
      <c r="R248" s="47">
        <v>4.0342738999999996</v>
      </c>
      <c r="S248" s="47">
        <v>1.9604793</v>
      </c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2015</v>
      </c>
      <c r="B249" s="47">
        <v>1.5687112000000001</v>
      </c>
      <c r="C249" s="47">
        <v>2.9249605999999999</v>
      </c>
      <c r="D249" s="47">
        <v>3.9341753000000002</v>
      </c>
      <c r="E249" s="47">
        <v>4.8598647000000001</v>
      </c>
      <c r="F249" s="47">
        <v>6.0488453</v>
      </c>
      <c r="G249" s="47">
        <v>7.3231105999999997</v>
      </c>
      <c r="H249" s="47">
        <v>9.1092939000000008</v>
      </c>
      <c r="I249" s="47">
        <v>11.596306999999999</v>
      </c>
      <c r="J249" s="47">
        <v>16.369637000000001</v>
      </c>
      <c r="K249" s="47">
        <v>36.265095000000002</v>
      </c>
      <c r="L249" s="47"/>
      <c r="M249" s="47">
        <v>23.102526999999998</v>
      </c>
      <c r="N249" s="47"/>
      <c r="O249" s="47">
        <v>8.8496378</v>
      </c>
      <c r="P249" s="47">
        <v>17.386624000000001</v>
      </c>
      <c r="Q249" s="47">
        <v>4.0462819000000003</v>
      </c>
      <c r="R249" s="47">
        <v>4.2969382999999999</v>
      </c>
      <c r="S249" s="47">
        <v>1.9870426999999999</v>
      </c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45">
        <v>2016</v>
      </c>
      <c r="B250" s="47">
        <v>1.5408739</v>
      </c>
      <c r="C250" s="47">
        <v>2.8420594000000001</v>
      </c>
      <c r="D250" s="47">
        <v>3.9450614000000002</v>
      </c>
      <c r="E250" s="47">
        <v>4.9081840999999997</v>
      </c>
      <c r="F250" s="47">
        <v>6.0310706999999999</v>
      </c>
      <c r="G250" s="47">
        <v>7.3760690999999996</v>
      </c>
      <c r="H250" s="47">
        <v>9.1624908000000005</v>
      </c>
      <c r="I250" s="47">
        <v>11.989162</v>
      </c>
      <c r="J250" s="47">
        <v>16.531406</v>
      </c>
      <c r="K250" s="47">
        <v>35.673622000000002</v>
      </c>
      <c r="L250" s="47"/>
      <c r="M250" s="47">
        <v>23.134270000000001</v>
      </c>
      <c r="N250" s="47"/>
      <c r="O250" s="47">
        <v>9.0517144999999992</v>
      </c>
      <c r="P250" s="47">
        <v>18.786276999999998</v>
      </c>
      <c r="Q250" s="47">
        <v>4.2698216000000002</v>
      </c>
      <c r="R250" s="47">
        <v>4.3997802999999998</v>
      </c>
      <c r="S250" s="47">
        <v>2.1111194000000002</v>
      </c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6" t="s">
        <v>121</v>
      </c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ht="18" customHeight="1" x14ac:dyDescent="0.3">
      <c r="A252" s="45">
        <v>2016</v>
      </c>
      <c r="B252" s="47">
        <v>1.7004657000000001</v>
      </c>
      <c r="C252" s="47">
        <v>3.1173603999999999</v>
      </c>
      <c r="D252" s="47">
        <v>4.1974935999999996</v>
      </c>
      <c r="E252" s="47">
        <v>5.2724818999999998</v>
      </c>
      <c r="F252" s="47">
        <v>6.4482955999999998</v>
      </c>
      <c r="G252" s="47">
        <v>7.8183708000000003</v>
      </c>
      <c r="H252" s="47">
        <v>9.4735593999999992</v>
      </c>
      <c r="I252" s="47">
        <v>11.927011</v>
      </c>
      <c r="J252" s="47">
        <v>16.697523</v>
      </c>
      <c r="K252" s="47">
        <v>33.347439000000001</v>
      </c>
      <c r="L252" s="47"/>
      <c r="M252" s="47">
        <v>19.600632999999998</v>
      </c>
      <c r="N252" s="47"/>
      <c r="O252" s="47">
        <v>8.0544858000000001</v>
      </c>
      <c r="P252" s="47">
        <v>15.631011000000001</v>
      </c>
      <c r="Q252" s="47">
        <v>3.7957318</v>
      </c>
      <c r="R252" s="47">
        <v>4.1180493</v>
      </c>
      <c r="S252" s="47">
        <v>1.9827954999999999</v>
      </c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</row>
    <row r="253" spans="1:55" ht="18" customHeight="1" x14ac:dyDescent="0.3">
      <c r="A253" s="45">
        <v>2017</v>
      </c>
      <c r="B253" s="47">
        <v>1.7789476</v>
      </c>
      <c r="C253" s="47">
        <v>3.1676381</v>
      </c>
      <c r="D253" s="47">
        <v>4.2781352999999998</v>
      </c>
      <c r="E253" s="47">
        <v>5.3507728999999999</v>
      </c>
      <c r="F253" s="47">
        <v>6.5871095999999998</v>
      </c>
      <c r="G253" s="47">
        <v>7.8689102999999996</v>
      </c>
      <c r="H253" s="47">
        <v>9.6237259000000002</v>
      </c>
      <c r="I253" s="47">
        <v>11.794332000000001</v>
      </c>
      <c r="J253" s="47">
        <v>15.739013999999999</v>
      </c>
      <c r="K253" s="47">
        <v>33.811416999999999</v>
      </c>
      <c r="L253" s="47"/>
      <c r="M253" s="47">
        <v>18.988551000000001</v>
      </c>
      <c r="N253" s="47"/>
      <c r="O253" s="47">
        <v>7.2300440999999998</v>
      </c>
      <c r="P253" s="47">
        <v>13.975244999999999</v>
      </c>
      <c r="Q253" s="47">
        <v>3.5278835000000002</v>
      </c>
      <c r="R253" s="47">
        <v>3.9613681000000001</v>
      </c>
      <c r="S253" s="47">
        <v>1.9221220999999999</v>
      </c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</row>
    <row r="254" spans="1:55" ht="18" customHeight="1" x14ac:dyDescent="0.3">
      <c r="A254" s="45">
        <v>2018</v>
      </c>
      <c r="B254" s="47">
        <v>1.7109460000000001</v>
      </c>
      <c r="C254" s="47">
        <v>3.0775423000000002</v>
      </c>
      <c r="D254" s="47">
        <v>4.0969309999999997</v>
      </c>
      <c r="E254" s="47">
        <v>5.0804358000000001</v>
      </c>
      <c r="F254" s="47">
        <v>6.1413465</v>
      </c>
      <c r="G254" s="47">
        <v>7.3896426999999996</v>
      </c>
      <c r="H254" s="47">
        <v>9.0157938000000009</v>
      </c>
      <c r="I254" s="47">
        <v>11.412890000000001</v>
      </c>
      <c r="J254" s="47">
        <v>15.204344000000001</v>
      </c>
      <c r="K254" s="47">
        <v>36.870128999999999</v>
      </c>
      <c r="L254" s="47"/>
      <c r="M254" s="47">
        <v>21.527951999999999</v>
      </c>
      <c r="N254" s="47"/>
      <c r="O254" s="47">
        <v>7.2530299999999999</v>
      </c>
      <c r="P254" s="47">
        <v>14.168495</v>
      </c>
      <c r="Q254" s="47">
        <v>3.7205860999999998</v>
      </c>
      <c r="R254" s="47">
        <v>3.8081352000000002</v>
      </c>
      <c r="S254" s="47">
        <v>1.9457312</v>
      </c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ht="18" customHeight="1" x14ac:dyDescent="0.3">
      <c r="A255" s="45">
        <v>2019</v>
      </c>
      <c r="B255" s="47">
        <v>1.828138</v>
      </c>
      <c r="C255" s="47">
        <v>3.2870309</v>
      </c>
      <c r="D255" s="47">
        <v>4.3727755999999998</v>
      </c>
      <c r="E255" s="47">
        <v>5.3749475000000002</v>
      </c>
      <c r="F255" s="47">
        <v>6.4507532000000003</v>
      </c>
      <c r="G255" s="47">
        <v>7.8333978999999996</v>
      </c>
      <c r="H255" s="47">
        <v>9.5220213000000005</v>
      </c>
      <c r="I255" s="47">
        <v>11.815049999999999</v>
      </c>
      <c r="J255" s="47">
        <v>15.589841</v>
      </c>
      <c r="K255" s="47">
        <v>33.926043999999997</v>
      </c>
      <c r="L255" s="47"/>
      <c r="M255" s="47">
        <v>18.545649999999998</v>
      </c>
      <c r="N255" s="47"/>
      <c r="O255" s="47">
        <v>6.9191909000000003</v>
      </c>
      <c r="P255" s="47">
        <v>14.106166</v>
      </c>
      <c r="Q255" s="47">
        <v>3.6441257</v>
      </c>
      <c r="R255" s="47">
        <v>3.8709327</v>
      </c>
      <c r="S255" s="47">
        <v>1.9425806000000001</v>
      </c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9"/>
      <c r="AL255" s="49"/>
      <c r="AM255" s="49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</row>
    <row r="256" spans="1:55" ht="18" customHeight="1" x14ac:dyDescent="0.3">
      <c r="A256" s="45">
        <v>2020</v>
      </c>
      <c r="B256" s="47">
        <v>1.5937395999999999</v>
      </c>
      <c r="C256" s="47">
        <v>3.1517181000000001</v>
      </c>
      <c r="D256" s="47">
        <v>4.2316054999999997</v>
      </c>
      <c r="E256" s="47">
        <v>5.2857837999999999</v>
      </c>
      <c r="F256" s="47">
        <v>6.4215173999999999</v>
      </c>
      <c r="G256" s="47">
        <v>7.6762414000000003</v>
      </c>
      <c r="H256" s="47">
        <v>9.3044747999999995</v>
      </c>
      <c r="I256" s="47">
        <v>11.790082999999999</v>
      </c>
      <c r="J256" s="47">
        <v>16.186733</v>
      </c>
      <c r="K256" s="47">
        <v>34.358105000000002</v>
      </c>
      <c r="L256" s="47"/>
      <c r="M256" s="47">
        <v>21.514513000000001</v>
      </c>
      <c r="N256" s="47"/>
      <c r="O256" s="47">
        <v>7.9233883000000001</v>
      </c>
      <c r="P256" s="47">
        <v>15.918316000000001</v>
      </c>
      <c r="Q256" s="47">
        <v>3.6656928</v>
      </c>
      <c r="R256" s="47">
        <v>4.3425123000000001</v>
      </c>
      <c r="S256" s="47">
        <v>1.9254639</v>
      </c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9"/>
      <c r="AL256" s="49"/>
      <c r="AM256" s="49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</row>
    <row r="257" spans="1:55" ht="18" customHeight="1" x14ac:dyDescent="0.3">
      <c r="A257" s="45">
        <v>2021</v>
      </c>
      <c r="B257" s="47">
        <v>1.9830532999999999</v>
      </c>
      <c r="C257" s="47">
        <v>3.6318541</v>
      </c>
      <c r="D257" s="47">
        <v>4.8168100999999997</v>
      </c>
      <c r="E257" s="47">
        <v>5.8454212999999999</v>
      </c>
      <c r="F257" s="47">
        <v>6.8946733</v>
      </c>
      <c r="G257" s="47">
        <v>8.1687879999999993</v>
      </c>
      <c r="H257" s="47">
        <v>9.8119993000000001</v>
      </c>
      <c r="I257" s="47">
        <v>11.974891</v>
      </c>
      <c r="J257" s="47">
        <v>15.832190000000001</v>
      </c>
      <c r="K257" s="47">
        <v>31.040317999999999</v>
      </c>
      <c r="L257" s="47"/>
      <c r="M257" s="47">
        <v>15.645885</v>
      </c>
      <c r="N257" s="47"/>
      <c r="O257" s="47">
        <v>6.3811761999999996</v>
      </c>
      <c r="P257" s="47">
        <v>12.411612</v>
      </c>
      <c r="Q257" s="47">
        <v>3.3577694</v>
      </c>
      <c r="R257" s="47">
        <v>3.6963859999999999</v>
      </c>
      <c r="S257" s="47">
        <v>1.8628515000000001</v>
      </c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9"/>
      <c r="AL257" s="49"/>
      <c r="AM257" s="49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</row>
    <row r="258" spans="1:55" ht="18" customHeight="1" x14ac:dyDescent="0.3">
      <c r="A258" s="45">
        <v>2022</v>
      </c>
      <c r="B258" s="47">
        <v>2.0211809000000001</v>
      </c>
      <c r="C258" s="47">
        <v>3.7246437000000001</v>
      </c>
      <c r="D258" s="47">
        <v>4.9490698000000002</v>
      </c>
      <c r="E258" s="47">
        <v>6.0348736000000001</v>
      </c>
      <c r="F258" s="47">
        <v>7.2437522999999997</v>
      </c>
      <c r="G258" s="47">
        <v>8.6767990000000008</v>
      </c>
      <c r="H258" s="47">
        <v>10.380381</v>
      </c>
      <c r="I258" s="47">
        <v>12.509715</v>
      </c>
      <c r="J258" s="47">
        <v>15.878565</v>
      </c>
      <c r="K258" s="47">
        <v>28.581019999999999</v>
      </c>
      <c r="L258" s="47"/>
      <c r="M258" s="47">
        <v>14.119982</v>
      </c>
      <c r="N258" s="47"/>
      <c r="O258" s="47">
        <v>6.1683401</v>
      </c>
      <c r="P258" s="47">
        <v>11.363424999999999</v>
      </c>
      <c r="Q258" s="47">
        <v>2.9410419000000001</v>
      </c>
      <c r="R258" s="47">
        <v>3.8637413999999999</v>
      </c>
      <c r="S258" s="47">
        <v>1.6757017000000001</v>
      </c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9"/>
      <c r="AL258" s="49"/>
      <c r="AM258" s="49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</row>
    <row r="259" spans="1:55" ht="18" customHeight="1" x14ac:dyDescent="0.3">
      <c r="A259" s="21" t="s">
        <v>122</v>
      </c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9"/>
      <c r="AL259" s="49"/>
      <c r="AM259" s="49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</row>
    <row r="260" spans="1:55" ht="18" customHeight="1" x14ac:dyDescent="0.3">
      <c r="A260" s="46" t="s">
        <v>123</v>
      </c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9"/>
      <c r="AL260" s="49"/>
      <c r="AM260" s="49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45">
        <v>1999</v>
      </c>
      <c r="B261" s="47">
        <v>0.74651056999999998</v>
      </c>
      <c r="C261" s="47">
        <v>2.0152332999999998</v>
      </c>
      <c r="D261" s="47">
        <v>3.0952044000000001</v>
      </c>
      <c r="E261" s="47">
        <v>4.0667691000000001</v>
      </c>
      <c r="F261" s="47">
        <v>4.9701586000000004</v>
      </c>
      <c r="G261" s="47">
        <v>6.2865070999999997</v>
      </c>
      <c r="H261" s="47">
        <v>8.0275649999999992</v>
      </c>
      <c r="I261" s="47">
        <v>10.724190999999999</v>
      </c>
      <c r="J261" s="47">
        <v>16.098351000000001</v>
      </c>
      <c r="K261" s="47">
        <v>43.969512999999999</v>
      </c>
      <c r="L261" s="47"/>
      <c r="M261" s="47">
        <v>58.876508999999999</v>
      </c>
      <c r="N261" s="47"/>
      <c r="O261" s="47">
        <v>14.256399</v>
      </c>
      <c r="P261" s="47">
        <v>42.019002999999998</v>
      </c>
      <c r="Q261" s="47">
        <v>5.2707436999999997</v>
      </c>
      <c r="R261" s="47">
        <v>7.9721203000000003</v>
      </c>
      <c r="S261" s="47">
        <v>2.2961490000000002</v>
      </c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9"/>
      <c r="AL261" s="49"/>
      <c r="AM261" s="49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8" customHeight="1" x14ac:dyDescent="0.3">
      <c r="A262" s="45">
        <v>2006</v>
      </c>
      <c r="B262" s="47">
        <v>0.97775447000000004</v>
      </c>
      <c r="C262" s="47">
        <v>2.4648767</v>
      </c>
      <c r="D262" s="47">
        <v>3.5214493</v>
      </c>
      <c r="E262" s="47">
        <v>4.5186310000000001</v>
      </c>
      <c r="F262" s="47">
        <v>5.6362185</v>
      </c>
      <c r="G262" s="47">
        <v>6.9997435000000001</v>
      </c>
      <c r="H262" s="47">
        <v>8.6969299000000007</v>
      </c>
      <c r="I262" s="47">
        <v>11.265658</v>
      </c>
      <c r="J262" s="47">
        <v>16.015360000000001</v>
      </c>
      <c r="K262" s="47">
        <v>39.903381000000003</v>
      </c>
      <c r="L262" s="47"/>
      <c r="M262" s="47">
        <v>40.788280999999998</v>
      </c>
      <c r="N262" s="47"/>
      <c r="O262" s="47">
        <v>11.238554000000001</v>
      </c>
      <c r="P262" s="47">
        <v>30.712371000000001</v>
      </c>
      <c r="Q262" s="47">
        <v>4.6347864999999997</v>
      </c>
      <c r="R262" s="47">
        <v>6.6264909999999997</v>
      </c>
      <c r="S262" s="47">
        <v>2.206178</v>
      </c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9"/>
      <c r="AL262" s="49"/>
      <c r="AM262" s="49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8" customHeight="1" x14ac:dyDescent="0.3">
      <c r="A263" s="46" t="s">
        <v>124</v>
      </c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9"/>
      <c r="AL263" s="49"/>
      <c r="AM263" s="49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</row>
    <row r="264" spans="1:55" ht="18" customHeight="1" x14ac:dyDescent="0.3">
      <c r="A264" s="45">
        <v>2003</v>
      </c>
      <c r="B264" s="47">
        <v>1.1788331999999999</v>
      </c>
      <c r="C264" s="47">
        <v>2.4660593999999998</v>
      </c>
      <c r="D264" s="47">
        <v>3.4685880999999998</v>
      </c>
      <c r="E264" s="47">
        <v>4.4981955999999998</v>
      </c>
      <c r="F264" s="47">
        <v>5.5350599000000003</v>
      </c>
      <c r="G264" s="47">
        <v>6.7814034999999997</v>
      </c>
      <c r="H264" s="47">
        <v>8.4498663000000001</v>
      </c>
      <c r="I264" s="47">
        <v>10.883656999999999</v>
      </c>
      <c r="J264" s="47">
        <v>15.571918</v>
      </c>
      <c r="K264" s="47">
        <v>41.166420000000002</v>
      </c>
      <c r="L264" s="47"/>
      <c r="M264" s="47">
        <v>34.917966</v>
      </c>
      <c r="N264" s="47"/>
      <c r="O264" s="47">
        <v>10.389666</v>
      </c>
      <c r="P264" s="47">
        <v>25.292038000000002</v>
      </c>
      <c r="Q264" s="47">
        <v>4.8941270000000001</v>
      </c>
      <c r="R264" s="47">
        <v>5.1678344000000003</v>
      </c>
      <c r="S264" s="47">
        <v>2.3972207999999999</v>
      </c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9"/>
      <c r="AL264" s="49"/>
      <c r="AM264" s="49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</row>
    <row r="265" spans="1:55" ht="18" customHeight="1" x14ac:dyDescent="0.3">
      <c r="A265" s="45">
        <v>2004</v>
      </c>
      <c r="B265" s="47">
        <v>1.2578644000000001</v>
      </c>
      <c r="C265" s="47">
        <v>2.4778438</v>
      </c>
      <c r="D265" s="47">
        <v>3.4287497999999998</v>
      </c>
      <c r="E265" s="47">
        <v>4.3633141999999996</v>
      </c>
      <c r="F265" s="47">
        <v>5.4830594000000001</v>
      </c>
      <c r="G265" s="47">
        <v>6.7931628000000002</v>
      </c>
      <c r="H265" s="47">
        <v>8.3892164000000005</v>
      </c>
      <c r="I265" s="47">
        <v>10.819504999999999</v>
      </c>
      <c r="J265" s="47">
        <v>15.498255</v>
      </c>
      <c r="K265" s="47">
        <v>41.489029000000002</v>
      </c>
      <c r="L265" s="47"/>
      <c r="M265" s="47">
        <v>32.952621999999998</v>
      </c>
      <c r="N265" s="47"/>
      <c r="O265" s="47">
        <v>9.8665409999999998</v>
      </c>
      <c r="P265" s="47">
        <v>21.996914</v>
      </c>
      <c r="Q265" s="47">
        <v>4.7194704999999999</v>
      </c>
      <c r="R265" s="47">
        <v>4.6608859999999996</v>
      </c>
      <c r="S265" s="47">
        <v>2.2868620000000002</v>
      </c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9"/>
      <c r="AL265" s="49"/>
      <c r="AM265" s="49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</row>
    <row r="266" spans="1:55" ht="18" customHeight="1" x14ac:dyDescent="0.3">
      <c r="A266" s="45">
        <v>2005</v>
      </c>
      <c r="B266" s="47">
        <v>1.2773459</v>
      </c>
      <c r="C266" s="47">
        <v>2.573947</v>
      </c>
      <c r="D266" s="47">
        <v>3.6049329999999999</v>
      </c>
      <c r="E266" s="47">
        <v>4.5833731000000002</v>
      </c>
      <c r="F266" s="47">
        <v>5.6891141000000003</v>
      </c>
      <c r="G266" s="47">
        <v>6.9602684999999997</v>
      </c>
      <c r="H266" s="47">
        <v>8.5388020999999998</v>
      </c>
      <c r="I266" s="47">
        <v>11.000665</v>
      </c>
      <c r="J266" s="47">
        <v>15.691018</v>
      </c>
      <c r="K266" s="47">
        <v>40.080536000000002</v>
      </c>
      <c r="L266" s="47"/>
      <c r="M266" s="47">
        <v>31.357664</v>
      </c>
      <c r="N266" s="47"/>
      <c r="O266" s="47">
        <v>9.9066974000000005</v>
      </c>
      <c r="P266" s="47">
        <v>23.052700000000002</v>
      </c>
      <c r="Q266" s="47">
        <v>4.6494350999999998</v>
      </c>
      <c r="R266" s="47">
        <v>4.9581721999999999</v>
      </c>
      <c r="S266" s="47">
        <v>2.3339915000000002</v>
      </c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9"/>
      <c r="AL266" s="49"/>
      <c r="AM266" s="49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</row>
    <row r="267" spans="1:55" ht="18" customHeight="1" x14ac:dyDescent="0.3">
      <c r="A267" s="45">
        <v>2006</v>
      </c>
      <c r="B267" s="47">
        <v>1.5037221000000001</v>
      </c>
      <c r="C267" s="47">
        <v>2.8707351999999999</v>
      </c>
      <c r="D267" s="47">
        <v>3.8673453000000002</v>
      </c>
      <c r="E267" s="47">
        <v>4.8941936000000004</v>
      </c>
      <c r="F267" s="47">
        <v>5.9757695000000002</v>
      </c>
      <c r="G267" s="47">
        <v>7.1541642999999997</v>
      </c>
      <c r="H267" s="47">
        <v>8.8307114000000002</v>
      </c>
      <c r="I267" s="47">
        <v>11.258383</v>
      </c>
      <c r="J267" s="47">
        <v>15.652386</v>
      </c>
      <c r="K267" s="47">
        <v>37.992592000000002</v>
      </c>
      <c r="L267" s="47"/>
      <c r="M267" s="47">
        <v>25.255503999999998</v>
      </c>
      <c r="N267" s="47"/>
      <c r="O267" s="47">
        <v>8.3440189999999994</v>
      </c>
      <c r="P267" s="47">
        <v>18.253595000000001</v>
      </c>
      <c r="Q267" s="47">
        <v>4.2264662</v>
      </c>
      <c r="R267" s="47">
        <v>4.3188788000000002</v>
      </c>
      <c r="S267" s="47">
        <v>2.1784089999999998</v>
      </c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9"/>
      <c r="AL267" s="49"/>
      <c r="AM267" s="49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</row>
    <row r="268" spans="1:55" ht="18" customHeight="1" x14ac:dyDescent="0.3">
      <c r="A268" s="45">
        <v>2007</v>
      </c>
      <c r="B268" s="47">
        <v>1.3420681000000001</v>
      </c>
      <c r="C268" s="47">
        <v>2.6422281000000001</v>
      </c>
      <c r="D268" s="47">
        <v>3.5485101000000001</v>
      </c>
      <c r="E268" s="47">
        <v>4.4170179000000003</v>
      </c>
      <c r="F268" s="47">
        <v>5.4656320000000003</v>
      </c>
      <c r="G268" s="47">
        <v>6.6687722000000003</v>
      </c>
      <c r="H268" s="47">
        <v>8.2722806999999996</v>
      </c>
      <c r="I268" s="47">
        <v>10.852283999999999</v>
      </c>
      <c r="J268" s="47">
        <v>15.550878000000001</v>
      </c>
      <c r="K268" s="47">
        <v>41.24033</v>
      </c>
      <c r="L268" s="47"/>
      <c r="M268" s="47">
        <v>30.693446000000002</v>
      </c>
      <c r="N268" s="47"/>
      <c r="O268" s="47">
        <v>9.1977405000000001</v>
      </c>
      <c r="P268" s="47">
        <v>20.595208</v>
      </c>
      <c r="Q268" s="47">
        <v>4.6234563</v>
      </c>
      <c r="R268" s="47">
        <v>4.4545047000000002</v>
      </c>
      <c r="S268" s="47">
        <v>2.2256838000000001</v>
      </c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9"/>
      <c r="AL268" s="49"/>
      <c r="AM268" s="49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</row>
    <row r="269" spans="1:55" ht="18" customHeight="1" x14ac:dyDescent="0.3">
      <c r="A269" s="45">
        <v>2008</v>
      </c>
      <c r="B269" s="47">
        <v>1.5669226999999999</v>
      </c>
      <c r="C269" s="47">
        <v>2.9553335000000001</v>
      </c>
      <c r="D269" s="47">
        <v>3.9613410999999998</v>
      </c>
      <c r="E269" s="47">
        <v>4.9643493000000003</v>
      </c>
      <c r="F269" s="47">
        <v>6.0430012</v>
      </c>
      <c r="G269" s="47">
        <v>7.3027053000000004</v>
      </c>
      <c r="H269" s="47">
        <v>8.9455547000000006</v>
      </c>
      <c r="I269" s="47">
        <v>11.302462999999999</v>
      </c>
      <c r="J269" s="47">
        <v>15.920154</v>
      </c>
      <c r="K269" s="47">
        <v>37.038173999999998</v>
      </c>
      <c r="L269" s="47"/>
      <c r="M269" s="47">
        <v>23.618652999999998</v>
      </c>
      <c r="N269" s="47"/>
      <c r="O269" s="47">
        <v>8.3483555000000003</v>
      </c>
      <c r="P269" s="47">
        <v>16.823716999999998</v>
      </c>
      <c r="Q269" s="47">
        <v>4.1698899000000003</v>
      </c>
      <c r="R269" s="47">
        <v>4.0345709000000003</v>
      </c>
      <c r="S269" s="47">
        <v>2.1515995000000001</v>
      </c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9"/>
      <c r="AL269" s="49"/>
      <c r="AM269" s="49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</row>
    <row r="270" spans="1:55" ht="18" customHeight="1" x14ac:dyDescent="0.3">
      <c r="A270" s="45">
        <v>2009</v>
      </c>
      <c r="B270" s="47">
        <v>1.565841</v>
      </c>
      <c r="C270" s="47">
        <v>2.9980264000000001</v>
      </c>
      <c r="D270" s="47">
        <v>4.0594478000000001</v>
      </c>
      <c r="E270" s="47">
        <v>5.1158561999999996</v>
      </c>
      <c r="F270" s="47">
        <v>6.2451777000000002</v>
      </c>
      <c r="G270" s="47">
        <v>7.5332084000000004</v>
      </c>
      <c r="H270" s="47">
        <v>9.1544819000000004</v>
      </c>
      <c r="I270" s="47">
        <v>11.487833999999999</v>
      </c>
      <c r="J270" s="47">
        <v>15.919261000000001</v>
      </c>
      <c r="K270" s="47">
        <v>35.920867999999999</v>
      </c>
      <c r="L270" s="47"/>
      <c r="M270" s="47">
        <v>22.936147999999999</v>
      </c>
      <c r="N270" s="47"/>
      <c r="O270" s="47">
        <v>7.9471224999999999</v>
      </c>
      <c r="P270" s="47">
        <v>16.806329000000002</v>
      </c>
      <c r="Q270" s="47">
        <v>3.9274803999999999</v>
      </c>
      <c r="R270" s="47">
        <v>4.2791630999999999</v>
      </c>
      <c r="S270" s="47">
        <v>2.0604632000000001</v>
      </c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9"/>
      <c r="AL270" s="49"/>
      <c r="AM270" s="49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</row>
    <row r="271" spans="1:55" ht="18" customHeight="1" x14ac:dyDescent="0.3">
      <c r="A271" s="45">
        <v>2010</v>
      </c>
      <c r="B271" s="47">
        <v>1.5531108</v>
      </c>
      <c r="C271" s="47">
        <v>2.9315986999999999</v>
      </c>
      <c r="D271" s="47">
        <v>3.9292593</v>
      </c>
      <c r="E271" s="47">
        <v>4.9814477000000004</v>
      </c>
      <c r="F271" s="47">
        <v>6.0560384000000003</v>
      </c>
      <c r="G271" s="47">
        <v>7.2879705000000001</v>
      </c>
      <c r="H271" s="47">
        <v>8.9217586999999998</v>
      </c>
      <c r="I271" s="47">
        <v>11.348345</v>
      </c>
      <c r="J271" s="47">
        <v>15.705192</v>
      </c>
      <c r="K271" s="47">
        <v>37.285282000000002</v>
      </c>
      <c r="L271" s="47"/>
      <c r="M271" s="47">
        <v>24.001334</v>
      </c>
      <c r="N271" s="47"/>
      <c r="O271" s="47">
        <v>8.1921430999999991</v>
      </c>
      <c r="P271" s="47">
        <v>16.923762</v>
      </c>
      <c r="Q271" s="47">
        <v>3.9735364</v>
      </c>
      <c r="R271" s="47">
        <v>4.2591184999999996</v>
      </c>
      <c r="S271" s="47">
        <v>2.0427501000000001</v>
      </c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9"/>
      <c r="AL271" s="49"/>
      <c r="AM271" s="49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8" customHeight="1" x14ac:dyDescent="0.3">
      <c r="A272" s="45">
        <v>2011</v>
      </c>
      <c r="B272" s="47">
        <v>1.8134688000000001</v>
      </c>
      <c r="C272" s="47">
        <v>3.4108396000000001</v>
      </c>
      <c r="D272" s="47">
        <v>4.4517803000000002</v>
      </c>
      <c r="E272" s="47">
        <v>5.4935508000000004</v>
      </c>
      <c r="F272" s="47">
        <v>6.6217550999999997</v>
      </c>
      <c r="G272" s="47">
        <v>7.9283028</v>
      </c>
      <c r="H272" s="47">
        <v>9.6064252999999997</v>
      </c>
      <c r="I272" s="47">
        <v>11.944381</v>
      </c>
      <c r="J272" s="47">
        <v>16.097598999999999</v>
      </c>
      <c r="K272" s="47">
        <v>32.631897000000002</v>
      </c>
      <c r="L272" s="47"/>
      <c r="M272" s="47">
        <v>17.985780999999999</v>
      </c>
      <c r="N272" s="47"/>
      <c r="O272" s="47">
        <v>7.1163780000000001</v>
      </c>
      <c r="P272" s="47">
        <v>13.841236</v>
      </c>
      <c r="Q272" s="47">
        <v>3.6255736999999999</v>
      </c>
      <c r="R272" s="47">
        <v>3.8176679</v>
      </c>
      <c r="S272" s="47">
        <v>1.9452955999999999</v>
      </c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9"/>
      <c r="AL272" s="49"/>
      <c r="AM272" s="49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2012</v>
      </c>
      <c r="B273" s="47">
        <v>1.7428273999999999</v>
      </c>
      <c r="C273" s="47">
        <v>3.2769805999999999</v>
      </c>
      <c r="D273" s="47">
        <v>4.4652542999999998</v>
      </c>
      <c r="E273" s="47">
        <v>5.5744724000000003</v>
      </c>
      <c r="F273" s="47">
        <v>6.6569171000000003</v>
      </c>
      <c r="G273" s="47">
        <v>7.9462681000000002</v>
      </c>
      <c r="H273" s="47">
        <v>9.5315714000000007</v>
      </c>
      <c r="I273" s="47">
        <v>11.866707999999999</v>
      </c>
      <c r="J273" s="47">
        <v>15.78546</v>
      </c>
      <c r="K273" s="47">
        <v>33.153542000000002</v>
      </c>
      <c r="L273" s="47"/>
      <c r="M273" s="47">
        <v>19.014526</v>
      </c>
      <c r="N273" s="47"/>
      <c r="O273" s="47">
        <v>7.3143728000000001</v>
      </c>
      <c r="P273" s="47">
        <v>14.165149</v>
      </c>
      <c r="Q273" s="47">
        <v>3.4909471000000001</v>
      </c>
      <c r="R273" s="47">
        <v>4.0576809000000003</v>
      </c>
      <c r="S273" s="47">
        <v>1.9154395</v>
      </c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9"/>
      <c r="AL273" s="49"/>
      <c r="AM273" s="49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2013</v>
      </c>
      <c r="B274" s="47">
        <v>1.6702344</v>
      </c>
      <c r="C274" s="47">
        <v>3.0743681999999999</v>
      </c>
      <c r="D274" s="47">
        <v>4.0777111000000001</v>
      </c>
      <c r="E274" s="47">
        <v>5.0164746999999998</v>
      </c>
      <c r="F274" s="47">
        <v>6.0640368000000002</v>
      </c>
      <c r="G274" s="47">
        <v>7.4085163999999999</v>
      </c>
      <c r="H274" s="47">
        <v>9.0406084</v>
      </c>
      <c r="I274" s="47">
        <v>11.476449000000001</v>
      </c>
      <c r="J274" s="47">
        <v>15.874374</v>
      </c>
      <c r="K274" s="47">
        <v>36.297226000000002</v>
      </c>
      <c r="L274" s="47"/>
      <c r="M274" s="47">
        <v>21.714773999999998</v>
      </c>
      <c r="N274" s="47"/>
      <c r="O274" s="47">
        <v>7.6751389999999997</v>
      </c>
      <c r="P274" s="47">
        <v>15.541656</v>
      </c>
      <c r="Q274" s="47">
        <v>3.9766173999999999</v>
      </c>
      <c r="R274" s="47">
        <v>3.9082602</v>
      </c>
      <c r="S274" s="47">
        <v>2.0348153999999998</v>
      </c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9"/>
      <c r="AL274" s="49"/>
      <c r="AM274" s="49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2014</v>
      </c>
      <c r="B275" s="47">
        <v>1.7322295000000001</v>
      </c>
      <c r="C275" s="47">
        <v>3.2606815999999998</v>
      </c>
      <c r="D275" s="47">
        <v>4.3531484999999996</v>
      </c>
      <c r="E275" s="47">
        <v>5.3533033999999997</v>
      </c>
      <c r="F275" s="47">
        <v>6.4013175999999996</v>
      </c>
      <c r="G275" s="47">
        <v>7.6092734000000002</v>
      </c>
      <c r="H275" s="47">
        <v>9.2950926000000003</v>
      </c>
      <c r="I275" s="47">
        <v>11.500558</v>
      </c>
      <c r="J275" s="47">
        <v>15.376459000000001</v>
      </c>
      <c r="K275" s="47">
        <v>35.117935000000003</v>
      </c>
      <c r="L275" s="47"/>
      <c r="M275" s="47">
        <v>20.257349000000001</v>
      </c>
      <c r="N275" s="47"/>
      <c r="O275" s="47">
        <v>7.0609485000000003</v>
      </c>
      <c r="P275" s="47">
        <v>14.962152</v>
      </c>
      <c r="Q275" s="47">
        <v>3.6873471000000002</v>
      </c>
      <c r="R275" s="47">
        <v>4.0577011000000001</v>
      </c>
      <c r="S275" s="47">
        <v>2.0168233</v>
      </c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9"/>
      <c r="AL275" s="49"/>
      <c r="AM275" s="49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2015</v>
      </c>
      <c r="B276" s="47">
        <v>1.6611403</v>
      </c>
      <c r="C276" s="47">
        <v>3.2698553000000001</v>
      </c>
      <c r="D276" s="47">
        <v>4.3365201999999998</v>
      </c>
      <c r="E276" s="47">
        <v>5.3225737000000004</v>
      </c>
      <c r="F276" s="47">
        <v>6.3663601999999999</v>
      </c>
      <c r="G276" s="47">
        <v>7.6286034999999996</v>
      </c>
      <c r="H276" s="47">
        <v>9.2226733999999997</v>
      </c>
      <c r="I276" s="47">
        <v>11.590768000000001</v>
      </c>
      <c r="J276" s="47">
        <v>15.844249</v>
      </c>
      <c r="K276" s="47">
        <v>34.757255999999998</v>
      </c>
      <c r="L276" s="47"/>
      <c r="M276" s="47">
        <v>20.921502</v>
      </c>
      <c r="N276" s="47"/>
      <c r="O276" s="47">
        <v>7.3710357999999996</v>
      </c>
      <c r="P276" s="47">
        <v>15.012326</v>
      </c>
      <c r="Q276" s="47">
        <v>3.6396929</v>
      </c>
      <c r="R276" s="47">
        <v>4.1246131999999998</v>
      </c>
      <c r="S276" s="47">
        <v>1.9214808999999999</v>
      </c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9"/>
      <c r="AL276" s="49"/>
      <c r="AM276" s="49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2016</v>
      </c>
      <c r="B277" s="47">
        <v>1.6206404000000001</v>
      </c>
      <c r="C277" s="47">
        <v>3.2471568999999998</v>
      </c>
      <c r="D277" s="47">
        <v>4.3687753999999996</v>
      </c>
      <c r="E277" s="47">
        <v>5.3731856000000002</v>
      </c>
      <c r="F277" s="47">
        <v>6.4392852999999999</v>
      </c>
      <c r="G277" s="47">
        <v>7.7686185999999999</v>
      </c>
      <c r="H277" s="47">
        <v>9.3521099000000003</v>
      </c>
      <c r="I277" s="47">
        <v>11.563770999999999</v>
      </c>
      <c r="J277" s="47">
        <v>15.497920000000001</v>
      </c>
      <c r="K277" s="47">
        <v>34.768535999999997</v>
      </c>
      <c r="L277" s="47"/>
      <c r="M277" s="47">
        <v>21.452143</v>
      </c>
      <c r="N277" s="47"/>
      <c r="O277" s="47">
        <v>7.2112654000000003</v>
      </c>
      <c r="P277" s="47">
        <v>15.415881000000001</v>
      </c>
      <c r="Q277" s="47">
        <v>3.5332960999999998</v>
      </c>
      <c r="R277" s="47">
        <v>4.3630310999999997</v>
      </c>
      <c r="S277" s="47">
        <v>1.9071043999999999</v>
      </c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9"/>
      <c r="AL277" s="49"/>
      <c r="AM277" s="49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2017</v>
      </c>
      <c r="B278" s="47">
        <v>1.7509633</v>
      </c>
      <c r="C278" s="47">
        <v>3.3712344000000001</v>
      </c>
      <c r="D278" s="47">
        <v>4.5038036999999997</v>
      </c>
      <c r="E278" s="47">
        <v>5.5687346</v>
      </c>
      <c r="F278" s="47">
        <v>6.7097344000000003</v>
      </c>
      <c r="G278" s="47">
        <v>7.9755449</v>
      </c>
      <c r="H278" s="47">
        <v>9.6266060000000007</v>
      </c>
      <c r="I278" s="47">
        <v>11.821084000000001</v>
      </c>
      <c r="J278" s="47">
        <v>15.833091</v>
      </c>
      <c r="K278" s="47">
        <v>32.839202999999998</v>
      </c>
      <c r="L278" s="47"/>
      <c r="M278" s="47">
        <v>18.743251000000001</v>
      </c>
      <c r="N278" s="47"/>
      <c r="O278" s="47">
        <v>7.0827160999999998</v>
      </c>
      <c r="P278" s="47">
        <v>13.984728</v>
      </c>
      <c r="Q278" s="47">
        <v>3.4258753</v>
      </c>
      <c r="R278" s="47">
        <v>4.0820889999999999</v>
      </c>
      <c r="S278" s="47">
        <v>1.8768670000000001</v>
      </c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J278" s="46"/>
      <c r="AK278" s="49"/>
      <c r="AL278" s="49"/>
      <c r="AM278" s="49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2018</v>
      </c>
      <c r="B279" s="47">
        <v>1.6758057</v>
      </c>
      <c r="C279" s="47">
        <v>3.2789685999999998</v>
      </c>
      <c r="D279" s="47">
        <v>4.3870801999999998</v>
      </c>
      <c r="E279" s="47">
        <v>5.4363647000000004</v>
      </c>
      <c r="F279" s="47">
        <v>6.5721258999999996</v>
      </c>
      <c r="G279" s="47">
        <v>7.8468242000000004</v>
      </c>
      <c r="H279" s="47">
        <v>9.5330267000000006</v>
      </c>
      <c r="I279" s="47">
        <v>11.725308</v>
      </c>
      <c r="J279" s="47">
        <v>15.688093</v>
      </c>
      <c r="K279" s="47">
        <v>33.856403</v>
      </c>
      <c r="L279" s="47"/>
      <c r="M279" s="47">
        <v>20.183748000000001</v>
      </c>
      <c r="N279" s="47"/>
      <c r="O279" s="47">
        <v>7.3412554999999999</v>
      </c>
      <c r="P279" s="47">
        <v>15.111330000000001</v>
      </c>
      <c r="Q279" s="47">
        <v>3.5980063000000002</v>
      </c>
      <c r="R279" s="47">
        <v>4.1999176</v>
      </c>
      <c r="S279" s="47">
        <v>1.9610323000000001</v>
      </c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  <c r="AG279" s="46"/>
      <c r="AH279" s="46"/>
      <c r="AI279" s="46"/>
      <c r="AJ279" s="46"/>
      <c r="AK279" s="49"/>
      <c r="AL279" s="49"/>
      <c r="AM279" s="49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8" customHeight="1" x14ac:dyDescent="0.3">
      <c r="A280" s="45">
        <v>2019</v>
      </c>
      <c r="B280" s="47">
        <v>1.6643007000000001</v>
      </c>
      <c r="C280" s="47">
        <v>3.1765067999999999</v>
      </c>
      <c r="D280" s="47">
        <v>4.3216371999999996</v>
      </c>
      <c r="E280" s="47">
        <v>5.3308210000000003</v>
      </c>
      <c r="F280" s="47">
        <v>6.4642467000000003</v>
      </c>
      <c r="G280" s="47">
        <v>7.8786917000000001</v>
      </c>
      <c r="H280" s="47">
        <v>9.5935477999999996</v>
      </c>
      <c r="I280" s="47">
        <v>12.051543000000001</v>
      </c>
      <c r="J280" s="47">
        <v>16.079031000000001</v>
      </c>
      <c r="K280" s="47">
        <v>33.439673999999997</v>
      </c>
      <c r="L280" s="47"/>
      <c r="M280" s="47">
        <v>20.086272000000001</v>
      </c>
      <c r="N280" s="47"/>
      <c r="O280" s="47">
        <v>7.6910784000000003</v>
      </c>
      <c r="P280" s="47">
        <v>14.571493</v>
      </c>
      <c r="Q280" s="47">
        <v>3.4905092</v>
      </c>
      <c r="R280" s="47">
        <v>4.1746036999999996</v>
      </c>
      <c r="S280" s="47">
        <v>1.8228783</v>
      </c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  <c r="AG280" s="46"/>
      <c r="AH280" s="46"/>
      <c r="AI280" s="46"/>
      <c r="AJ280" s="46"/>
      <c r="AK280" s="49"/>
      <c r="AL280" s="49"/>
      <c r="AM280" s="49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ht="18" customHeight="1" x14ac:dyDescent="0.3">
      <c r="A281" s="45">
        <v>2020</v>
      </c>
      <c r="B281" s="47">
        <v>1.4131275000000001</v>
      </c>
      <c r="C281" s="47">
        <v>3.0350757000000002</v>
      </c>
      <c r="D281" s="47">
        <v>4.0888596000000001</v>
      </c>
      <c r="E281" s="47">
        <v>5.2287072999999999</v>
      </c>
      <c r="F281" s="47">
        <v>6.3754629999999999</v>
      </c>
      <c r="G281" s="47">
        <v>7.7420716000000001</v>
      </c>
      <c r="H281" s="47">
        <v>9.3326758999999999</v>
      </c>
      <c r="I281" s="47">
        <v>11.589976</v>
      </c>
      <c r="J281" s="47">
        <v>15.685003999999999</v>
      </c>
      <c r="K281" s="47">
        <v>35.509036999999999</v>
      </c>
      <c r="L281" s="47"/>
      <c r="M281" s="47">
        <v>25.082528</v>
      </c>
      <c r="N281" s="47"/>
      <c r="O281" s="47">
        <v>8.0579294000000008</v>
      </c>
      <c r="P281" s="47">
        <v>20.124965</v>
      </c>
      <c r="Q281" s="47">
        <v>3.7557464</v>
      </c>
      <c r="R281" s="47">
        <v>5.3584462999999998</v>
      </c>
      <c r="S281" s="47">
        <v>2.0175801</v>
      </c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J281" s="46"/>
      <c r="AK281" s="49"/>
      <c r="AL281" s="49"/>
      <c r="AM281" s="49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</row>
    <row r="282" spans="1:55" ht="18" customHeight="1" x14ac:dyDescent="0.3">
      <c r="A282" s="45">
        <v>2021</v>
      </c>
      <c r="B282" s="47">
        <v>1.2772034000000001</v>
      </c>
      <c r="C282" s="47">
        <v>2.9471295</v>
      </c>
      <c r="D282" s="47">
        <v>4.1186351999999999</v>
      </c>
      <c r="E282" s="47">
        <v>5.0094713999999998</v>
      </c>
      <c r="F282" s="47">
        <v>6.2034992999999998</v>
      </c>
      <c r="G282" s="47">
        <v>7.5779791000000003</v>
      </c>
      <c r="H282" s="47">
        <v>9.3136519999999994</v>
      </c>
      <c r="I282" s="47">
        <v>11.537982</v>
      </c>
      <c r="J282" s="47">
        <v>16.051542000000001</v>
      </c>
      <c r="K282" s="47">
        <v>35.962905999999997</v>
      </c>
      <c r="L282" s="47"/>
      <c r="M282" s="47">
        <v>28.13381</v>
      </c>
      <c r="N282" s="47"/>
      <c r="O282" s="47">
        <v>9.6011775999999998</v>
      </c>
      <c r="P282" s="47">
        <v>21.002731000000001</v>
      </c>
      <c r="Q282" s="47">
        <v>3.8578087000000001</v>
      </c>
      <c r="R282" s="47">
        <v>5.4442127999999999</v>
      </c>
      <c r="S282" s="47">
        <v>2.0492552000000002</v>
      </c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  <c r="AG282" s="46"/>
      <c r="AH282" s="46"/>
      <c r="AI282" s="46"/>
      <c r="AJ282" s="46"/>
      <c r="AK282" s="49"/>
      <c r="AL282" s="49"/>
      <c r="AM282" s="49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</row>
    <row r="283" spans="1:55" ht="18" customHeight="1" x14ac:dyDescent="0.3">
      <c r="A283" s="45">
        <v>2022</v>
      </c>
      <c r="B283" s="47">
        <v>1.5330083999999999</v>
      </c>
      <c r="C283" s="47">
        <v>3.0574490999999999</v>
      </c>
      <c r="D283" s="47">
        <v>4.1147833</v>
      </c>
      <c r="E283" s="47">
        <v>5.2516055000000001</v>
      </c>
      <c r="F283" s="47">
        <v>6.5477067</v>
      </c>
      <c r="G283" s="47">
        <v>7.7207596000000001</v>
      </c>
      <c r="H283" s="47">
        <v>9.4675797999999993</v>
      </c>
      <c r="I283" s="47">
        <v>11.87227</v>
      </c>
      <c r="J283" s="47">
        <v>15.985972</v>
      </c>
      <c r="K283" s="47">
        <v>34.448866000000002</v>
      </c>
      <c r="L283" s="47"/>
      <c r="M283" s="47">
        <v>22.457836</v>
      </c>
      <c r="N283" s="47"/>
      <c r="O283" s="47">
        <v>8.0245894999999994</v>
      </c>
      <c r="P283" s="47">
        <v>16.483180000000001</v>
      </c>
      <c r="Q283" s="47">
        <v>3.6004214999999999</v>
      </c>
      <c r="R283" s="47">
        <v>4.5781251000000003</v>
      </c>
      <c r="S283" s="47">
        <v>1.8998157</v>
      </c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  <c r="AG283" s="46"/>
      <c r="AH283" s="46"/>
      <c r="AI283" s="46"/>
      <c r="AJ283" s="46"/>
      <c r="AK283" s="49"/>
      <c r="AL283" s="49"/>
      <c r="AM283" s="49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</row>
    <row r="284" spans="1:55" s="133" customFormat="1" ht="18" customHeight="1" x14ac:dyDescent="0.3">
      <c r="A284" s="131">
        <v>2023</v>
      </c>
      <c r="B284" s="132">
        <v>1.749293</v>
      </c>
      <c r="C284" s="132">
        <v>3.3739702999999999</v>
      </c>
      <c r="D284" s="132">
        <v>4.4900606999999999</v>
      </c>
      <c r="E284" s="132">
        <v>5.5466490999999998</v>
      </c>
      <c r="F284" s="132">
        <v>6.6757052999999997</v>
      </c>
      <c r="G284" s="132">
        <v>8.2154561000000008</v>
      </c>
      <c r="H284" s="132">
        <v>10.013747</v>
      </c>
      <c r="I284" s="132">
        <v>12.434075</v>
      </c>
      <c r="J284" s="132">
        <v>16.261689000000001</v>
      </c>
      <c r="K284" s="132">
        <v>31.239353999999999</v>
      </c>
      <c r="L284" s="132"/>
      <c r="M284" s="132">
        <v>17.822351000000001</v>
      </c>
      <c r="N284" s="132"/>
      <c r="O284" s="132">
        <v>6.9755162999999998</v>
      </c>
      <c r="P284" s="132">
        <v>14.262416</v>
      </c>
      <c r="Q284" s="132">
        <v>3.3184345999999998</v>
      </c>
      <c r="R284" s="132">
        <v>4.2979349999999998</v>
      </c>
      <c r="S284" s="132">
        <v>1.8131275</v>
      </c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4"/>
      <c r="AL284" s="144"/>
      <c r="AM284" s="144"/>
      <c r="AN284" s="144"/>
      <c r="AO284" s="144"/>
      <c r="AP284" s="144"/>
      <c r="AQ284" s="144"/>
      <c r="AR284" s="144"/>
      <c r="AS284" s="144"/>
      <c r="AT284" s="144"/>
      <c r="AU284" s="144"/>
      <c r="AV284" s="144"/>
      <c r="AW284" s="144"/>
      <c r="AX284" s="144"/>
      <c r="AY284" s="144"/>
      <c r="AZ284" s="144"/>
      <c r="BA284" s="144"/>
      <c r="BB284" s="144"/>
      <c r="BC284" s="144"/>
    </row>
    <row r="285" spans="1:55" ht="18" customHeight="1" x14ac:dyDescent="0.3">
      <c r="A285" s="21" t="s">
        <v>125</v>
      </c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J285" s="46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</row>
    <row r="286" spans="1:55" ht="18" customHeight="1" x14ac:dyDescent="0.3">
      <c r="A286" s="45">
        <v>2000</v>
      </c>
      <c r="B286" s="47">
        <v>1.3078407999999999</v>
      </c>
      <c r="C286" s="47">
        <v>2.7215044000000002</v>
      </c>
      <c r="D286" s="47">
        <v>3.8134515000000002</v>
      </c>
      <c r="E286" s="47">
        <v>4.8554415999999998</v>
      </c>
      <c r="F286" s="47">
        <v>5.9786716000000002</v>
      </c>
      <c r="G286" s="47">
        <v>7.2851490999999999</v>
      </c>
      <c r="H286" s="47">
        <v>9.1008787000000009</v>
      </c>
      <c r="I286" s="47">
        <v>11.882536999999999</v>
      </c>
      <c r="J286" s="47">
        <v>16.620149999999999</v>
      </c>
      <c r="K286" s="47">
        <v>36.434376</v>
      </c>
      <c r="L286" s="47"/>
      <c r="M286" s="47">
        <v>27.832106</v>
      </c>
      <c r="N286" s="47"/>
      <c r="O286" s="47">
        <v>9.6379731999999994</v>
      </c>
      <c r="P286" s="47">
        <v>20.374075000000001</v>
      </c>
      <c r="Q286" s="47">
        <v>4.1278968000000003</v>
      </c>
      <c r="R286" s="47">
        <v>4.9357036000000001</v>
      </c>
      <c r="S286" s="47">
        <v>1.9814168000000001</v>
      </c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6"/>
      <c r="AG286" s="46"/>
      <c r="AH286" s="46"/>
      <c r="AI286" s="46"/>
      <c r="AJ286" s="46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</row>
    <row r="287" spans="1:55" ht="18" customHeight="1" x14ac:dyDescent="0.3">
      <c r="A287" s="45">
        <v>2001</v>
      </c>
      <c r="B287" s="47">
        <v>1.2414727999999999</v>
      </c>
      <c r="C287" s="47">
        <v>2.6410250999999998</v>
      </c>
      <c r="D287" s="47">
        <v>3.7765059000000001</v>
      </c>
      <c r="E287" s="47">
        <v>4.9003458000000002</v>
      </c>
      <c r="F287" s="47">
        <v>6.0543941999999999</v>
      </c>
      <c r="G287" s="47">
        <v>7.5068640999999996</v>
      </c>
      <c r="H287" s="47">
        <v>9.3383322</v>
      </c>
      <c r="I287" s="47">
        <v>11.819131</v>
      </c>
      <c r="J287" s="47">
        <v>16.727710999999999</v>
      </c>
      <c r="K287" s="47">
        <v>35.994216999999999</v>
      </c>
      <c r="L287" s="47"/>
      <c r="M287" s="47">
        <v>28.987901000000001</v>
      </c>
      <c r="N287" s="47"/>
      <c r="O287" s="47">
        <v>10.33447</v>
      </c>
      <c r="P287" s="47">
        <v>22.572662999999999</v>
      </c>
      <c r="Q287" s="47">
        <v>4.1114936000000002</v>
      </c>
      <c r="R287" s="47">
        <v>5.4901369000000004</v>
      </c>
      <c r="S287" s="47">
        <v>2.0191284</v>
      </c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6"/>
      <c r="AG287" s="46"/>
      <c r="AH287" s="46"/>
      <c r="AI287" s="46"/>
      <c r="AJ287" s="46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</row>
    <row r="288" spans="1:55" ht="18" customHeight="1" x14ac:dyDescent="0.3">
      <c r="A288" s="45">
        <v>2002</v>
      </c>
      <c r="B288" s="47">
        <v>1.08823</v>
      </c>
      <c r="C288" s="47">
        <v>2.4554284000000002</v>
      </c>
      <c r="D288" s="47">
        <v>3.5454067999999999</v>
      </c>
      <c r="E288" s="47">
        <v>4.6564592999999999</v>
      </c>
      <c r="F288" s="47">
        <v>5.9909368000000001</v>
      </c>
      <c r="G288" s="47">
        <v>7.3099837000000001</v>
      </c>
      <c r="H288" s="47">
        <v>9.1373396000000007</v>
      </c>
      <c r="I288" s="47">
        <v>11.786655</v>
      </c>
      <c r="J288" s="47">
        <v>16.232412</v>
      </c>
      <c r="K288" s="47">
        <v>37.797145999999998</v>
      </c>
      <c r="L288" s="47"/>
      <c r="M288" s="47">
        <v>34.729641999999998</v>
      </c>
      <c r="N288" s="47"/>
      <c r="O288" s="47">
        <v>10.630815</v>
      </c>
      <c r="P288" s="47">
        <v>24.305091999999998</v>
      </c>
      <c r="Q288" s="47">
        <v>3.9320181999999999</v>
      </c>
      <c r="R288" s="47">
        <v>6.1813273999999998</v>
      </c>
      <c r="S288" s="47">
        <v>1.9275434</v>
      </c>
      <c r="T288" s="46"/>
      <c r="U288" s="46"/>
      <c r="V288" s="46"/>
      <c r="W288" s="46"/>
      <c r="X288" s="46"/>
      <c r="Y288" s="46"/>
      <c r="Z288" s="46"/>
      <c r="AA288" s="46"/>
      <c r="AB288" s="46"/>
      <c r="AC288" s="46"/>
      <c r="AD288" s="46"/>
      <c r="AE288" s="46"/>
      <c r="AF288" s="46"/>
      <c r="AG288" s="46"/>
      <c r="AH288" s="46"/>
      <c r="AI288" s="46"/>
      <c r="AJ288" s="46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</row>
    <row r="289" spans="1:55" ht="18" customHeight="1" x14ac:dyDescent="0.3">
      <c r="A289" s="45">
        <v>2003</v>
      </c>
      <c r="B289" s="47">
        <v>1.3354404</v>
      </c>
      <c r="C289" s="47">
        <v>2.800513</v>
      </c>
      <c r="D289" s="47">
        <v>3.8481228000000001</v>
      </c>
      <c r="E289" s="47">
        <v>4.9266304999999999</v>
      </c>
      <c r="F289" s="47">
        <v>6.1649380000000003</v>
      </c>
      <c r="G289" s="47">
        <v>7.6119795000000003</v>
      </c>
      <c r="H289" s="47">
        <v>9.4529561999999991</v>
      </c>
      <c r="I289" s="47">
        <v>11.862698999999999</v>
      </c>
      <c r="J289" s="47">
        <v>16.48414</v>
      </c>
      <c r="K289" s="47">
        <v>35.512580999999997</v>
      </c>
      <c r="L289" s="47"/>
      <c r="M289" s="47">
        <v>26.583621000000001</v>
      </c>
      <c r="N289" s="47"/>
      <c r="O289" s="47">
        <v>9.1676610000000007</v>
      </c>
      <c r="P289" s="47">
        <v>20.153925000000001</v>
      </c>
      <c r="Q289" s="47">
        <v>4.0032161999999998</v>
      </c>
      <c r="R289" s="47">
        <v>5.0344331999999996</v>
      </c>
      <c r="S289" s="47">
        <v>2.0249024000000002</v>
      </c>
      <c r="T289" s="46"/>
      <c r="U289" s="46"/>
      <c r="V289" s="46"/>
      <c r="W289" s="46"/>
      <c r="X289" s="46"/>
      <c r="Y289" s="46"/>
      <c r="Z289" s="46"/>
      <c r="AA289" s="46"/>
      <c r="AB289" s="46"/>
      <c r="AC289" s="46"/>
      <c r="AD289" s="46"/>
      <c r="AE289" s="46"/>
      <c r="AF289" s="46"/>
      <c r="AG289" s="46"/>
      <c r="AH289" s="46"/>
      <c r="AI289" s="46"/>
      <c r="AJ289" s="46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</row>
    <row r="290" spans="1:55" ht="18" customHeight="1" x14ac:dyDescent="0.3">
      <c r="A290" s="45">
        <v>2004</v>
      </c>
      <c r="B290" s="47">
        <v>1.3203684</v>
      </c>
      <c r="C290" s="47">
        <v>2.8709972000000001</v>
      </c>
      <c r="D290" s="47">
        <v>4.0228986999999998</v>
      </c>
      <c r="E290" s="47">
        <v>5.1864419000000002</v>
      </c>
      <c r="F290" s="47">
        <v>6.3740768000000001</v>
      </c>
      <c r="G290" s="47">
        <v>7.8246560000000001</v>
      </c>
      <c r="H290" s="47">
        <v>9.7244349000000003</v>
      </c>
      <c r="I290" s="47">
        <v>12.201971</v>
      </c>
      <c r="J290" s="47">
        <v>16.403061000000001</v>
      </c>
      <c r="K290" s="47">
        <v>34.071095</v>
      </c>
      <c r="L290" s="47"/>
      <c r="M290" s="47">
        <v>25.77516</v>
      </c>
      <c r="N290" s="47"/>
      <c r="O290" s="47">
        <v>9.1003754000000008</v>
      </c>
      <c r="P290" s="47">
        <v>20.662154999999998</v>
      </c>
      <c r="Q290" s="47">
        <v>3.8857655000000002</v>
      </c>
      <c r="R290" s="47">
        <v>5.3173963000000004</v>
      </c>
      <c r="S290" s="47">
        <v>1.9832365000000001</v>
      </c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J290" s="46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ht="18" customHeight="1" x14ac:dyDescent="0.3">
      <c r="A291" s="45">
        <v>2005</v>
      </c>
      <c r="B291" s="47">
        <v>1.2962659999999999</v>
      </c>
      <c r="C291" s="47">
        <v>2.7381494000000002</v>
      </c>
      <c r="D291" s="47">
        <v>3.8363192000000002</v>
      </c>
      <c r="E291" s="47">
        <v>4.8662887000000001</v>
      </c>
      <c r="F291" s="47">
        <v>6.0344639000000004</v>
      </c>
      <c r="G291" s="47">
        <v>7.4226241000000002</v>
      </c>
      <c r="H291" s="47">
        <v>9.1483345000000007</v>
      </c>
      <c r="I291" s="47">
        <v>11.753074</v>
      </c>
      <c r="J291" s="47">
        <v>16.362128999999999</v>
      </c>
      <c r="K291" s="47">
        <v>36.542350999999996</v>
      </c>
      <c r="L291" s="47"/>
      <c r="M291" s="47">
        <v>28.165223000000001</v>
      </c>
      <c r="N291" s="47"/>
      <c r="O291" s="47">
        <v>9.6541277000000001</v>
      </c>
      <c r="P291" s="47">
        <v>21.483753</v>
      </c>
      <c r="Q291" s="47">
        <v>4.1257666000000004</v>
      </c>
      <c r="R291" s="47">
        <v>5.2072149999999997</v>
      </c>
      <c r="S291" s="47">
        <v>2.0409031999999998</v>
      </c>
      <c r="T291" s="46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  <c r="AG291" s="46"/>
      <c r="AH291" s="46"/>
      <c r="AI291" s="46"/>
      <c r="AJ291" s="46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5">
        <v>2006</v>
      </c>
      <c r="B292" s="47">
        <v>1.5176018</v>
      </c>
      <c r="C292" s="47">
        <v>3.0354568999999998</v>
      </c>
      <c r="D292" s="47">
        <v>4.0829643999999998</v>
      </c>
      <c r="E292" s="47">
        <v>5.0949755000000003</v>
      </c>
      <c r="F292" s="47">
        <v>6.0980387</v>
      </c>
      <c r="G292" s="47">
        <v>7.3147593000000004</v>
      </c>
      <c r="H292" s="47">
        <v>8.9095086999999999</v>
      </c>
      <c r="I292" s="47">
        <v>11.18885</v>
      </c>
      <c r="J292" s="47">
        <v>15.402278000000001</v>
      </c>
      <c r="K292" s="47">
        <v>37.355564000000001</v>
      </c>
      <c r="L292" s="47"/>
      <c r="M292" s="47">
        <v>24.595925000000001</v>
      </c>
      <c r="N292" s="47"/>
      <c r="O292" s="47">
        <v>7.7738823000000004</v>
      </c>
      <c r="P292" s="47">
        <v>17.590888</v>
      </c>
      <c r="Q292" s="47">
        <v>4.0310284999999997</v>
      </c>
      <c r="R292" s="47">
        <v>4.3638709000000002</v>
      </c>
      <c r="S292" s="47">
        <v>2.1005539999999998</v>
      </c>
      <c r="T292" s="46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  <c r="AG292" s="46"/>
      <c r="AH292" s="46"/>
      <c r="AI292" s="46"/>
      <c r="AJ292" s="46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2007</v>
      </c>
      <c r="B293" s="47">
        <v>1.6573321999999999</v>
      </c>
      <c r="C293" s="47">
        <v>3.0778376999999999</v>
      </c>
      <c r="D293" s="47">
        <v>4.1159549000000002</v>
      </c>
      <c r="E293" s="47">
        <v>5.0692306</v>
      </c>
      <c r="F293" s="47">
        <v>6.1696419999999996</v>
      </c>
      <c r="G293" s="47">
        <v>7.3836922999999999</v>
      </c>
      <c r="H293" s="47">
        <v>9.0269346000000006</v>
      </c>
      <c r="I293" s="47">
        <v>11.349867</v>
      </c>
      <c r="J293" s="47">
        <v>15.562498</v>
      </c>
      <c r="K293" s="47">
        <v>36.587012999999999</v>
      </c>
      <c r="L293" s="47"/>
      <c r="M293" s="47">
        <v>22.055609</v>
      </c>
      <c r="N293" s="47"/>
      <c r="O293" s="47">
        <v>7.4446966999999997</v>
      </c>
      <c r="P293" s="47">
        <v>15.552605</v>
      </c>
      <c r="Q293" s="47">
        <v>3.9100581000000001</v>
      </c>
      <c r="R293" s="47">
        <v>3.9775892000000002</v>
      </c>
      <c r="S293" s="47">
        <v>2.0752690999999999</v>
      </c>
      <c r="T293" s="47"/>
      <c r="U293" s="47"/>
      <c r="V293" s="47"/>
      <c r="W293" s="47"/>
      <c r="X293" s="47"/>
      <c r="Y293" s="47"/>
      <c r="Z293" s="78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2008</v>
      </c>
      <c r="B294" s="47">
        <v>1.440957</v>
      </c>
      <c r="C294" s="47">
        <v>2.9351520999999998</v>
      </c>
      <c r="D294" s="47">
        <v>3.9872858999999998</v>
      </c>
      <c r="E294" s="47">
        <v>4.9638552999999996</v>
      </c>
      <c r="F294" s="47">
        <v>6.0709695999999997</v>
      </c>
      <c r="G294" s="47">
        <v>7.4359970000000004</v>
      </c>
      <c r="H294" s="47">
        <v>9.2221869999999999</v>
      </c>
      <c r="I294" s="47">
        <v>11.841315</v>
      </c>
      <c r="J294" s="47">
        <v>16.483468999999999</v>
      </c>
      <c r="K294" s="47">
        <v>35.618813000000003</v>
      </c>
      <c r="L294" s="47"/>
      <c r="M294" s="47">
        <v>24.706717000000001</v>
      </c>
      <c r="N294" s="47"/>
      <c r="O294" s="47">
        <v>8.9420680000000008</v>
      </c>
      <c r="P294" s="47">
        <v>18.529070000000001</v>
      </c>
      <c r="Q294" s="47">
        <v>4.0474562000000001</v>
      </c>
      <c r="R294" s="47">
        <v>4.5779543</v>
      </c>
      <c r="S294" s="47">
        <v>1.9857123000000001</v>
      </c>
      <c r="T294" s="47"/>
      <c r="U294" s="47"/>
      <c r="V294" s="47"/>
      <c r="W294" s="47"/>
      <c r="X294" s="47"/>
      <c r="Y294" s="47"/>
      <c r="Z294" s="78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2009</v>
      </c>
      <c r="B295" s="47">
        <v>1.1138330999999999</v>
      </c>
      <c r="C295" s="47">
        <v>2.8285757999999999</v>
      </c>
      <c r="D295" s="47">
        <v>3.9420256999999999</v>
      </c>
      <c r="E295" s="47">
        <v>5.0056666999999999</v>
      </c>
      <c r="F295" s="47">
        <v>6.1859035000000002</v>
      </c>
      <c r="G295" s="47">
        <v>7.4738011000000002</v>
      </c>
      <c r="H295" s="47">
        <v>9.1568021999999996</v>
      </c>
      <c r="I295" s="47">
        <v>11.575998999999999</v>
      </c>
      <c r="J295" s="47">
        <v>16.099108000000001</v>
      </c>
      <c r="K295" s="47">
        <v>36.618282000000001</v>
      </c>
      <c r="L295" s="47"/>
      <c r="M295" s="47">
        <v>32.859589</v>
      </c>
      <c r="N295" s="47"/>
      <c r="O295" s="47">
        <v>9.4848403000000001</v>
      </c>
      <c r="P295" s="47">
        <v>24.392047000000002</v>
      </c>
      <c r="Q295" s="47">
        <v>4.1378105999999999</v>
      </c>
      <c r="R295" s="47">
        <v>5.8949163999999996</v>
      </c>
      <c r="S295" s="47">
        <v>2.1400201000000001</v>
      </c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46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2010</v>
      </c>
      <c r="B296" s="47">
        <v>1.1224787000000001</v>
      </c>
      <c r="C296" s="47">
        <v>2.9622006000000001</v>
      </c>
      <c r="D296" s="47">
        <v>4.1212458999999999</v>
      </c>
      <c r="E296" s="47">
        <v>5.2415500000000002</v>
      </c>
      <c r="F296" s="47">
        <v>6.5586352000000003</v>
      </c>
      <c r="G296" s="47">
        <v>8.0053958999999999</v>
      </c>
      <c r="H296" s="47">
        <v>9.8417492000000006</v>
      </c>
      <c r="I296" s="47">
        <v>12.347693</v>
      </c>
      <c r="J296" s="47">
        <v>16.604246</v>
      </c>
      <c r="K296" s="47">
        <v>33.194805000000002</v>
      </c>
      <c r="L296" s="47"/>
      <c r="M296" s="47">
        <v>29.565186000000001</v>
      </c>
      <c r="N296" s="47"/>
      <c r="O296" s="47">
        <v>9.4084603999999992</v>
      </c>
      <c r="P296" s="47">
        <v>23.242084999999999</v>
      </c>
      <c r="Q296" s="47">
        <v>3.7360226999999999</v>
      </c>
      <c r="R296" s="47">
        <v>6.2210770999999996</v>
      </c>
      <c r="S296" s="47">
        <v>1.9359478999999999</v>
      </c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/>
      <c r="AH296" s="46"/>
      <c r="AI296" s="46"/>
      <c r="AJ296" s="46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2011</v>
      </c>
      <c r="B297" s="47">
        <v>1.3461699</v>
      </c>
      <c r="C297" s="47">
        <v>3.2316451000000002</v>
      </c>
      <c r="D297" s="47">
        <v>4.4003114999999999</v>
      </c>
      <c r="E297" s="47">
        <v>5.4692879000000003</v>
      </c>
      <c r="F297" s="47">
        <v>6.6226497000000002</v>
      </c>
      <c r="G297" s="47">
        <v>7.9749594000000004</v>
      </c>
      <c r="H297" s="47">
        <v>9.7183714000000005</v>
      </c>
      <c r="I297" s="47">
        <v>12.034637999999999</v>
      </c>
      <c r="J297" s="47">
        <v>16.288509000000001</v>
      </c>
      <c r="K297" s="47">
        <v>32.913460000000001</v>
      </c>
      <c r="L297" s="47"/>
      <c r="M297" s="47">
        <v>24.447303999999999</v>
      </c>
      <c r="N297" s="47"/>
      <c r="O297" s="47">
        <v>7.8790034999999996</v>
      </c>
      <c r="P297" s="47">
        <v>19.098314999999999</v>
      </c>
      <c r="Q297" s="47">
        <v>3.6511225999999999</v>
      </c>
      <c r="R297" s="47">
        <v>5.2308062</v>
      </c>
      <c r="S297" s="47">
        <v>1.9391541000000001</v>
      </c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/>
      <c r="AH297" s="46"/>
      <c r="AI297" s="46"/>
      <c r="AJ297" s="46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2012</v>
      </c>
      <c r="B298" s="47">
        <v>1.3111969000000001</v>
      </c>
      <c r="C298" s="47">
        <v>3.2684044999999999</v>
      </c>
      <c r="D298" s="47">
        <v>4.4069723999999999</v>
      </c>
      <c r="E298" s="47">
        <v>5.5050224999999999</v>
      </c>
      <c r="F298" s="47">
        <v>6.6390685999999999</v>
      </c>
      <c r="G298" s="47">
        <v>7.9294481000000001</v>
      </c>
      <c r="H298" s="47">
        <v>9.6650866999999998</v>
      </c>
      <c r="I298" s="47">
        <v>12.003555</v>
      </c>
      <c r="J298" s="47">
        <v>15.850133</v>
      </c>
      <c r="K298" s="47">
        <v>33.421112000000001</v>
      </c>
      <c r="L298" s="47"/>
      <c r="M298" s="47">
        <v>25.480392999999999</v>
      </c>
      <c r="N298" s="47"/>
      <c r="O298" s="47">
        <v>7.5922871000000001</v>
      </c>
      <c r="P298" s="47">
        <v>19.614025999999999</v>
      </c>
      <c r="Q298" s="47">
        <v>3.5454007000000001</v>
      </c>
      <c r="R298" s="47">
        <v>5.5322450999999999</v>
      </c>
      <c r="S298" s="47">
        <v>1.9023467000000001</v>
      </c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/>
      <c r="AH298" s="46"/>
      <c r="AI298" s="46"/>
      <c r="AJ298" s="46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2013</v>
      </c>
      <c r="B299" s="47">
        <v>1.2660956000000001</v>
      </c>
      <c r="C299" s="47">
        <v>3.0870823999999999</v>
      </c>
      <c r="D299" s="47">
        <v>4.2357278000000003</v>
      </c>
      <c r="E299" s="47">
        <v>5.3839253999999999</v>
      </c>
      <c r="F299" s="47">
        <v>6.4845084999999996</v>
      </c>
      <c r="G299" s="47">
        <v>7.7906642000000002</v>
      </c>
      <c r="H299" s="47">
        <v>9.3788090000000004</v>
      </c>
      <c r="I299" s="47">
        <v>11.509175000000001</v>
      </c>
      <c r="J299" s="47">
        <v>15.490356999999999</v>
      </c>
      <c r="K299" s="47">
        <v>35.373652999999997</v>
      </c>
      <c r="L299" s="47"/>
      <c r="M299" s="47">
        <v>27.933630000000001</v>
      </c>
      <c r="N299" s="47"/>
      <c r="O299" s="47">
        <v>7.8235923999999999</v>
      </c>
      <c r="P299" s="47">
        <v>19.830082999999998</v>
      </c>
      <c r="Q299" s="47">
        <v>3.5646713000000001</v>
      </c>
      <c r="R299" s="47">
        <v>5.5629483999999998</v>
      </c>
      <c r="S299" s="47">
        <v>1.9402904000000001</v>
      </c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J299" s="46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2014</v>
      </c>
      <c r="B300" s="47">
        <v>1.3688248000000001</v>
      </c>
      <c r="C300" s="47">
        <v>3.2680804999999999</v>
      </c>
      <c r="D300" s="47">
        <v>4.4922690000000003</v>
      </c>
      <c r="E300" s="47">
        <v>5.5820464999999997</v>
      </c>
      <c r="F300" s="47">
        <v>6.7602314999999997</v>
      </c>
      <c r="G300" s="47">
        <v>8.0789098999999993</v>
      </c>
      <c r="H300" s="47">
        <v>9.6374940999999996</v>
      </c>
      <c r="I300" s="47">
        <v>12.054729999999999</v>
      </c>
      <c r="J300" s="47">
        <v>16.3948</v>
      </c>
      <c r="K300" s="47">
        <v>32.362609999999997</v>
      </c>
      <c r="L300" s="47"/>
      <c r="M300" s="47">
        <v>23.637145</v>
      </c>
      <c r="N300" s="47"/>
      <c r="O300" s="47">
        <v>7.7095104000000001</v>
      </c>
      <c r="P300" s="47">
        <v>18.202597999999998</v>
      </c>
      <c r="Q300" s="47">
        <v>3.4287097000000002</v>
      </c>
      <c r="R300" s="47">
        <v>5.3088769999999998</v>
      </c>
      <c r="S300" s="47">
        <v>1.8533306000000001</v>
      </c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J300" s="46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2015</v>
      </c>
      <c r="B301" s="47">
        <v>1.4859815999999999</v>
      </c>
      <c r="C301" s="47">
        <v>3.4896864999999999</v>
      </c>
      <c r="D301" s="47">
        <v>4.6724715000000003</v>
      </c>
      <c r="E301" s="47">
        <v>5.7611584999999996</v>
      </c>
      <c r="F301" s="47">
        <v>6.9278225999999998</v>
      </c>
      <c r="G301" s="47">
        <v>8.2460488999999999</v>
      </c>
      <c r="H301" s="47">
        <v>9.8419112999999996</v>
      </c>
      <c r="I301" s="47">
        <v>12.014312</v>
      </c>
      <c r="J301" s="47">
        <v>15.744277</v>
      </c>
      <c r="K301" s="47">
        <v>31.816331999999999</v>
      </c>
      <c r="L301" s="47"/>
      <c r="M301" s="47">
        <v>21.402819999999998</v>
      </c>
      <c r="N301" s="47"/>
      <c r="O301" s="47">
        <v>6.9923263999999996</v>
      </c>
      <c r="P301" s="47">
        <v>16.262136000000002</v>
      </c>
      <c r="Q301" s="47">
        <v>3.3139055000000002</v>
      </c>
      <c r="R301" s="47">
        <v>4.9072421000000004</v>
      </c>
      <c r="S301" s="47">
        <v>1.8652534999999999</v>
      </c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  <c r="AG301" s="46"/>
      <c r="AH301" s="46"/>
      <c r="AI301" s="46"/>
      <c r="AJ301" s="46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2016</v>
      </c>
      <c r="B302" s="47">
        <v>1.423913</v>
      </c>
      <c r="C302" s="47">
        <v>3.5661980999999998</v>
      </c>
      <c r="D302" s="47">
        <v>4.8025069</v>
      </c>
      <c r="E302" s="47">
        <v>5.8947139000000002</v>
      </c>
      <c r="F302" s="47">
        <v>7.1022037999999998</v>
      </c>
      <c r="G302" s="47">
        <v>8.4867495999999996</v>
      </c>
      <c r="H302" s="47">
        <v>10.079881</v>
      </c>
      <c r="I302" s="47">
        <v>12.244713000000001</v>
      </c>
      <c r="J302" s="47">
        <v>15.848618</v>
      </c>
      <c r="K302" s="47">
        <v>30.550505000000001</v>
      </c>
      <c r="L302" s="47"/>
      <c r="M302" s="47">
        <v>21.437553999999999</v>
      </c>
      <c r="N302" s="47"/>
      <c r="O302" s="47">
        <v>6.8011457999999996</v>
      </c>
      <c r="P302" s="47">
        <v>17.144534</v>
      </c>
      <c r="Q302" s="47">
        <v>3.0377328000000001</v>
      </c>
      <c r="R302" s="47">
        <v>5.6438585000000003</v>
      </c>
      <c r="S302" s="47">
        <v>1.7347063</v>
      </c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46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2017</v>
      </c>
      <c r="B303" s="47">
        <v>1.5451223000000001</v>
      </c>
      <c r="C303" s="47">
        <v>3.7114707999999998</v>
      </c>
      <c r="D303" s="47">
        <v>5.0258368999999998</v>
      </c>
      <c r="E303" s="47">
        <v>6.2489943999999999</v>
      </c>
      <c r="F303" s="47">
        <v>7.4122396000000004</v>
      </c>
      <c r="G303" s="47">
        <v>8.8037490999999992</v>
      </c>
      <c r="H303" s="47">
        <v>10.361428999999999</v>
      </c>
      <c r="I303" s="47">
        <v>12.45879</v>
      </c>
      <c r="J303" s="47">
        <v>15.861876000000001</v>
      </c>
      <c r="K303" s="47">
        <v>28.570492000000002</v>
      </c>
      <c r="L303" s="47"/>
      <c r="M303" s="47">
        <v>18.484370999999999</v>
      </c>
      <c r="N303" s="47"/>
      <c r="O303" s="47">
        <v>6.3183357000000004</v>
      </c>
      <c r="P303" s="47">
        <v>15.626730999999999</v>
      </c>
      <c r="Q303" s="47">
        <v>2.8699218000000002</v>
      </c>
      <c r="R303" s="47">
        <v>5.4450022999999996</v>
      </c>
      <c r="S303" s="47">
        <v>1.6836427</v>
      </c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J303" s="46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2018</v>
      </c>
      <c r="B304" s="47">
        <v>1.5276814999999999</v>
      </c>
      <c r="C304" s="47">
        <v>3.5519172999999999</v>
      </c>
      <c r="D304" s="47">
        <v>4.9510164000000003</v>
      </c>
      <c r="E304" s="47">
        <v>6.1509061000000003</v>
      </c>
      <c r="F304" s="47">
        <v>7.3745703999999996</v>
      </c>
      <c r="G304" s="47">
        <v>8.8197068999999999</v>
      </c>
      <c r="H304" s="47">
        <v>10.443439</v>
      </c>
      <c r="I304" s="47">
        <v>12.64142</v>
      </c>
      <c r="J304" s="47">
        <v>15.982013999999999</v>
      </c>
      <c r="K304" s="47">
        <v>28.557328999999999</v>
      </c>
      <c r="L304" s="47"/>
      <c r="M304" s="47">
        <v>18.687927999999999</v>
      </c>
      <c r="N304" s="47"/>
      <c r="O304" s="47">
        <v>6.6787535</v>
      </c>
      <c r="P304" s="47">
        <v>14.288186</v>
      </c>
      <c r="Q304" s="47">
        <v>2.843397</v>
      </c>
      <c r="R304" s="47">
        <v>5.0250408999999996</v>
      </c>
      <c r="S304" s="47">
        <v>1.6476999000000001</v>
      </c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  <c r="AG304" s="46"/>
      <c r="AH304" s="46"/>
      <c r="AI304" s="46"/>
      <c r="AJ304" s="46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5">
        <v>2019</v>
      </c>
      <c r="B305" s="47">
        <v>1.5846373</v>
      </c>
      <c r="C305" s="47">
        <v>3.6296718000000001</v>
      </c>
      <c r="D305" s="47">
        <v>4.8576211999999996</v>
      </c>
      <c r="E305" s="47">
        <v>6.0053058000000004</v>
      </c>
      <c r="F305" s="47">
        <v>7.1637974</v>
      </c>
      <c r="G305" s="47">
        <v>8.4528151000000005</v>
      </c>
      <c r="H305" s="47">
        <v>10.137323</v>
      </c>
      <c r="I305" s="47">
        <v>12.307086999999999</v>
      </c>
      <c r="J305" s="47">
        <v>16.002724000000001</v>
      </c>
      <c r="K305" s="47">
        <v>29.859017999999999</v>
      </c>
      <c r="L305" s="47"/>
      <c r="M305" s="47">
        <v>18.820426000000001</v>
      </c>
      <c r="N305" s="47"/>
      <c r="O305" s="47">
        <v>6.7543794999999998</v>
      </c>
      <c r="P305" s="47">
        <v>13.951457</v>
      </c>
      <c r="Q305" s="47">
        <v>3.0522483</v>
      </c>
      <c r="R305" s="47">
        <v>4.5708786000000003</v>
      </c>
      <c r="S305" s="47">
        <v>1.7383757</v>
      </c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46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2021</v>
      </c>
      <c r="B306" s="47">
        <v>1.9119552</v>
      </c>
      <c r="C306" s="47">
        <v>3.8093903</v>
      </c>
      <c r="D306" s="47">
        <v>5.0319447999999998</v>
      </c>
      <c r="E306" s="47">
        <v>6.080584</v>
      </c>
      <c r="F306" s="47">
        <v>7.3017154</v>
      </c>
      <c r="G306" s="47">
        <v>8.6586256000000006</v>
      </c>
      <c r="H306" s="47">
        <v>10.335027</v>
      </c>
      <c r="I306" s="47">
        <v>12.544387</v>
      </c>
      <c r="J306" s="47">
        <v>15.904083999999999</v>
      </c>
      <c r="K306" s="47">
        <v>28.422287000000001</v>
      </c>
      <c r="L306" s="47"/>
      <c r="M306" s="47">
        <v>14.860137999999999</v>
      </c>
      <c r="N306" s="47"/>
      <c r="O306" s="47">
        <v>6.1110575999999996</v>
      </c>
      <c r="P306" s="47">
        <v>12.302441999999999</v>
      </c>
      <c r="Q306" s="47">
        <v>2.9862687000000001</v>
      </c>
      <c r="R306" s="47">
        <v>4.1196700999999996</v>
      </c>
      <c r="S306" s="47">
        <v>1.725041</v>
      </c>
      <c r="T306" s="49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  <c r="AG306" s="46"/>
      <c r="AH306" s="46"/>
      <c r="AI306" s="46"/>
      <c r="AJ306" s="46"/>
      <c r="AK306" s="46"/>
      <c r="AL306" s="46"/>
      <c r="AM306" s="46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</row>
    <row r="307" spans="1:55" ht="18" customHeight="1" x14ac:dyDescent="0.3">
      <c r="A307" s="45">
        <v>2022</v>
      </c>
      <c r="B307" s="47">
        <v>1.8466419000000001</v>
      </c>
      <c r="C307" s="47">
        <v>3.7866981000000002</v>
      </c>
      <c r="D307" s="47">
        <v>5.0042343000000002</v>
      </c>
      <c r="E307" s="47">
        <v>6.1373354000000004</v>
      </c>
      <c r="F307" s="47">
        <v>7.3580934999999998</v>
      </c>
      <c r="G307" s="47">
        <v>8.7262146999999999</v>
      </c>
      <c r="H307" s="47">
        <v>10.357103</v>
      </c>
      <c r="I307" s="47">
        <v>12.453711</v>
      </c>
      <c r="J307" s="47">
        <v>16.010916000000002</v>
      </c>
      <c r="K307" s="47">
        <v>28.319051999999999</v>
      </c>
      <c r="L307" s="47"/>
      <c r="M307" s="47">
        <v>15.327286000000001</v>
      </c>
      <c r="N307" s="47"/>
      <c r="O307" s="47">
        <v>6.1702792000000004</v>
      </c>
      <c r="P307" s="47">
        <v>12.695432</v>
      </c>
      <c r="Q307" s="47">
        <v>2.8993121999999998</v>
      </c>
      <c r="R307" s="47">
        <v>4.3787738999999997</v>
      </c>
      <c r="S307" s="47">
        <v>1.6930335000000001</v>
      </c>
      <c r="T307" s="49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  <c r="AG307" s="46"/>
      <c r="AH307" s="46"/>
      <c r="AI307" s="46"/>
      <c r="AJ307" s="46"/>
      <c r="AK307" s="46"/>
      <c r="AL307" s="46"/>
      <c r="AM307" s="46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</row>
    <row r="308" spans="1:55" ht="18" customHeight="1" x14ac:dyDescent="0.3">
      <c r="A308" s="21" t="s">
        <v>28</v>
      </c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J308" s="46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6" t="s">
        <v>126</v>
      </c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  <c r="AG309" s="46"/>
      <c r="AH309" s="46"/>
      <c r="AI309" s="46"/>
      <c r="AJ309" s="46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8" customHeight="1" x14ac:dyDescent="0.3">
      <c r="A310" s="45">
        <v>2000</v>
      </c>
      <c r="B310" s="47">
        <v>0.87889463000000001</v>
      </c>
      <c r="C310" s="47">
        <v>2.1402549999999998</v>
      </c>
      <c r="D310" s="47">
        <v>2.9962086999999999</v>
      </c>
      <c r="E310" s="47">
        <v>3.9535898999999999</v>
      </c>
      <c r="F310" s="47">
        <v>5.1300435000000002</v>
      </c>
      <c r="G310" s="47">
        <v>6.5404058000000003</v>
      </c>
      <c r="H310" s="47">
        <v>8.0758265999999992</v>
      </c>
      <c r="I310" s="47">
        <v>10.681623</v>
      </c>
      <c r="J310" s="47">
        <v>15.625394999999999</v>
      </c>
      <c r="K310" s="47">
        <v>43.977756999999997</v>
      </c>
      <c r="L310" s="47"/>
      <c r="M310" s="47">
        <v>50.019852999999998</v>
      </c>
      <c r="N310" s="47"/>
      <c r="O310" s="47">
        <v>12.251302000000001</v>
      </c>
      <c r="P310" s="47">
        <v>37.843521000000003</v>
      </c>
      <c r="Q310" s="47">
        <v>5.4809840999999997</v>
      </c>
      <c r="R310" s="47">
        <v>6.9045120999999998</v>
      </c>
      <c r="S310" s="47">
        <v>2.5174742000000001</v>
      </c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J310" s="46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5">
        <v>2006</v>
      </c>
      <c r="B311" s="47">
        <v>1.0872687999999999</v>
      </c>
      <c r="C311" s="47">
        <v>2.5155675</v>
      </c>
      <c r="D311" s="47">
        <v>3.5331087000000001</v>
      </c>
      <c r="E311" s="47">
        <v>4.6008329000000003</v>
      </c>
      <c r="F311" s="47">
        <v>5.5690173999999999</v>
      </c>
      <c r="G311" s="47">
        <v>6.8048801000000001</v>
      </c>
      <c r="H311" s="47">
        <v>8.4199017999999999</v>
      </c>
      <c r="I311" s="47">
        <v>10.910174</v>
      </c>
      <c r="J311" s="47">
        <v>16.049282000000002</v>
      </c>
      <c r="K311" s="47">
        <v>40.509963999999997</v>
      </c>
      <c r="L311" s="47"/>
      <c r="M311" s="47">
        <v>37.193604000000001</v>
      </c>
      <c r="N311" s="47"/>
      <c r="O311" s="47">
        <v>11.049822000000001</v>
      </c>
      <c r="P311" s="47">
        <v>26.209230999999999</v>
      </c>
      <c r="Q311" s="47">
        <v>4.6704281999999999</v>
      </c>
      <c r="R311" s="47">
        <v>5.6117404000000004</v>
      </c>
      <c r="S311" s="47">
        <v>2.2494955000000001</v>
      </c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46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ht="18" customHeight="1" x14ac:dyDescent="0.3">
      <c r="A312" s="45">
        <v>2011</v>
      </c>
      <c r="B312" s="47">
        <v>1.0528550000000001</v>
      </c>
      <c r="C312" s="47">
        <v>2.3008175</v>
      </c>
      <c r="D312" s="47">
        <v>3.2875204</v>
      </c>
      <c r="E312" s="47">
        <v>4.2568989000000004</v>
      </c>
      <c r="F312" s="47">
        <v>5.2794575999999998</v>
      </c>
      <c r="G312" s="47">
        <v>6.6467666999999997</v>
      </c>
      <c r="H312" s="47">
        <v>8.4017409999999995</v>
      </c>
      <c r="I312" s="47">
        <v>10.797276999999999</v>
      </c>
      <c r="J312" s="47">
        <v>14.840448</v>
      </c>
      <c r="K312" s="47">
        <v>43.136215</v>
      </c>
      <c r="L312" s="47"/>
      <c r="M312" s="47">
        <v>40.939601000000003</v>
      </c>
      <c r="N312" s="47"/>
      <c r="O312" s="47">
        <v>10.484038999999999</v>
      </c>
      <c r="P312" s="47">
        <v>25.368109</v>
      </c>
      <c r="Q312" s="47">
        <v>4.4588448999999999</v>
      </c>
      <c r="R312" s="47">
        <v>5.6893903999999997</v>
      </c>
      <c r="S312" s="47">
        <v>2.1421196999999998</v>
      </c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5">
        <v>2014</v>
      </c>
      <c r="B313" s="47">
        <v>1.3965320999999999</v>
      </c>
      <c r="C313" s="47">
        <v>2.8120946999999998</v>
      </c>
      <c r="D313" s="47">
        <v>3.8058000000000001</v>
      </c>
      <c r="E313" s="47">
        <v>4.9656209999999996</v>
      </c>
      <c r="F313" s="47">
        <v>6.0436993000000001</v>
      </c>
      <c r="G313" s="47">
        <v>7.3754153000000002</v>
      </c>
      <c r="H313" s="47">
        <v>8.9992151000000007</v>
      </c>
      <c r="I313" s="47">
        <v>11.46119</v>
      </c>
      <c r="J313" s="47">
        <v>15.822941999999999</v>
      </c>
      <c r="K313" s="47">
        <v>37.317489999999999</v>
      </c>
      <c r="L313" s="47"/>
      <c r="M313" s="47">
        <v>26.698329000000001</v>
      </c>
      <c r="N313" s="47"/>
      <c r="O313" s="47">
        <v>8.6267657999999994</v>
      </c>
      <c r="P313" s="47">
        <v>17.539597000000001</v>
      </c>
      <c r="Q313" s="47">
        <v>3.7773645</v>
      </c>
      <c r="R313" s="47">
        <v>4.6433425000000002</v>
      </c>
      <c r="S313" s="47">
        <v>1.8803447</v>
      </c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J313" s="46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6" t="s">
        <v>127</v>
      </c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46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5">
        <v>2002</v>
      </c>
      <c r="B315" s="47">
        <v>1.0833941</v>
      </c>
      <c r="C315" s="47">
        <v>2.3846281</v>
      </c>
      <c r="D315" s="47">
        <v>3.2807073999999998</v>
      </c>
      <c r="E315" s="47">
        <v>4.2508835999999999</v>
      </c>
      <c r="F315" s="47">
        <v>5.2720389000000001</v>
      </c>
      <c r="G315" s="47">
        <v>6.5656638000000003</v>
      </c>
      <c r="H315" s="47">
        <v>8.3801135999999996</v>
      </c>
      <c r="I315" s="47">
        <v>11.175001</v>
      </c>
      <c r="J315" s="47">
        <v>15.879624</v>
      </c>
      <c r="K315" s="47">
        <v>41.727947</v>
      </c>
      <c r="L315" s="47"/>
      <c r="M315" s="47">
        <v>38.490907</v>
      </c>
      <c r="N315" s="47"/>
      <c r="O315" s="47">
        <v>11.323956000000001</v>
      </c>
      <c r="P315" s="47">
        <v>31.251840999999999</v>
      </c>
      <c r="Q315" s="47">
        <v>5.2957147000000004</v>
      </c>
      <c r="R315" s="47">
        <v>5.9013451999999997</v>
      </c>
      <c r="S315" s="47">
        <v>2.4210715</v>
      </c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J315" s="46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5">
        <v>2003</v>
      </c>
      <c r="B316" s="47">
        <v>1.093731</v>
      </c>
      <c r="C316" s="47">
        <v>2.4695480000000001</v>
      </c>
      <c r="D316" s="47">
        <v>3.5279004999999999</v>
      </c>
      <c r="E316" s="47">
        <v>4.6772837999999997</v>
      </c>
      <c r="F316" s="47">
        <v>5.8015428</v>
      </c>
      <c r="G316" s="47">
        <v>7.1378050000000002</v>
      </c>
      <c r="H316" s="47">
        <v>9.0725745999999994</v>
      </c>
      <c r="I316" s="47">
        <v>11.755348</v>
      </c>
      <c r="J316" s="47">
        <v>16.253447999999999</v>
      </c>
      <c r="K316" s="47">
        <v>38.210819000000001</v>
      </c>
      <c r="L316" s="47"/>
      <c r="M316" s="47">
        <v>34.897607000000001</v>
      </c>
      <c r="N316" s="47"/>
      <c r="O316" s="47">
        <v>10.565121</v>
      </c>
      <c r="P316" s="47">
        <v>26.572386999999999</v>
      </c>
      <c r="Q316" s="47">
        <v>4.5191302000000002</v>
      </c>
      <c r="R316" s="47">
        <v>5.8799780999999998</v>
      </c>
      <c r="S316" s="47">
        <v>2.1772056000000002</v>
      </c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2004</v>
      </c>
      <c r="B317" s="47">
        <v>1.0583463</v>
      </c>
      <c r="C317" s="47">
        <v>2.495841</v>
      </c>
      <c r="D317" s="47">
        <v>3.6810812999999998</v>
      </c>
      <c r="E317" s="47">
        <v>4.8646374000000003</v>
      </c>
      <c r="F317" s="47">
        <v>6.2556175999999999</v>
      </c>
      <c r="G317" s="47">
        <v>7.8178067000000002</v>
      </c>
      <c r="H317" s="47">
        <v>9.8605061000000003</v>
      </c>
      <c r="I317" s="47">
        <v>12.326883</v>
      </c>
      <c r="J317" s="47">
        <v>16.973167</v>
      </c>
      <c r="K317" s="47">
        <v>34.666111000000001</v>
      </c>
      <c r="L317" s="47"/>
      <c r="M317" s="47">
        <v>32.750946999999996</v>
      </c>
      <c r="N317" s="47"/>
      <c r="O317" s="47">
        <v>11.525129</v>
      </c>
      <c r="P317" s="47">
        <v>26.519421000000001</v>
      </c>
      <c r="Q317" s="47">
        <v>3.9335159000000002</v>
      </c>
      <c r="R317" s="47">
        <v>6.7419127999999997</v>
      </c>
      <c r="S317" s="47">
        <v>1.964132</v>
      </c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46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21" t="s">
        <v>128</v>
      </c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J318" s="46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6" t="s">
        <v>129</v>
      </c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J319" s="46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45">
        <v>2001</v>
      </c>
      <c r="B320" s="47">
        <v>1.2595882</v>
      </c>
      <c r="C320" s="47">
        <v>2.7478270999999999</v>
      </c>
      <c r="D320" s="47">
        <v>3.8718078</v>
      </c>
      <c r="E320" s="47">
        <v>4.8738517999999997</v>
      </c>
      <c r="F320" s="47">
        <v>6.0202904000000004</v>
      </c>
      <c r="G320" s="47">
        <v>7.4089470000000004</v>
      </c>
      <c r="H320" s="47">
        <v>9.2386055000000002</v>
      </c>
      <c r="I320" s="47">
        <v>11.678993999999999</v>
      </c>
      <c r="J320" s="47">
        <v>16.170729000000001</v>
      </c>
      <c r="K320" s="47">
        <v>36.729359000000002</v>
      </c>
      <c r="L320" s="47"/>
      <c r="M320" s="47">
        <v>29.130174</v>
      </c>
      <c r="N320" s="47"/>
      <c r="O320" s="47">
        <v>9.5264243000000004</v>
      </c>
      <c r="P320" s="47">
        <v>21.680351000000002</v>
      </c>
      <c r="Q320" s="47">
        <v>4.1038180999999998</v>
      </c>
      <c r="R320" s="47">
        <v>5.2829706999999999</v>
      </c>
      <c r="S320" s="47">
        <v>2.0627833999999998</v>
      </c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46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5">
        <v>2002</v>
      </c>
      <c r="B321" s="47">
        <v>1.1198889999999999</v>
      </c>
      <c r="C321" s="47">
        <v>2.5545963999999999</v>
      </c>
      <c r="D321" s="47">
        <v>3.6829963000000001</v>
      </c>
      <c r="E321" s="47">
        <v>4.7330550999999996</v>
      </c>
      <c r="F321" s="47">
        <v>5.9034070999999999</v>
      </c>
      <c r="G321" s="47">
        <v>7.3545933000000003</v>
      </c>
      <c r="H321" s="47">
        <v>9.0316668</v>
      </c>
      <c r="I321" s="47">
        <v>11.565619</v>
      </c>
      <c r="J321" s="47">
        <v>16.013688999999999</v>
      </c>
      <c r="K321" s="47">
        <v>38.040484999999997</v>
      </c>
      <c r="L321" s="47"/>
      <c r="M321" s="47">
        <v>33.960720000000002</v>
      </c>
      <c r="N321" s="47"/>
      <c r="O321" s="47">
        <v>10.362102</v>
      </c>
      <c r="P321" s="47">
        <v>26.109874999999999</v>
      </c>
      <c r="Q321" s="47">
        <v>4.3042609000000001</v>
      </c>
      <c r="R321" s="47">
        <v>6.0660531999999998</v>
      </c>
      <c r="S321" s="47">
        <v>2.1288686000000001</v>
      </c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46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45">
        <v>2003</v>
      </c>
      <c r="B322" s="47">
        <v>0.98275816000000005</v>
      </c>
      <c r="C322" s="47">
        <v>2.2902803</v>
      </c>
      <c r="D322" s="47">
        <v>3.3522747000000002</v>
      </c>
      <c r="E322" s="47">
        <v>4.4253577999999996</v>
      </c>
      <c r="F322" s="47">
        <v>5.5761528</v>
      </c>
      <c r="G322" s="47">
        <v>6.9987564000000004</v>
      </c>
      <c r="H322" s="47">
        <v>8.6916466000000003</v>
      </c>
      <c r="I322" s="47">
        <v>11.259841</v>
      </c>
      <c r="J322" s="47">
        <v>16.118912000000002</v>
      </c>
      <c r="K322" s="47">
        <v>40.304020000000001</v>
      </c>
      <c r="L322" s="47"/>
      <c r="M322" s="47">
        <v>41.004148000000001</v>
      </c>
      <c r="N322" s="47"/>
      <c r="O322" s="47">
        <v>12.150270000000001</v>
      </c>
      <c r="P322" s="47">
        <v>31.36204</v>
      </c>
      <c r="Q322" s="47">
        <v>4.7006889999999997</v>
      </c>
      <c r="R322" s="47">
        <v>6.6717962999999996</v>
      </c>
      <c r="S322" s="47">
        <v>2.2620543</v>
      </c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45">
        <v>2004</v>
      </c>
      <c r="B323" s="47">
        <v>1.0068406999999999</v>
      </c>
      <c r="C323" s="47">
        <v>2.4497607000000001</v>
      </c>
      <c r="D323" s="47">
        <v>3.5948384</v>
      </c>
      <c r="E323" s="47">
        <v>4.5959430000000001</v>
      </c>
      <c r="F323" s="47">
        <v>5.7439445999999998</v>
      </c>
      <c r="G323" s="47">
        <v>7.1451044000000001</v>
      </c>
      <c r="H323" s="47">
        <v>9.0354527999999998</v>
      </c>
      <c r="I323" s="47">
        <v>11.735590999999999</v>
      </c>
      <c r="J323" s="47">
        <v>16.353262000000001</v>
      </c>
      <c r="K323" s="47">
        <v>38.339260000000003</v>
      </c>
      <c r="L323" s="47"/>
      <c r="M323" s="47">
        <v>38.065869999999997</v>
      </c>
      <c r="N323" s="47"/>
      <c r="O323" s="47">
        <v>11.615841</v>
      </c>
      <c r="P323" s="47">
        <v>33.179575</v>
      </c>
      <c r="Q323" s="47">
        <v>4.5322429</v>
      </c>
      <c r="R323" s="47">
        <v>7.3207848000000002</v>
      </c>
      <c r="S323" s="47">
        <v>2.1709687</v>
      </c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5">
        <v>2005</v>
      </c>
      <c r="B324" s="47">
        <v>1.0034152999999999</v>
      </c>
      <c r="C324" s="47">
        <v>2.3842430000000001</v>
      </c>
      <c r="D324" s="47">
        <v>3.4548302</v>
      </c>
      <c r="E324" s="47">
        <v>4.5081553000000003</v>
      </c>
      <c r="F324" s="47">
        <v>5.6953057999999999</v>
      </c>
      <c r="G324" s="47">
        <v>7.0224523999999997</v>
      </c>
      <c r="H324" s="47">
        <v>8.7769507999999998</v>
      </c>
      <c r="I324" s="47">
        <v>11.464178</v>
      </c>
      <c r="J324" s="47">
        <v>16.489874</v>
      </c>
      <c r="K324" s="47">
        <v>39.200600000000001</v>
      </c>
      <c r="L324" s="47"/>
      <c r="M324" s="47">
        <v>39.047978000000001</v>
      </c>
      <c r="N324" s="47"/>
      <c r="O324" s="47">
        <v>12.219780999999999</v>
      </c>
      <c r="P324" s="47">
        <v>31.398271000000001</v>
      </c>
      <c r="Q324" s="47">
        <v>4.6012474000000001</v>
      </c>
      <c r="R324" s="47">
        <v>6.8238608000000003</v>
      </c>
      <c r="S324" s="47">
        <v>2.1943788</v>
      </c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46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2006</v>
      </c>
      <c r="B325" s="47">
        <v>1.0816657999999999</v>
      </c>
      <c r="C325" s="47">
        <v>2.5092075</v>
      </c>
      <c r="D325" s="47">
        <v>3.6094474999999999</v>
      </c>
      <c r="E325" s="47">
        <v>4.6759843999999999</v>
      </c>
      <c r="F325" s="47">
        <v>5.8150829999999996</v>
      </c>
      <c r="G325" s="47">
        <v>7.1357121000000001</v>
      </c>
      <c r="H325" s="47">
        <v>8.8503466</v>
      </c>
      <c r="I325" s="47">
        <v>11.236349000000001</v>
      </c>
      <c r="J325" s="47">
        <v>15.812619</v>
      </c>
      <c r="K325" s="47">
        <v>39.273581999999998</v>
      </c>
      <c r="L325" s="47"/>
      <c r="M325" s="47">
        <v>36.297995999999998</v>
      </c>
      <c r="N325" s="47"/>
      <c r="O325" s="47">
        <v>10.678368000000001</v>
      </c>
      <c r="P325" s="47">
        <v>26.762744999999999</v>
      </c>
      <c r="Q325" s="47">
        <v>4.3491390000000001</v>
      </c>
      <c r="R325" s="47">
        <v>6.1535731</v>
      </c>
      <c r="S325" s="47">
        <v>2.1750631</v>
      </c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J325" s="46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2007</v>
      </c>
      <c r="B326" s="47">
        <v>1.2618046999999999</v>
      </c>
      <c r="C326" s="47">
        <v>2.7193592</v>
      </c>
      <c r="D326" s="47">
        <v>3.7679849000000001</v>
      </c>
      <c r="E326" s="47">
        <v>4.6793364999999998</v>
      </c>
      <c r="F326" s="47">
        <v>5.6449655999999999</v>
      </c>
      <c r="G326" s="47">
        <v>6.8272861999999996</v>
      </c>
      <c r="H326" s="47">
        <v>8.7554292999999994</v>
      </c>
      <c r="I326" s="47">
        <v>11.565289999999999</v>
      </c>
      <c r="J326" s="47">
        <v>16.634530999999999</v>
      </c>
      <c r="K326" s="47">
        <v>38.144008999999997</v>
      </c>
      <c r="L326" s="47"/>
      <c r="M326" s="47">
        <v>30.220680000000002</v>
      </c>
      <c r="N326" s="47"/>
      <c r="O326" s="47">
        <v>9.9612490999999999</v>
      </c>
      <c r="P326" s="47">
        <v>22.857209999999998</v>
      </c>
      <c r="Q326" s="47">
        <v>4.6471514000000003</v>
      </c>
      <c r="R326" s="47">
        <v>4.9185420000000004</v>
      </c>
      <c r="S326" s="47">
        <v>2.1535215999999999</v>
      </c>
      <c r="T326" s="47"/>
      <c r="U326" s="47"/>
      <c r="V326" s="47"/>
      <c r="W326" s="47"/>
      <c r="X326" s="47"/>
      <c r="Y326" s="47"/>
      <c r="Z326" s="78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2008</v>
      </c>
      <c r="B327" s="47">
        <v>1.2114081000000001</v>
      </c>
      <c r="C327" s="47">
        <v>2.6331224</v>
      </c>
      <c r="D327" s="47">
        <v>3.6741271000000002</v>
      </c>
      <c r="E327" s="47">
        <v>4.6870073999999997</v>
      </c>
      <c r="F327" s="47">
        <v>5.7783790000000002</v>
      </c>
      <c r="G327" s="47">
        <v>7.0479712000000001</v>
      </c>
      <c r="H327" s="47">
        <v>8.6515302999999992</v>
      </c>
      <c r="I327" s="47">
        <v>11.171725</v>
      </c>
      <c r="J327" s="47">
        <v>15.690315</v>
      </c>
      <c r="K327" s="47">
        <v>39.454414</v>
      </c>
      <c r="L327" s="47"/>
      <c r="M327" s="47">
        <v>32.559305000000002</v>
      </c>
      <c r="N327" s="47"/>
      <c r="O327" s="47">
        <v>9.6442563999999997</v>
      </c>
      <c r="P327" s="47">
        <v>23.530614</v>
      </c>
      <c r="Q327" s="47">
        <v>4.3949176000000003</v>
      </c>
      <c r="R327" s="47">
        <v>5.3540513000000001</v>
      </c>
      <c r="S327" s="47">
        <v>2.1661160000000002</v>
      </c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46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2009</v>
      </c>
      <c r="B328" s="47">
        <v>1.3770928</v>
      </c>
      <c r="C328" s="47">
        <v>2.9854900999999998</v>
      </c>
      <c r="D328" s="47">
        <v>4.1265444999999996</v>
      </c>
      <c r="E328" s="47">
        <v>5.2305918</v>
      </c>
      <c r="F328" s="47">
        <v>6.3481598000000004</v>
      </c>
      <c r="G328" s="47">
        <v>7.6500421000000003</v>
      </c>
      <c r="H328" s="47">
        <v>9.2773199000000002</v>
      </c>
      <c r="I328" s="47">
        <v>11.717943</v>
      </c>
      <c r="J328" s="47">
        <v>15.942294</v>
      </c>
      <c r="K328" s="47">
        <v>35.344521</v>
      </c>
      <c r="L328" s="47"/>
      <c r="M328" s="47">
        <v>25.655383</v>
      </c>
      <c r="N328" s="47"/>
      <c r="O328" s="47">
        <v>8.5613566999999993</v>
      </c>
      <c r="P328" s="47">
        <v>19.736519999999999</v>
      </c>
      <c r="Q328" s="47">
        <v>3.8409841999999998</v>
      </c>
      <c r="R328" s="47">
        <v>5.1384017000000002</v>
      </c>
      <c r="S328" s="47">
        <v>2.0188366000000002</v>
      </c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J328" s="46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2010</v>
      </c>
      <c r="B329" s="47">
        <v>1.1507654</v>
      </c>
      <c r="C329" s="47">
        <v>2.7093905999999999</v>
      </c>
      <c r="D329" s="47">
        <v>3.8766072</v>
      </c>
      <c r="E329" s="47">
        <v>4.9548959999999997</v>
      </c>
      <c r="F329" s="47">
        <v>6.1375937</v>
      </c>
      <c r="G329" s="47">
        <v>7.6072078000000003</v>
      </c>
      <c r="H329" s="47">
        <v>9.4569693000000008</v>
      </c>
      <c r="I329" s="47">
        <v>11.970048999999999</v>
      </c>
      <c r="J329" s="47">
        <v>16.540220000000001</v>
      </c>
      <c r="K329" s="47">
        <v>35.596297999999997</v>
      </c>
      <c r="L329" s="47"/>
      <c r="M329" s="47">
        <v>30.910194000000001</v>
      </c>
      <c r="N329" s="47"/>
      <c r="O329" s="47">
        <v>10.058967000000001</v>
      </c>
      <c r="P329" s="47">
        <v>25.83014</v>
      </c>
      <c r="Q329" s="47">
        <v>4.1246625999999997</v>
      </c>
      <c r="R329" s="47">
        <v>6.2623645000000003</v>
      </c>
      <c r="S329" s="47">
        <v>2.0903005000000001</v>
      </c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46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2011</v>
      </c>
      <c r="B330" s="47">
        <v>0.99841862999999997</v>
      </c>
      <c r="C330" s="47">
        <v>2.5105040000000001</v>
      </c>
      <c r="D330" s="47">
        <v>3.7066417</v>
      </c>
      <c r="E330" s="47">
        <v>4.8282069999999999</v>
      </c>
      <c r="F330" s="47">
        <v>6.0089889000000003</v>
      </c>
      <c r="G330" s="47">
        <v>7.4341698000000003</v>
      </c>
      <c r="H330" s="47">
        <v>9.0706872999999995</v>
      </c>
      <c r="I330" s="47">
        <v>11.428915999999999</v>
      </c>
      <c r="J330" s="47">
        <v>16.336020999999999</v>
      </c>
      <c r="K330" s="47">
        <v>37.677444000000001</v>
      </c>
      <c r="L330" s="47"/>
      <c r="M330" s="47">
        <v>37.725841000000003</v>
      </c>
      <c r="N330" s="47"/>
      <c r="O330" s="47">
        <v>10.981163</v>
      </c>
      <c r="P330" s="47">
        <v>28.446643000000002</v>
      </c>
      <c r="Q330" s="47">
        <v>4.1870979999999998</v>
      </c>
      <c r="R330" s="47">
        <v>6.7938803999999999</v>
      </c>
      <c r="S330" s="47">
        <v>2.1236172</v>
      </c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46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2012</v>
      </c>
      <c r="B331" s="47">
        <v>0.87124699000000005</v>
      </c>
      <c r="C331" s="47">
        <v>2.2039000999999998</v>
      </c>
      <c r="D331" s="47">
        <v>3.3710393999999999</v>
      </c>
      <c r="E331" s="47">
        <v>4.6745811000000002</v>
      </c>
      <c r="F331" s="47">
        <v>5.9383315999999997</v>
      </c>
      <c r="G331" s="47">
        <v>7.4148250000000004</v>
      </c>
      <c r="H331" s="47">
        <v>9.2882575999999997</v>
      </c>
      <c r="I331" s="47">
        <v>12.073464</v>
      </c>
      <c r="J331" s="47">
        <v>17.085464000000002</v>
      </c>
      <c r="K331" s="47">
        <v>37.078892000000003</v>
      </c>
      <c r="L331" s="47"/>
      <c r="M331" s="47">
        <v>42.517952999999999</v>
      </c>
      <c r="N331" s="47"/>
      <c r="O331" s="47">
        <v>13.498307</v>
      </c>
      <c r="P331" s="47">
        <v>33.802973000000001</v>
      </c>
      <c r="Q331" s="47">
        <v>4.3532836000000001</v>
      </c>
      <c r="R331" s="47">
        <v>7.7649369999999998</v>
      </c>
      <c r="S331" s="47">
        <v>2.0766149</v>
      </c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46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2013</v>
      </c>
      <c r="B332" s="47">
        <v>1.0053931</v>
      </c>
      <c r="C332" s="47">
        <v>2.446939</v>
      </c>
      <c r="D332" s="47">
        <v>3.7870561999999999</v>
      </c>
      <c r="E332" s="47">
        <v>5.0892347999999998</v>
      </c>
      <c r="F332" s="47">
        <v>6.3901744000000003</v>
      </c>
      <c r="G332" s="47">
        <v>7.8331951999999996</v>
      </c>
      <c r="H332" s="47">
        <v>9.7093390999999993</v>
      </c>
      <c r="I332" s="47">
        <v>12.379312000000001</v>
      </c>
      <c r="J332" s="47">
        <v>17.213090999999999</v>
      </c>
      <c r="K332" s="47">
        <v>34.146267000000002</v>
      </c>
      <c r="L332" s="47"/>
      <c r="M332" s="47">
        <v>33.936770000000003</v>
      </c>
      <c r="N332" s="47"/>
      <c r="O332" s="47">
        <v>12.074242999999999</v>
      </c>
      <c r="P332" s="47">
        <v>27.999300000000002</v>
      </c>
      <c r="Q332" s="47">
        <v>3.8836719999999998</v>
      </c>
      <c r="R332" s="47">
        <v>7.2094912999999998</v>
      </c>
      <c r="S332" s="47">
        <v>1.9409320000000001</v>
      </c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2014</v>
      </c>
      <c r="B333" s="47">
        <v>1.1217283</v>
      </c>
      <c r="C333" s="47">
        <v>2.5155566</v>
      </c>
      <c r="D333" s="47">
        <v>3.7088014999999999</v>
      </c>
      <c r="E333" s="47">
        <v>4.9032363999999999</v>
      </c>
      <c r="F333" s="47">
        <v>6.1672796999999999</v>
      </c>
      <c r="G333" s="47">
        <v>7.6111851000000001</v>
      </c>
      <c r="H333" s="47">
        <v>9.5360527000000008</v>
      </c>
      <c r="I333" s="47">
        <v>12.235274</v>
      </c>
      <c r="J333" s="47">
        <v>16.650665</v>
      </c>
      <c r="K333" s="47">
        <v>35.550220000000003</v>
      </c>
      <c r="L333" s="47"/>
      <c r="M333" s="47">
        <v>31.670770000000001</v>
      </c>
      <c r="N333" s="47"/>
      <c r="O333" s="47">
        <v>10.924918</v>
      </c>
      <c r="P333" s="47">
        <v>26.769618000000001</v>
      </c>
      <c r="Q333" s="47">
        <v>4.2072927</v>
      </c>
      <c r="R333" s="47">
        <v>6.3626708000000001</v>
      </c>
      <c r="S333" s="47">
        <v>2.0737844000000001</v>
      </c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  <c r="AG333" s="46"/>
      <c r="AH333" s="46"/>
      <c r="AI333" s="46"/>
      <c r="AJ333" s="46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2015</v>
      </c>
      <c r="B334" s="47">
        <v>1.0719282999999999</v>
      </c>
      <c r="C334" s="47">
        <v>2.5883253000000002</v>
      </c>
      <c r="D334" s="47">
        <v>3.8090706000000001</v>
      </c>
      <c r="E334" s="47">
        <v>5.1031817999999998</v>
      </c>
      <c r="F334" s="47">
        <v>6.4088935999999999</v>
      </c>
      <c r="G334" s="47">
        <v>7.8124561000000003</v>
      </c>
      <c r="H334" s="47">
        <v>9.5497694000000006</v>
      </c>
      <c r="I334" s="47">
        <v>12.122163</v>
      </c>
      <c r="J334" s="47">
        <v>16.649469</v>
      </c>
      <c r="K334" s="47">
        <v>34.884739000000003</v>
      </c>
      <c r="L334" s="47"/>
      <c r="M334" s="47">
        <v>32.522936000000001</v>
      </c>
      <c r="N334" s="47"/>
      <c r="O334" s="47">
        <v>10.960725</v>
      </c>
      <c r="P334" s="47">
        <v>27.979668</v>
      </c>
      <c r="Q334" s="47">
        <v>4.0073147999999996</v>
      </c>
      <c r="R334" s="47">
        <v>6.9821486000000004</v>
      </c>
      <c r="S334" s="47">
        <v>2.0666407000000002</v>
      </c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J334" s="46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45">
        <v>2016</v>
      </c>
      <c r="B335" s="47">
        <v>1.1317055</v>
      </c>
      <c r="C335" s="47">
        <v>2.7610435</v>
      </c>
      <c r="D335" s="47">
        <v>4.1062288000000002</v>
      </c>
      <c r="E335" s="47">
        <v>5.4354066999999997</v>
      </c>
      <c r="F335" s="47">
        <v>6.7004628000000004</v>
      </c>
      <c r="G335" s="47">
        <v>8.0715208000000001</v>
      </c>
      <c r="H335" s="47">
        <v>9.9304953000000005</v>
      </c>
      <c r="I335" s="47">
        <v>12.652884</v>
      </c>
      <c r="J335" s="47">
        <v>16.870415000000001</v>
      </c>
      <c r="K335" s="47">
        <v>32.339835999999998</v>
      </c>
      <c r="L335" s="47"/>
      <c r="M335" s="47">
        <v>28.565726000000002</v>
      </c>
      <c r="N335" s="47"/>
      <c r="O335" s="47">
        <v>10.103619999999999</v>
      </c>
      <c r="P335" s="47">
        <v>25.553215999999999</v>
      </c>
      <c r="Q335" s="47">
        <v>3.7546860999999998</v>
      </c>
      <c r="R335" s="47">
        <v>6.8056862999999996</v>
      </c>
      <c r="S335" s="47">
        <v>1.9117314999999999</v>
      </c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45">
        <v>2017</v>
      </c>
      <c r="B336" s="47">
        <v>1.4325439</v>
      </c>
      <c r="C336" s="47">
        <v>3.0379684</v>
      </c>
      <c r="D336" s="47">
        <v>4.2856931999999999</v>
      </c>
      <c r="E336" s="47">
        <v>5.4703182999999997</v>
      </c>
      <c r="F336" s="47">
        <v>6.7057662000000002</v>
      </c>
      <c r="G336" s="47">
        <v>8.1444262999999992</v>
      </c>
      <c r="H336" s="47">
        <v>9.8048449000000009</v>
      </c>
      <c r="I336" s="47">
        <v>12.061515</v>
      </c>
      <c r="J336" s="47">
        <v>16.585599999999999</v>
      </c>
      <c r="K336" s="47">
        <v>32.471325</v>
      </c>
      <c r="L336" s="47"/>
      <c r="M336" s="47">
        <v>22.657647000000001</v>
      </c>
      <c r="N336" s="47"/>
      <c r="O336" s="47">
        <v>8.7770603000000005</v>
      </c>
      <c r="P336" s="47">
        <v>18.577036</v>
      </c>
      <c r="Q336" s="47">
        <v>3.5158496000000001</v>
      </c>
      <c r="R336" s="47">
        <v>5.2837972000000004</v>
      </c>
      <c r="S336" s="47">
        <v>1.9288335000000001</v>
      </c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46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2018</v>
      </c>
      <c r="B337" s="47">
        <v>1.3510545</v>
      </c>
      <c r="C337" s="47">
        <v>2.9193872999999999</v>
      </c>
      <c r="D337" s="47">
        <v>4.1870421999999996</v>
      </c>
      <c r="E337" s="47">
        <v>5.4377699000000002</v>
      </c>
      <c r="F337" s="47">
        <v>6.7025303999999997</v>
      </c>
      <c r="G337" s="47">
        <v>8.2821330999999994</v>
      </c>
      <c r="H337" s="47">
        <v>10.122368</v>
      </c>
      <c r="I337" s="47">
        <v>12.492584000000001</v>
      </c>
      <c r="J337" s="47">
        <v>16.293848000000001</v>
      </c>
      <c r="K337" s="47">
        <v>32.211281</v>
      </c>
      <c r="L337" s="47"/>
      <c r="M337" s="47">
        <v>23.816051000000002</v>
      </c>
      <c r="N337" s="47"/>
      <c r="O337" s="47">
        <v>8.7665117000000006</v>
      </c>
      <c r="P337" s="47">
        <v>18.28623</v>
      </c>
      <c r="Q337" s="47">
        <v>3.4473178999999998</v>
      </c>
      <c r="R337" s="47">
        <v>5.3044804000000001</v>
      </c>
      <c r="S337" s="47">
        <v>1.8394227000000001</v>
      </c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46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2019</v>
      </c>
      <c r="B338" s="47">
        <v>1.2235530999999999</v>
      </c>
      <c r="C338" s="47">
        <v>2.7994371</v>
      </c>
      <c r="D338" s="47">
        <v>4.0498877999999996</v>
      </c>
      <c r="E338" s="47">
        <v>5.4332473999999999</v>
      </c>
      <c r="F338" s="47">
        <v>6.8851421999999998</v>
      </c>
      <c r="G338" s="47">
        <v>8.3226382000000001</v>
      </c>
      <c r="H338" s="47">
        <v>10.08263</v>
      </c>
      <c r="I338" s="47">
        <v>12.71673</v>
      </c>
      <c r="J338" s="47">
        <v>16.729206999999999</v>
      </c>
      <c r="K338" s="47">
        <v>31.757527</v>
      </c>
      <c r="L338" s="47"/>
      <c r="M338" s="47">
        <v>25.944928000000001</v>
      </c>
      <c r="N338" s="47"/>
      <c r="O338" s="47">
        <v>9.8365299000000004</v>
      </c>
      <c r="P338" s="47">
        <v>21.462178999999999</v>
      </c>
      <c r="Q338" s="47">
        <v>3.3985210000000001</v>
      </c>
      <c r="R338" s="47">
        <v>6.3151526000000002</v>
      </c>
      <c r="S338" s="47">
        <v>1.791868</v>
      </c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21" t="s">
        <v>130</v>
      </c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78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45">
        <v>1989</v>
      </c>
      <c r="B340" s="47">
        <v>1.5474536000000001</v>
      </c>
      <c r="C340" s="47">
        <v>3.0423453999999999</v>
      </c>
      <c r="D340" s="47">
        <v>4.0337414000000003</v>
      </c>
      <c r="E340" s="47">
        <v>4.9219232999999996</v>
      </c>
      <c r="F340" s="47">
        <v>5.9235036000000001</v>
      </c>
      <c r="G340" s="47">
        <v>7.0457770999999996</v>
      </c>
      <c r="H340" s="47">
        <v>8.5281447999999997</v>
      </c>
      <c r="I340" s="47">
        <v>10.61795</v>
      </c>
      <c r="J340" s="47">
        <v>14.922641</v>
      </c>
      <c r="K340" s="47">
        <v>39.416519999999998</v>
      </c>
      <c r="L340" s="47"/>
      <c r="M340" s="47">
        <v>25.415289999999999</v>
      </c>
      <c r="N340" s="47"/>
      <c r="O340" s="47">
        <v>7.5024629999999997</v>
      </c>
      <c r="P340" s="47">
        <v>17.061716000000001</v>
      </c>
      <c r="Q340" s="47">
        <v>4.1361616000000003</v>
      </c>
      <c r="R340" s="47">
        <v>4.1250118999999996</v>
      </c>
      <c r="S340" s="47">
        <v>2.2286470999999999</v>
      </c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8" customHeight="1" x14ac:dyDescent="0.3">
      <c r="A341" s="45">
        <v>1992</v>
      </c>
      <c r="B341" s="47">
        <v>1.4835691</v>
      </c>
      <c r="C341" s="47">
        <v>2.8545894999999999</v>
      </c>
      <c r="D341" s="47">
        <v>3.7132999999999998</v>
      </c>
      <c r="E341" s="47">
        <v>4.5959108000000004</v>
      </c>
      <c r="F341" s="47">
        <v>5.5496074000000002</v>
      </c>
      <c r="G341" s="47">
        <v>6.6526126000000003</v>
      </c>
      <c r="H341" s="47">
        <v>8.0904264999999995</v>
      </c>
      <c r="I341" s="47">
        <v>10.556416</v>
      </c>
      <c r="J341" s="47">
        <v>15.286749</v>
      </c>
      <c r="K341" s="47">
        <v>41.216819000000001</v>
      </c>
      <c r="L341" s="47"/>
      <c r="M341" s="47">
        <v>27.768135999999998</v>
      </c>
      <c r="N341" s="47"/>
      <c r="O341" s="47">
        <v>8.3361727999999999</v>
      </c>
      <c r="P341" s="47">
        <v>18.886799</v>
      </c>
      <c r="Q341" s="47">
        <v>4.6303215</v>
      </c>
      <c r="R341" s="47">
        <v>4.0789391000000004</v>
      </c>
      <c r="S341" s="47">
        <v>2.2727434999999998</v>
      </c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1994</v>
      </c>
      <c r="B342" s="47">
        <v>1.4605366</v>
      </c>
      <c r="C342" s="47">
        <v>2.7407100999999998</v>
      </c>
      <c r="D342" s="47">
        <v>3.6076632000000002</v>
      </c>
      <c r="E342" s="47">
        <v>4.4709921000000001</v>
      </c>
      <c r="F342" s="47">
        <v>5.4289931999999999</v>
      </c>
      <c r="G342" s="47">
        <v>6.5553371</v>
      </c>
      <c r="H342" s="47">
        <v>8.0819883000000008</v>
      </c>
      <c r="I342" s="47">
        <v>10.457881</v>
      </c>
      <c r="J342" s="47">
        <v>15.300141999999999</v>
      </c>
      <c r="K342" s="47">
        <v>41.895755999999999</v>
      </c>
      <c r="L342" s="47"/>
      <c r="M342" s="47">
        <v>28.681706999999999</v>
      </c>
      <c r="N342" s="47"/>
      <c r="O342" s="47">
        <v>8.8718552000000006</v>
      </c>
      <c r="P342" s="47">
        <v>19.414659</v>
      </c>
      <c r="Q342" s="47">
        <v>4.7794971999999998</v>
      </c>
      <c r="R342" s="47">
        <v>4.0620713999999998</v>
      </c>
      <c r="S342" s="47">
        <v>2.3499789</v>
      </c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46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45">
        <v>1996</v>
      </c>
      <c r="B343" s="47">
        <v>1.307912</v>
      </c>
      <c r="C343" s="47">
        <v>2.6898130999999998</v>
      </c>
      <c r="D343" s="47">
        <v>3.6600138000000002</v>
      </c>
      <c r="E343" s="47">
        <v>4.6305056999999996</v>
      </c>
      <c r="F343" s="47">
        <v>5.6133948</v>
      </c>
      <c r="G343" s="47">
        <v>6.8582064999999997</v>
      </c>
      <c r="H343" s="47">
        <v>8.4412304000000002</v>
      </c>
      <c r="I343" s="47">
        <v>10.781988999999999</v>
      </c>
      <c r="J343" s="47">
        <v>15.474449999999999</v>
      </c>
      <c r="K343" s="47">
        <v>40.542484999999999</v>
      </c>
      <c r="L343" s="47"/>
      <c r="M343" s="47">
        <v>30.987082000000001</v>
      </c>
      <c r="N343" s="47"/>
      <c r="O343" s="47">
        <v>9.2414649999999998</v>
      </c>
      <c r="P343" s="47">
        <v>21.414923999999999</v>
      </c>
      <c r="Q343" s="47">
        <v>4.6407105</v>
      </c>
      <c r="R343" s="47">
        <v>4.6145785999999998</v>
      </c>
      <c r="S343" s="47">
        <v>2.3019764</v>
      </c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46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45">
        <v>1998</v>
      </c>
      <c r="B344" s="47">
        <v>1.2660513</v>
      </c>
      <c r="C344" s="47">
        <v>2.6576814999999998</v>
      </c>
      <c r="D344" s="47">
        <v>3.7036123000000001</v>
      </c>
      <c r="E344" s="47">
        <v>4.6301218000000004</v>
      </c>
      <c r="F344" s="47">
        <v>5.6797981000000002</v>
      </c>
      <c r="G344" s="47">
        <v>6.8502235999999996</v>
      </c>
      <c r="H344" s="47">
        <v>8.4887630999999999</v>
      </c>
      <c r="I344" s="47">
        <v>11.001291999999999</v>
      </c>
      <c r="J344" s="47">
        <v>15.738554000000001</v>
      </c>
      <c r="K344" s="47">
        <v>39.983902</v>
      </c>
      <c r="L344" s="47"/>
      <c r="M344" s="47">
        <v>31.531383000000002</v>
      </c>
      <c r="N344" s="47"/>
      <c r="O344" s="47">
        <v>9.5108118000000008</v>
      </c>
      <c r="P344" s="47">
        <v>22.236958000000001</v>
      </c>
      <c r="Q344" s="47">
        <v>4.5145100999999999</v>
      </c>
      <c r="R344" s="47">
        <v>4.9256637000000003</v>
      </c>
      <c r="S344" s="47">
        <v>2.2015539</v>
      </c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2000</v>
      </c>
      <c r="B345" s="47">
        <v>1.3659097</v>
      </c>
      <c r="C345" s="47">
        <v>2.8424904999999998</v>
      </c>
      <c r="D345" s="47">
        <v>3.7980868999999999</v>
      </c>
      <c r="E345" s="47">
        <v>4.6821329</v>
      </c>
      <c r="F345" s="47">
        <v>5.8315602000000002</v>
      </c>
      <c r="G345" s="47">
        <v>7.1427817999999998</v>
      </c>
      <c r="H345" s="47">
        <v>8.6169977000000006</v>
      </c>
      <c r="I345" s="47">
        <v>10.83201</v>
      </c>
      <c r="J345" s="47">
        <v>15.648142</v>
      </c>
      <c r="K345" s="47">
        <v>39.239888000000001</v>
      </c>
      <c r="L345" s="47"/>
      <c r="M345" s="47">
        <v>28.707850000000001</v>
      </c>
      <c r="N345" s="47"/>
      <c r="O345" s="47">
        <v>8.9057659999999998</v>
      </c>
      <c r="P345" s="47">
        <v>20.006605</v>
      </c>
      <c r="Q345" s="47">
        <v>4.3783300000000001</v>
      </c>
      <c r="R345" s="47">
        <v>4.5694602</v>
      </c>
      <c r="S345" s="47">
        <v>2.2756154</v>
      </c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  <c r="AG345" s="46"/>
      <c r="AH345" s="46"/>
      <c r="AI345" s="46"/>
      <c r="AJ345" s="46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2002</v>
      </c>
      <c r="B346" s="47">
        <v>1.4625466</v>
      </c>
      <c r="C346" s="47">
        <v>3.0250309</v>
      </c>
      <c r="D346" s="47">
        <v>4.0834307000000001</v>
      </c>
      <c r="E346" s="47">
        <v>4.9808047999999996</v>
      </c>
      <c r="F346" s="47">
        <v>6.0177716999999999</v>
      </c>
      <c r="G346" s="47">
        <v>7.2650779999999999</v>
      </c>
      <c r="H346" s="47">
        <v>8.8136653000000003</v>
      </c>
      <c r="I346" s="47">
        <v>11.267777000000001</v>
      </c>
      <c r="J346" s="47">
        <v>15.882156</v>
      </c>
      <c r="K346" s="47">
        <v>37.201739000000003</v>
      </c>
      <c r="L346" s="47"/>
      <c r="M346" s="47">
        <v>25.420068000000001</v>
      </c>
      <c r="N346" s="47"/>
      <c r="O346" s="47">
        <v>8.2581653999999993</v>
      </c>
      <c r="P346" s="47">
        <v>18.367804</v>
      </c>
      <c r="Q346" s="47">
        <v>4.2152421000000002</v>
      </c>
      <c r="R346" s="47">
        <v>4.3574729999999997</v>
      </c>
      <c r="S346" s="47">
        <v>2.1465947999999999</v>
      </c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2004</v>
      </c>
      <c r="B347" s="47">
        <v>1.5060794</v>
      </c>
      <c r="C347" s="47">
        <v>2.9839264000000001</v>
      </c>
      <c r="D347" s="47">
        <v>3.9849288</v>
      </c>
      <c r="E347" s="47">
        <v>4.9990430000000003</v>
      </c>
      <c r="F347" s="47">
        <v>6.0426016999999996</v>
      </c>
      <c r="G347" s="47">
        <v>7.2434681999999997</v>
      </c>
      <c r="H347" s="47">
        <v>8.8606256000000005</v>
      </c>
      <c r="I347" s="47">
        <v>11.28054</v>
      </c>
      <c r="J347" s="47">
        <v>15.758137</v>
      </c>
      <c r="K347" s="47">
        <v>37.340649999999997</v>
      </c>
      <c r="L347" s="47"/>
      <c r="M347" s="47">
        <v>24.786783</v>
      </c>
      <c r="N347" s="47"/>
      <c r="O347" s="47">
        <v>8.2179941999999997</v>
      </c>
      <c r="P347" s="47">
        <v>17.988198000000001</v>
      </c>
      <c r="Q347" s="47">
        <v>4.2585879000000002</v>
      </c>
      <c r="R347" s="47">
        <v>4.2239819000000001</v>
      </c>
      <c r="S347" s="47">
        <v>2.1971539999999998</v>
      </c>
      <c r="T347" s="47"/>
      <c r="U347" s="47"/>
      <c r="V347" s="47"/>
      <c r="W347" s="47"/>
      <c r="X347" s="47"/>
      <c r="Y347" s="47"/>
      <c r="Z347" s="78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2005</v>
      </c>
      <c r="B348" s="47">
        <v>1.182536</v>
      </c>
      <c r="C348" s="47">
        <v>2.8057280000000002</v>
      </c>
      <c r="D348" s="47">
        <v>3.9006335999999999</v>
      </c>
      <c r="E348" s="47">
        <v>4.8914464000000004</v>
      </c>
      <c r="F348" s="47">
        <v>5.9446671000000002</v>
      </c>
      <c r="G348" s="47">
        <v>7.1666353000000003</v>
      </c>
      <c r="H348" s="47">
        <v>8.7147754000000006</v>
      </c>
      <c r="I348" s="47">
        <v>10.940478000000001</v>
      </c>
      <c r="J348" s="47">
        <v>15.251950000000001</v>
      </c>
      <c r="K348" s="47">
        <v>39.201149999999998</v>
      </c>
      <c r="L348" s="47"/>
      <c r="M348" s="47">
        <v>33.142237000000002</v>
      </c>
      <c r="N348" s="47"/>
      <c r="O348" s="47">
        <v>8.9158950000000008</v>
      </c>
      <c r="P348" s="47">
        <v>22.748086000000001</v>
      </c>
      <c r="Q348" s="47">
        <v>3.9585007999999999</v>
      </c>
      <c r="R348" s="47">
        <v>5.7466416999999996</v>
      </c>
      <c r="S348" s="47">
        <v>2.0758146000000002</v>
      </c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J348" s="46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2006</v>
      </c>
      <c r="B349" s="47">
        <v>1.3270770999999999</v>
      </c>
      <c r="C349" s="47">
        <v>2.9282086000000001</v>
      </c>
      <c r="D349" s="47">
        <v>3.9950855999999999</v>
      </c>
      <c r="E349" s="47">
        <v>4.9810957</v>
      </c>
      <c r="F349" s="47">
        <v>6.0254608999999997</v>
      </c>
      <c r="G349" s="47">
        <v>7.2381349999999998</v>
      </c>
      <c r="H349" s="47">
        <v>8.8572082000000005</v>
      </c>
      <c r="I349" s="47">
        <v>11.183396999999999</v>
      </c>
      <c r="J349" s="47">
        <v>15.684260999999999</v>
      </c>
      <c r="K349" s="47">
        <v>37.780071</v>
      </c>
      <c r="L349" s="47"/>
      <c r="M349" s="47">
        <v>28.462114</v>
      </c>
      <c r="N349" s="47"/>
      <c r="O349" s="47">
        <v>8.5285989000000004</v>
      </c>
      <c r="P349" s="47">
        <v>21.034056</v>
      </c>
      <c r="Q349" s="47">
        <v>4.1936654999999998</v>
      </c>
      <c r="R349" s="47">
        <v>5.0156732999999996</v>
      </c>
      <c r="S349" s="47">
        <v>2.1706781999999998</v>
      </c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45">
        <v>2008</v>
      </c>
      <c r="B350" s="47">
        <v>1.1932012000000001</v>
      </c>
      <c r="C350" s="47">
        <v>2.7230506999999999</v>
      </c>
      <c r="D350" s="47">
        <v>3.7801814</v>
      </c>
      <c r="E350" s="47">
        <v>4.7682411</v>
      </c>
      <c r="F350" s="47">
        <v>5.8873443999999999</v>
      </c>
      <c r="G350" s="47">
        <v>7.2754211</v>
      </c>
      <c r="H350" s="47">
        <v>8.9223108</v>
      </c>
      <c r="I350" s="47">
        <v>11.382417999999999</v>
      </c>
      <c r="J350" s="47">
        <v>15.775902</v>
      </c>
      <c r="K350" s="47">
        <v>38.291929000000003</v>
      </c>
      <c r="L350" s="47"/>
      <c r="M350" s="47">
        <v>32.082546000000001</v>
      </c>
      <c r="N350" s="47"/>
      <c r="O350" s="47">
        <v>9.4063982999999993</v>
      </c>
      <c r="P350" s="47">
        <v>23.537474</v>
      </c>
      <c r="Q350" s="47">
        <v>4.1691162999999998</v>
      </c>
      <c r="R350" s="47">
        <v>5.6456746000000004</v>
      </c>
      <c r="S350" s="47">
        <v>2.1139907999999998</v>
      </c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45">
        <v>2010</v>
      </c>
      <c r="B351" s="47">
        <v>1.4284402</v>
      </c>
      <c r="C351" s="47">
        <v>2.9841864</v>
      </c>
      <c r="D351" s="47">
        <v>4.0647057999999996</v>
      </c>
      <c r="E351" s="47">
        <v>5.0464520999999998</v>
      </c>
      <c r="F351" s="47">
        <v>6.1276522</v>
      </c>
      <c r="G351" s="47">
        <v>7.4546650000000003</v>
      </c>
      <c r="H351" s="47">
        <v>9.1680145999999993</v>
      </c>
      <c r="I351" s="47">
        <v>11.634499999999999</v>
      </c>
      <c r="J351" s="47">
        <v>15.853037</v>
      </c>
      <c r="K351" s="47">
        <v>36.238346999999997</v>
      </c>
      <c r="L351" s="47"/>
      <c r="M351" s="47">
        <v>25.367338</v>
      </c>
      <c r="N351" s="47"/>
      <c r="O351" s="47">
        <v>8.0711872000000007</v>
      </c>
      <c r="P351" s="47">
        <v>18.213101000000002</v>
      </c>
      <c r="Q351" s="47">
        <v>3.9933179999999999</v>
      </c>
      <c r="R351" s="47">
        <v>4.5608941999999999</v>
      </c>
      <c r="S351" s="47">
        <v>2.0433585000000001</v>
      </c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</row>
    <row r="352" spans="1:55" ht="18" customHeight="1" x14ac:dyDescent="0.3">
      <c r="A352" s="45">
        <v>2012</v>
      </c>
      <c r="B352" s="47">
        <v>1.1505646</v>
      </c>
      <c r="C352" s="47">
        <v>2.7461828000000001</v>
      </c>
      <c r="D352" s="47">
        <v>3.8498603</v>
      </c>
      <c r="E352" s="47">
        <v>4.9632607000000002</v>
      </c>
      <c r="F352" s="47">
        <v>6.0295690000000004</v>
      </c>
      <c r="G352" s="47">
        <v>7.2192224999999999</v>
      </c>
      <c r="H352" s="47">
        <v>8.8524712000000001</v>
      </c>
      <c r="I352" s="47">
        <v>11.305481</v>
      </c>
      <c r="J352" s="47">
        <v>15.559521999999999</v>
      </c>
      <c r="K352" s="47">
        <v>38.323866000000002</v>
      </c>
      <c r="L352" s="47"/>
      <c r="M352" s="47">
        <v>33.298273999999999</v>
      </c>
      <c r="N352" s="47"/>
      <c r="O352" s="47">
        <v>9.3066294999999997</v>
      </c>
      <c r="P352" s="47">
        <v>25.035443000000001</v>
      </c>
      <c r="Q352" s="47">
        <v>4.2161626999999999</v>
      </c>
      <c r="R352" s="47">
        <v>5.9379689999999998</v>
      </c>
      <c r="S352" s="47">
        <v>2.1892870000000002</v>
      </c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J352" s="46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</row>
    <row r="353" spans="1:55" ht="18" customHeight="1" x14ac:dyDescent="0.3">
      <c r="A353" s="45">
        <v>2014</v>
      </c>
      <c r="B353" s="47">
        <v>1.2936376999999999</v>
      </c>
      <c r="C353" s="47">
        <v>2.8278810999999999</v>
      </c>
      <c r="D353" s="47">
        <v>3.8381642</v>
      </c>
      <c r="E353" s="47">
        <v>4.8146988999999998</v>
      </c>
      <c r="F353" s="47">
        <v>5.8643491000000001</v>
      </c>
      <c r="G353" s="47">
        <v>7.0697165000000002</v>
      </c>
      <c r="H353" s="47">
        <v>8.6490133999999994</v>
      </c>
      <c r="I353" s="47">
        <v>10.981572999999999</v>
      </c>
      <c r="J353" s="47">
        <v>15.234598999999999</v>
      </c>
      <c r="K353" s="47">
        <v>39.426366999999999</v>
      </c>
      <c r="L353" s="47"/>
      <c r="M353" s="47">
        <v>30.470517000000001</v>
      </c>
      <c r="N353" s="47"/>
      <c r="O353" s="47">
        <v>8.7249402000000007</v>
      </c>
      <c r="P353" s="47">
        <v>20.75714</v>
      </c>
      <c r="Q353" s="47">
        <v>4.2231040000000002</v>
      </c>
      <c r="R353" s="47">
        <v>4.9151384</v>
      </c>
      <c r="S353" s="47">
        <v>2.1749355000000001</v>
      </c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46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</row>
    <row r="354" spans="1:55" ht="18" customHeight="1" x14ac:dyDescent="0.3">
      <c r="A354" s="54" t="s">
        <v>111</v>
      </c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J354" s="46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</row>
    <row r="355" spans="1:55" ht="18" customHeight="1" x14ac:dyDescent="0.3">
      <c r="A355" s="45">
        <v>2016</v>
      </c>
      <c r="B355" s="47">
        <v>1.4651175000000001</v>
      </c>
      <c r="C355" s="47">
        <v>3.0936123000000002</v>
      </c>
      <c r="D355" s="47">
        <v>4.1830017000000002</v>
      </c>
      <c r="E355" s="47">
        <v>5.2340121999999996</v>
      </c>
      <c r="F355" s="47">
        <v>6.3206734000000004</v>
      </c>
      <c r="G355" s="47">
        <v>7.5210360999999999</v>
      </c>
      <c r="H355" s="47">
        <v>9.1069727999999994</v>
      </c>
      <c r="I355" s="47">
        <v>11.40307</v>
      </c>
      <c r="J355" s="47">
        <v>15.585338999999999</v>
      </c>
      <c r="K355" s="47">
        <v>36.087164999999999</v>
      </c>
      <c r="L355" s="47"/>
      <c r="M355" s="47">
        <v>24.623166999999999</v>
      </c>
      <c r="N355" s="47"/>
      <c r="O355" s="47">
        <v>7.8097032000000004</v>
      </c>
      <c r="P355" s="47">
        <v>17.738893000000001</v>
      </c>
      <c r="Q355" s="47">
        <v>3.8516561</v>
      </c>
      <c r="R355" s="47">
        <v>4.6055235000000003</v>
      </c>
      <c r="S355" s="47">
        <v>2.0531863000000001</v>
      </c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J355" s="46"/>
      <c r="AK355" s="49"/>
      <c r="AL355" s="49"/>
      <c r="AM355" s="49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</row>
    <row r="356" spans="1:55" ht="18" customHeight="1" x14ac:dyDescent="0.3">
      <c r="A356" s="45">
        <v>2018</v>
      </c>
      <c r="B356" s="47">
        <v>1.5789031</v>
      </c>
      <c r="C356" s="47">
        <v>3.2535683999999998</v>
      </c>
      <c r="D356" s="47">
        <v>4.3321440000000004</v>
      </c>
      <c r="E356" s="47">
        <v>5.3337469999999998</v>
      </c>
      <c r="F356" s="47">
        <v>6.3885712000000003</v>
      </c>
      <c r="G356" s="47">
        <v>7.5943635</v>
      </c>
      <c r="H356" s="47">
        <v>9.1103308999999992</v>
      </c>
      <c r="I356" s="47">
        <v>11.300533</v>
      </c>
      <c r="J356" s="47">
        <v>15.259349</v>
      </c>
      <c r="K356" s="47">
        <v>35.848489999999998</v>
      </c>
      <c r="L356" s="47"/>
      <c r="M356" s="47">
        <v>22.700351000000001</v>
      </c>
      <c r="N356" s="47"/>
      <c r="O356" s="47">
        <v>7.1069561999999999</v>
      </c>
      <c r="P356" s="47">
        <v>15.61978</v>
      </c>
      <c r="Q356" s="47">
        <v>3.6141161999999998</v>
      </c>
      <c r="R356" s="47">
        <v>4.3218810000000003</v>
      </c>
      <c r="S356" s="47">
        <v>1.9801811</v>
      </c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9"/>
      <c r="AL356" s="49"/>
      <c r="AM356" s="49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</row>
    <row r="357" spans="1:55" ht="18" customHeight="1" x14ac:dyDescent="0.3">
      <c r="A357" s="45">
        <v>2020</v>
      </c>
      <c r="B357" s="47">
        <v>1.3186358</v>
      </c>
      <c r="C357" s="47">
        <v>3.0450826000000002</v>
      </c>
      <c r="D357" s="47">
        <v>4.2087855999999997</v>
      </c>
      <c r="E357" s="47">
        <v>5.3066503999999997</v>
      </c>
      <c r="F357" s="47">
        <v>6.4695419000000003</v>
      </c>
      <c r="G357" s="47">
        <v>7.7906902999999996</v>
      </c>
      <c r="H357" s="47">
        <v>9.4091506999999996</v>
      </c>
      <c r="I357" s="47">
        <v>11.722780999999999</v>
      </c>
      <c r="J357" s="47">
        <v>15.75389</v>
      </c>
      <c r="K357" s="47">
        <v>34.974792000000001</v>
      </c>
      <c r="L357" s="47"/>
      <c r="M357" s="47">
        <v>26.522545999999998</v>
      </c>
      <c r="N357" s="47"/>
      <c r="O357" s="47">
        <v>8.2442059000000008</v>
      </c>
      <c r="P357" s="47">
        <v>19.81635</v>
      </c>
      <c r="Q357" s="47">
        <v>3.6398335999999998</v>
      </c>
      <c r="R357" s="47">
        <v>5.4443010000000003</v>
      </c>
      <c r="S357" s="47">
        <v>1.9526901000000001</v>
      </c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J357" s="46"/>
      <c r="AK357" s="49"/>
      <c r="AL357" s="49"/>
      <c r="AM357" s="49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</row>
    <row r="358" spans="1:55" ht="18" customHeight="1" x14ac:dyDescent="0.3">
      <c r="A358" s="45">
        <v>2022</v>
      </c>
      <c r="B358" s="47">
        <v>1.7012896</v>
      </c>
      <c r="C358" s="47">
        <v>3.4304920000000001</v>
      </c>
      <c r="D358" s="47">
        <v>4.5273878999999999</v>
      </c>
      <c r="E358" s="47">
        <v>5.5774334999999997</v>
      </c>
      <c r="F358" s="47">
        <v>6.6724481999999998</v>
      </c>
      <c r="G358" s="47">
        <v>7.9263095999999997</v>
      </c>
      <c r="H358" s="47">
        <v>9.4598438999999992</v>
      </c>
      <c r="I358" s="47">
        <v>11.612925000000001</v>
      </c>
      <c r="J358" s="47">
        <v>15.424206</v>
      </c>
      <c r="K358" s="47">
        <v>33.667664000000002</v>
      </c>
      <c r="L358" s="47"/>
      <c r="M358" s="47">
        <v>19.788060999999999</v>
      </c>
      <c r="N358" s="47"/>
      <c r="O358" s="47">
        <v>6.7081444000000001</v>
      </c>
      <c r="P358" s="47">
        <v>14.164024</v>
      </c>
      <c r="Q358" s="47">
        <v>3.4426804999999998</v>
      </c>
      <c r="R358" s="47">
        <v>4.1142431000000004</v>
      </c>
      <c r="S358" s="47">
        <v>1.9156325999999999</v>
      </c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J358" s="46"/>
      <c r="AK358" s="49"/>
      <c r="AL358" s="49"/>
      <c r="AM358" s="49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</row>
    <row r="359" spans="1:55" ht="18" customHeight="1" x14ac:dyDescent="0.3">
      <c r="A359" s="21" t="s">
        <v>29</v>
      </c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</row>
    <row r="360" spans="1:55" ht="18" customHeight="1" x14ac:dyDescent="0.3">
      <c r="A360" s="45">
        <v>1993</v>
      </c>
      <c r="B360" s="47">
        <v>1.2434187999999999</v>
      </c>
      <c r="C360" s="47">
        <v>2.4185702999999998</v>
      </c>
      <c r="D360" s="47">
        <v>3.4306209000000001</v>
      </c>
      <c r="E360" s="47">
        <v>4.3232755999999997</v>
      </c>
      <c r="F360" s="47">
        <v>5.4892187000000003</v>
      </c>
      <c r="G360" s="47">
        <v>6.7992716</v>
      </c>
      <c r="H360" s="47">
        <v>8.6896848999999996</v>
      </c>
      <c r="I360" s="47">
        <v>11.199458</v>
      </c>
      <c r="J360" s="47">
        <v>15.871312</v>
      </c>
      <c r="K360" s="47">
        <v>40.535172000000003</v>
      </c>
      <c r="L360" s="47"/>
      <c r="M360" s="47">
        <v>32.589455000000001</v>
      </c>
      <c r="N360" s="47"/>
      <c r="O360" s="47">
        <v>10.711593000000001</v>
      </c>
      <c r="P360" s="47">
        <v>23.059125999999999</v>
      </c>
      <c r="Q360" s="47">
        <v>4.8848814999999997</v>
      </c>
      <c r="R360" s="47">
        <v>4.7205088000000002</v>
      </c>
      <c r="S360" s="47">
        <v>2.3180122000000001</v>
      </c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J360" s="46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</row>
    <row r="361" spans="1:55" ht="18" customHeight="1" x14ac:dyDescent="0.3">
      <c r="A361" s="45">
        <v>1998</v>
      </c>
      <c r="B361" s="47">
        <v>1.2298586</v>
      </c>
      <c r="C361" s="47">
        <v>2.3899922</v>
      </c>
      <c r="D361" s="47">
        <v>3.2969301</v>
      </c>
      <c r="E361" s="47">
        <v>4.2867440999999999</v>
      </c>
      <c r="F361" s="47">
        <v>5.3977465999999996</v>
      </c>
      <c r="G361" s="47">
        <v>6.6088737999999996</v>
      </c>
      <c r="H361" s="47">
        <v>8.2655610999999993</v>
      </c>
      <c r="I361" s="47">
        <v>10.833562000000001</v>
      </c>
      <c r="J361" s="47">
        <v>15.561697000000001</v>
      </c>
      <c r="K361" s="47">
        <v>42.129035999999999</v>
      </c>
      <c r="L361" s="47"/>
      <c r="M361" s="47">
        <v>34.233972999999999</v>
      </c>
      <c r="N361" s="47"/>
      <c r="O361" s="47">
        <v>10.368408000000001</v>
      </c>
      <c r="P361" s="47">
        <v>21.468973999999999</v>
      </c>
      <c r="Q361" s="47">
        <v>4.4136090000000001</v>
      </c>
      <c r="R361" s="47">
        <v>4.8642672999999998</v>
      </c>
      <c r="S361" s="47">
        <v>2.1373261000000001</v>
      </c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J361" s="46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</row>
    <row r="362" spans="1:55" ht="18" customHeight="1" x14ac:dyDescent="0.3">
      <c r="A362" s="45">
        <v>2001</v>
      </c>
      <c r="B362" s="47">
        <v>1.2021356000000001</v>
      </c>
      <c r="C362" s="47">
        <v>2.3624510999999999</v>
      </c>
      <c r="D362" s="47">
        <v>3.2267635000000001</v>
      </c>
      <c r="E362" s="47">
        <v>4.0712080000000004</v>
      </c>
      <c r="F362" s="47">
        <v>5.0239849000000003</v>
      </c>
      <c r="G362" s="47">
        <v>6.2405624</v>
      </c>
      <c r="H362" s="47">
        <v>7.8955821999999998</v>
      </c>
      <c r="I362" s="47">
        <v>10.274347000000001</v>
      </c>
      <c r="J362" s="47">
        <v>14.467483</v>
      </c>
      <c r="K362" s="47">
        <v>45.235481</v>
      </c>
      <c r="L362" s="47"/>
      <c r="M362" s="47">
        <v>37.586255000000001</v>
      </c>
      <c r="N362" s="47"/>
      <c r="O362" s="47">
        <v>9.314743</v>
      </c>
      <c r="P362" s="47">
        <v>21.077473000000001</v>
      </c>
      <c r="Q362" s="47">
        <v>4.7339377999999996</v>
      </c>
      <c r="R362" s="47">
        <v>4.4524187</v>
      </c>
      <c r="S362" s="47">
        <v>2.2644601999999998</v>
      </c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</row>
    <row r="363" spans="1:55" ht="18" customHeight="1" x14ac:dyDescent="0.3">
      <c r="A363" s="45">
        <v>2005</v>
      </c>
      <c r="B363" s="47">
        <v>1.4822031</v>
      </c>
      <c r="C363" s="47">
        <v>2.8146502999999998</v>
      </c>
      <c r="D363" s="47">
        <v>3.7003224000000001</v>
      </c>
      <c r="E363" s="47">
        <v>4.6283684000000003</v>
      </c>
      <c r="F363" s="47">
        <v>5.6753863999999998</v>
      </c>
      <c r="G363" s="47">
        <v>6.8458509000000003</v>
      </c>
      <c r="H363" s="47">
        <v>8.4243641</v>
      </c>
      <c r="I363" s="47">
        <v>10.422259</v>
      </c>
      <c r="J363" s="47">
        <v>14.467428999999999</v>
      </c>
      <c r="K363" s="47">
        <v>41.539164999999997</v>
      </c>
      <c r="L363" s="47"/>
      <c r="M363" s="47">
        <v>28.002725999999999</v>
      </c>
      <c r="N363" s="47"/>
      <c r="O363" s="47">
        <v>8.0134538000000006</v>
      </c>
      <c r="P363" s="47">
        <v>17.574408999999999</v>
      </c>
      <c r="Q363" s="47">
        <v>4.2982408000000003</v>
      </c>
      <c r="R363" s="47">
        <v>4.0887446000000001</v>
      </c>
      <c r="S363" s="47">
        <v>2.2521795999999998</v>
      </c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J363" s="46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ht="18" customHeight="1" x14ac:dyDescent="0.3">
      <c r="A364" s="45">
        <v>2009</v>
      </c>
      <c r="B364" s="47">
        <v>1.6095212999999999</v>
      </c>
      <c r="C364" s="47">
        <v>3.1596818</v>
      </c>
      <c r="D364" s="47">
        <v>4.2534394000000004</v>
      </c>
      <c r="E364" s="47">
        <v>5.3256712000000004</v>
      </c>
      <c r="F364" s="47">
        <v>6.3787903999999997</v>
      </c>
      <c r="G364" s="47">
        <v>7.5614575999999998</v>
      </c>
      <c r="H364" s="47">
        <v>9.2434788000000001</v>
      </c>
      <c r="I364" s="47">
        <v>11.551270000000001</v>
      </c>
      <c r="J364" s="47">
        <v>15.758630999999999</v>
      </c>
      <c r="K364" s="47">
        <v>35.158057999999997</v>
      </c>
      <c r="L364" s="47"/>
      <c r="M364" s="47">
        <v>21.826650999999998</v>
      </c>
      <c r="N364" s="47"/>
      <c r="O364" s="47">
        <v>7.6427490999999996</v>
      </c>
      <c r="P364" s="47">
        <v>15.304653999999999</v>
      </c>
      <c r="Q364" s="47">
        <v>3.6499147999999999</v>
      </c>
      <c r="R364" s="47">
        <v>4.1931538000000002</v>
      </c>
      <c r="S364" s="47">
        <v>1.9459905</v>
      </c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J364" s="46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2014</v>
      </c>
      <c r="B365" s="47">
        <v>1.5761609000000001</v>
      </c>
      <c r="C365" s="47">
        <v>3.0481039999999999</v>
      </c>
      <c r="D365" s="47">
        <v>4.0323681999999996</v>
      </c>
      <c r="E365" s="47">
        <v>4.9789247999999997</v>
      </c>
      <c r="F365" s="47">
        <v>6.0360417000000002</v>
      </c>
      <c r="G365" s="47">
        <v>7.1300306000000004</v>
      </c>
      <c r="H365" s="47">
        <v>8.5179700999999994</v>
      </c>
      <c r="I365" s="47">
        <v>10.687144</v>
      </c>
      <c r="J365" s="47">
        <v>14.678504999999999</v>
      </c>
      <c r="K365" s="47">
        <v>39.314751000000001</v>
      </c>
      <c r="L365" s="47"/>
      <c r="M365" s="47">
        <v>24.933271000000001</v>
      </c>
      <c r="N365" s="47"/>
      <c r="O365" s="47">
        <v>7.2512197</v>
      </c>
      <c r="P365" s="47">
        <v>16.328997999999999</v>
      </c>
      <c r="Q365" s="47">
        <v>3.9913397000000002</v>
      </c>
      <c r="R365" s="47">
        <v>4.0911071000000003</v>
      </c>
      <c r="S365" s="47">
        <v>2.1882418000000001</v>
      </c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21" t="s">
        <v>30</v>
      </c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J366" s="46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45">
        <v>1989</v>
      </c>
      <c r="B367" s="47">
        <v>1.1518229</v>
      </c>
      <c r="C367" s="47">
        <v>2.4535873000000001</v>
      </c>
      <c r="D367" s="47">
        <v>3.5107658000000002</v>
      </c>
      <c r="E367" s="47">
        <v>4.5543256000000003</v>
      </c>
      <c r="F367" s="47">
        <v>5.7167192</v>
      </c>
      <c r="G367" s="47">
        <v>7.1367520999999998</v>
      </c>
      <c r="H367" s="47">
        <v>9.1324921000000003</v>
      </c>
      <c r="I367" s="47">
        <v>12.154589</v>
      </c>
      <c r="J367" s="47">
        <v>17.228971000000001</v>
      </c>
      <c r="K367" s="47">
        <v>36.959972</v>
      </c>
      <c r="L367" s="47"/>
      <c r="M367" s="47">
        <v>32.048423</v>
      </c>
      <c r="N367" s="47"/>
      <c r="O367" s="47">
        <v>11.634437999999999</v>
      </c>
      <c r="P367" s="47">
        <v>25.478888000000001</v>
      </c>
      <c r="Q367" s="47">
        <v>4.5548719000000002</v>
      </c>
      <c r="R367" s="47">
        <v>5.5937660999999999</v>
      </c>
      <c r="S367" s="47">
        <v>2.0735128</v>
      </c>
      <c r="T367" s="47"/>
      <c r="U367" s="47"/>
      <c r="V367" s="47"/>
      <c r="W367" s="47"/>
      <c r="X367" s="47"/>
      <c r="Y367" s="47"/>
      <c r="Z367" s="78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45">
        <v>1991</v>
      </c>
      <c r="B368" s="47">
        <v>1.1863414000000001</v>
      </c>
      <c r="C368" s="47">
        <v>2.5440371000000002</v>
      </c>
      <c r="D368" s="47">
        <v>3.4853911000000002</v>
      </c>
      <c r="E368" s="47">
        <v>4.4787822000000004</v>
      </c>
      <c r="F368" s="47">
        <v>5.4982381</v>
      </c>
      <c r="G368" s="47">
        <v>6.9175886999999996</v>
      </c>
      <c r="H368" s="47">
        <v>9.0020141999999996</v>
      </c>
      <c r="I368" s="47">
        <v>11.938046</v>
      </c>
      <c r="J368" s="47">
        <v>17.3598</v>
      </c>
      <c r="K368" s="47">
        <v>37.589759999999998</v>
      </c>
      <c r="L368" s="47"/>
      <c r="M368" s="47">
        <v>31.652760000000001</v>
      </c>
      <c r="N368" s="47"/>
      <c r="O368" s="47">
        <v>11.245551000000001</v>
      </c>
      <c r="P368" s="47">
        <v>24.414878000000002</v>
      </c>
      <c r="Q368" s="47">
        <v>4.7426259000000002</v>
      </c>
      <c r="R368" s="47">
        <v>5.1479663000000002</v>
      </c>
      <c r="S368" s="47">
        <v>2.0681452999999999</v>
      </c>
      <c r="T368" s="47"/>
      <c r="U368" s="47"/>
      <c r="V368" s="47"/>
      <c r="W368" s="47"/>
      <c r="X368" s="47"/>
      <c r="Y368" s="47"/>
      <c r="Z368" s="78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5">
        <v>1995</v>
      </c>
      <c r="B369" s="47">
        <v>1.3470470000000001</v>
      </c>
      <c r="C369" s="47">
        <v>2.5691025000000001</v>
      </c>
      <c r="D369" s="47">
        <v>3.4467845000000001</v>
      </c>
      <c r="E369" s="47">
        <v>4.5025630000000003</v>
      </c>
      <c r="F369" s="47">
        <v>5.5381932000000003</v>
      </c>
      <c r="G369" s="47">
        <v>6.8118553000000004</v>
      </c>
      <c r="H369" s="47">
        <v>8.6967821000000001</v>
      </c>
      <c r="I369" s="47">
        <v>11.404336000000001</v>
      </c>
      <c r="J369" s="47">
        <v>16.43272</v>
      </c>
      <c r="K369" s="47">
        <v>39.250618000000003</v>
      </c>
      <c r="L369" s="47"/>
      <c r="M369" s="47">
        <v>29.115137000000001</v>
      </c>
      <c r="N369" s="47"/>
      <c r="O369" s="47">
        <v>10.279780000000001</v>
      </c>
      <c r="P369" s="47">
        <v>22.224076</v>
      </c>
      <c r="Q369" s="47">
        <v>5.0639590999999999</v>
      </c>
      <c r="R369" s="47">
        <v>4.3886760000000002</v>
      </c>
      <c r="S369" s="47">
        <v>2.3522316999999999</v>
      </c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J369" s="46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45">
        <v>1997</v>
      </c>
      <c r="B370" s="47">
        <v>1.1357936</v>
      </c>
      <c r="C370" s="47">
        <v>2.4427121000000001</v>
      </c>
      <c r="D370" s="47">
        <v>3.3895903000000001</v>
      </c>
      <c r="E370" s="47">
        <v>4.4183626</v>
      </c>
      <c r="F370" s="47">
        <v>5.5223608000000004</v>
      </c>
      <c r="G370" s="47">
        <v>6.8367553000000001</v>
      </c>
      <c r="H370" s="47">
        <v>8.7132310999999998</v>
      </c>
      <c r="I370" s="47">
        <v>11.578355</v>
      </c>
      <c r="J370" s="47">
        <v>16.545014999999999</v>
      </c>
      <c r="K370" s="47">
        <v>39.417824000000003</v>
      </c>
      <c r="L370" s="47"/>
      <c r="M370" s="47">
        <v>34.68974</v>
      </c>
      <c r="N370" s="47"/>
      <c r="O370" s="47">
        <v>11.000923999999999</v>
      </c>
      <c r="P370" s="47">
        <v>26.127057000000001</v>
      </c>
      <c r="Q370" s="47">
        <v>4.7340321000000003</v>
      </c>
      <c r="R370" s="47">
        <v>5.5189859999999999</v>
      </c>
      <c r="S370" s="47">
        <v>2.1676297</v>
      </c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45">
        <v>1998</v>
      </c>
      <c r="B371" s="47">
        <v>1.2585793999999999</v>
      </c>
      <c r="C371" s="47">
        <v>2.5476689000000001</v>
      </c>
      <c r="D371" s="47">
        <v>3.5110095000000001</v>
      </c>
      <c r="E371" s="47">
        <v>4.4821792</v>
      </c>
      <c r="F371" s="47">
        <v>5.5490408000000002</v>
      </c>
      <c r="G371" s="47">
        <v>6.8454442000000002</v>
      </c>
      <c r="H371" s="47">
        <v>8.6290340000000008</v>
      </c>
      <c r="I371" s="47">
        <v>11.444944</v>
      </c>
      <c r="J371" s="47">
        <v>16.251819999999999</v>
      </c>
      <c r="K371" s="47">
        <v>39.480282000000003</v>
      </c>
      <c r="L371" s="47"/>
      <c r="M371" s="47">
        <v>31.337409999999998</v>
      </c>
      <c r="N371" s="47"/>
      <c r="O371" s="47">
        <v>9.7702892000000006</v>
      </c>
      <c r="P371" s="47">
        <v>22.967611000000002</v>
      </c>
      <c r="Q371" s="47">
        <v>4.8732365</v>
      </c>
      <c r="R371" s="47">
        <v>4.7130098</v>
      </c>
      <c r="S371" s="47">
        <v>2.2455383000000002</v>
      </c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5">
        <v>1999</v>
      </c>
      <c r="B372" s="47">
        <v>1.3699501999999999</v>
      </c>
      <c r="C372" s="47">
        <v>2.7052972</v>
      </c>
      <c r="D372" s="47">
        <v>3.6011791</v>
      </c>
      <c r="E372" s="47">
        <v>4.5670624000000002</v>
      </c>
      <c r="F372" s="47">
        <v>5.683681</v>
      </c>
      <c r="G372" s="47">
        <v>7.0550193999999999</v>
      </c>
      <c r="H372" s="47">
        <v>8.7871427999999998</v>
      </c>
      <c r="I372" s="47">
        <v>11.459434</v>
      </c>
      <c r="J372" s="47">
        <v>16.480284000000001</v>
      </c>
      <c r="K372" s="47">
        <v>38.290951</v>
      </c>
      <c r="L372" s="47"/>
      <c r="M372" s="47">
        <v>27.914925</v>
      </c>
      <c r="N372" s="47"/>
      <c r="O372" s="47">
        <v>9.3868024999999999</v>
      </c>
      <c r="P372" s="47">
        <v>22.596543</v>
      </c>
      <c r="Q372" s="47">
        <v>4.8571289999999996</v>
      </c>
      <c r="R372" s="47">
        <v>4.6522427000000004</v>
      </c>
      <c r="S372" s="47">
        <v>2.3481157000000001</v>
      </c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2000</v>
      </c>
      <c r="B373" s="47">
        <v>1.2515613999999999</v>
      </c>
      <c r="C373" s="47">
        <v>2.5596321</v>
      </c>
      <c r="D373" s="47">
        <v>3.4487298000000002</v>
      </c>
      <c r="E373" s="47">
        <v>4.3923883000000004</v>
      </c>
      <c r="F373" s="47">
        <v>5.4184313</v>
      </c>
      <c r="G373" s="47">
        <v>6.7424702999999999</v>
      </c>
      <c r="H373" s="47">
        <v>8.6243619999999996</v>
      </c>
      <c r="I373" s="47">
        <v>11.302550999999999</v>
      </c>
      <c r="J373" s="47">
        <v>16.331230000000001</v>
      </c>
      <c r="K373" s="47">
        <v>39.928646000000001</v>
      </c>
      <c r="L373" s="47"/>
      <c r="M373" s="47">
        <v>31.874808000000002</v>
      </c>
      <c r="N373" s="47"/>
      <c r="O373" s="47">
        <v>9.9207944000000001</v>
      </c>
      <c r="P373" s="47">
        <v>23.471662999999999</v>
      </c>
      <c r="Q373" s="47">
        <v>4.8373071999999997</v>
      </c>
      <c r="R373" s="47">
        <v>4.8522166000000002</v>
      </c>
      <c r="S373" s="47">
        <v>2.2149627000000001</v>
      </c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2001</v>
      </c>
      <c r="B374" s="47">
        <v>1.2462107</v>
      </c>
      <c r="C374" s="47">
        <v>2.6665310999999998</v>
      </c>
      <c r="D374" s="47">
        <v>3.6971387999999998</v>
      </c>
      <c r="E374" s="47">
        <v>4.6410527000000004</v>
      </c>
      <c r="F374" s="47">
        <v>5.7229805000000002</v>
      </c>
      <c r="G374" s="47">
        <v>7.0976381000000002</v>
      </c>
      <c r="H374" s="47">
        <v>8.8898907000000005</v>
      </c>
      <c r="I374" s="47">
        <v>11.548463999999999</v>
      </c>
      <c r="J374" s="47">
        <v>16.344826000000001</v>
      </c>
      <c r="K374" s="47">
        <v>38.145266999999997</v>
      </c>
      <c r="L374" s="47"/>
      <c r="M374" s="47">
        <v>30.594553000000001</v>
      </c>
      <c r="N374" s="47"/>
      <c r="O374" s="47">
        <v>9.6854779999999998</v>
      </c>
      <c r="P374" s="47">
        <v>23.817684</v>
      </c>
      <c r="Q374" s="47">
        <v>4.6856342</v>
      </c>
      <c r="R374" s="47">
        <v>5.0831293000000004</v>
      </c>
      <c r="S374" s="47">
        <v>2.2305272</v>
      </c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2002</v>
      </c>
      <c r="B375" s="47">
        <v>1.1080945</v>
      </c>
      <c r="C375" s="47">
        <v>2.4723868000000002</v>
      </c>
      <c r="D375" s="47">
        <v>3.4049292000000002</v>
      </c>
      <c r="E375" s="47">
        <v>4.4063349000000001</v>
      </c>
      <c r="F375" s="47">
        <v>5.5052218000000002</v>
      </c>
      <c r="G375" s="47">
        <v>6.8128786000000003</v>
      </c>
      <c r="H375" s="47">
        <v>8.6984224000000001</v>
      </c>
      <c r="I375" s="47">
        <v>11.254692</v>
      </c>
      <c r="J375" s="47">
        <v>16.53443</v>
      </c>
      <c r="K375" s="47">
        <v>39.802607999999999</v>
      </c>
      <c r="L375" s="47"/>
      <c r="M375" s="47">
        <v>35.914118000000002</v>
      </c>
      <c r="N375" s="47"/>
      <c r="O375" s="47">
        <v>11.29204</v>
      </c>
      <c r="P375" s="47">
        <v>26.604358000000001</v>
      </c>
      <c r="Q375" s="47">
        <v>5.0416514000000001</v>
      </c>
      <c r="R375" s="47">
        <v>5.2769133999999998</v>
      </c>
      <c r="S375" s="47">
        <v>2.3557366000000002</v>
      </c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  <c r="AG375" s="46"/>
      <c r="AH375" s="46"/>
      <c r="AI375" s="46"/>
      <c r="AJ375" s="46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2003</v>
      </c>
      <c r="B376" s="47">
        <v>1.1615702999999999</v>
      </c>
      <c r="C376" s="47">
        <v>2.6544259000000001</v>
      </c>
      <c r="D376" s="47">
        <v>3.5749989000000002</v>
      </c>
      <c r="E376" s="47">
        <v>4.5426354</v>
      </c>
      <c r="F376" s="47">
        <v>5.6906400000000001</v>
      </c>
      <c r="G376" s="47">
        <v>7.0666102999999998</v>
      </c>
      <c r="H376" s="47">
        <v>8.8739939000000003</v>
      </c>
      <c r="I376" s="47">
        <v>11.455709000000001</v>
      </c>
      <c r="J376" s="47">
        <v>16.410253999999998</v>
      </c>
      <c r="K376" s="47">
        <v>38.569164000000001</v>
      </c>
      <c r="L376" s="47"/>
      <c r="M376" s="47">
        <v>33.178783000000003</v>
      </c>
      <c r="N376" s="47"/>
      <c r="O376" s="47">
        <v>10.215534</v>
      </c>
      <c r="P376" s="47">
        <v>26.858340999999999</v>
      </c>
      <c r="Q376" s="47">
        <v>4.7704165999999999</v>
      </c>
      <c r="R376" s="47">
        <v>5.6301876000000002</v>
      </c>
      <c r="S376" s="47">
        <v>2.2818890999999999</v>
      </c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2004</v>
      </c>
      <c r="B377" s="47">
        <v>1.1653366999999999</v>
      </c>
      <c r="C377" s="47">
        <v>2.5599135999999998</v>
      </c>
      <c r="D377" s="47">
        <v>3.5770447000000001</v>
      </c>
      <c r="E377" s="47">
        <v>4.5700941000000004</v>
      </c>
      <c r="F377" s="47">
        <v>5.7220639999999996</v>
      </c>
      <c r="G377" s="47">
        <v>7.0105376000000001</v>
      </c>
      <c r="H377" s="47">
        <v>8.9318484999999992</v>
      </c>
      <c r="I377" s="47">
        <v>11.716982</v>
      </c>
      <c r="J377" s="47">
        <v>16.684481000000002</v>
      </c>
      <c r="K377" s="47">
        <v>38.061698999999997</v>
      </c>
      <c r="L377" s="47"/>
      <c r="M377" s="47">
        <v>32.634683000000003</v>
      </c>
      <c r="N377" s="47"/>
      <c r="O377" s="47">
        <v>10.601839</v>
      </c>
      <c r="P377" s="47">
        <v>28.138852</v>
      </c>
      <c r="Q377" s="47">
        <v>4.9182556000000002</v>
      </c>
      <c r="R377" s="47">
        <v>5.7213073000000003</v>
      </c>
      <c r="S377" s="47">
        <v>2.3035271000000002</v>
      </c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5">
        <v>2005</v>
      </c>
      <c r="B378" s="47">
        <v>1.1524867999999999</v>
      </c>
      <c r="C378" s="47">
        <v>2.6099839</v>
      </c>
      <c r="D378" s="47">
        <v>3.6928139</v>
      </c>
      <c r="E378" s="47">
        <v>4.6714381999999999</v>
      </c>
      <c r="F378" s="47">
        <v>5.8309612</v>
      </c>
      <c r="G378" s="47">
        <v>7.2335953999999996</v>
      </c>
      <c r="H378" s="47">
        <v>9.0805968999999997</v>
      </c>
      <c r="I378" s="47">
        <v>11.811388000000001</v>
      </c>
      <c r="J378" s="47">
        <v>16.625492000000001</v>
      </c>
      <c r="K378" s="47">
        <v>37.291245000000004</v>
      </c>
      <c r="L378" s="47"/>
      <c r="M378" s="47">
        <v>32.342719000000002</v>
      </c>
      <c r="N378" s="47"/>
      <c r="O378" s="47">
        <v>10.112886</v>
      </c>
      <c r="P378" s="47">
        <v>27.267116000000001</v>
      </c>
      <c r="Q378" s="47">
        <v>4.4653169999999998</v>
      </c>
      <c r="R378" s="47">
        <v>6.1064233999999997</v>
      </c>
      <c r="S378" s="47">
        <v>2.1398685</v>
      </c>
      <c r="T378" s="47"/>
      <c r="U378" s="47"/>
      <c r="V378" s="47"/>
      <c r="W378" s="47"/>
      <c r="X378" s="47"/>
      <c r="Y378" s="47"/>
      <c r="Z378" s="78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5">
        <v>2006</v>
      </c>
      <c r="B379" s="47">
        <v>1.1927538</v>
      </c>
      <c r="C379" s="47">
        <v>2.6618721000000001</v>
      </c>
      <c r="D379" s="47">
        <v>3.6820933999999998</v>
      </c>
      <c r="E379" s="47">
        <v>4.6850829000000003</v>
      </c>
      <c r="F379" s="47">
        <v>5.7434731000000001</v>
      </c>
      <c r="G379" s="47">
        <v>7.0866531999999998</v>
      </c>
      <c r="H379" s="47">
        <v>8.9038248000000006</v>
      </c>
      <c r="I379" s="47">
        <v>11.430326000000001</v>
      </c>
      <c r="J379" s="47">
        <v>16.393515000000001</v>
      </c>
      <c r="K379" s="47">
        <v>38.220402</v>
      </c>
      <c r="L379" s="47"/>
      <c r="M379" s="47">
        <v>32.029169000000003</v>
      </c>
      <c r="N379" s="47"/>
      <c r="O379" s="47">
        <v>9.8356689999999993</v>
      </c>
      <c r="P379" s="47">
        <v>25.250194</v>
      </c>
      <c r="Q379" s="47">
        <v>4.6131783000000004</v>
      </c>
      <c r="R379" s="47">
        <v>5.4734919</v>
      </c>
      <c r="S379" s="47">
        <v>2.2092247</v>
      </c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2007</v>
      </c>
      <c r="B380" s="47">
        <v>1.3433170000000001</v>
      </c>
      <c r="C380" s="47">
        <v>2.8906906000000001</v>
      </c>
      <c r="D380" s="47">
        <v>3.8970888000000001</v>
      </c>
      <c r="E380" s="47">
        <v>4.9473137999999999</v>
      </c>
      <c r="F380" s="47">
        <v>6.0983790999999998</v>
      </c>
      <c r="G380" s="47">
        <v>7.4487142999999998</v>
      </c>
      <c r="H380" s="47">
        <v>9.1912889</v>
      </c>
      <c r="I380" s="47">
        <v>11.681996</v>
      </c>
      <c r="J380" s="47">
        <v>16.058942999999999</v>
      </c>
      <c r="K380" s="47">
        <v>36.442264999999999</v>
      </c>
      <c r="L380" s="47"/>
      <c r="M380" s="47">
        <v>27.116593999999999</v>
      </c>
      <c r="N380" s="47"/>
      <c r="O380" s="47">
        <v>8.8531213999999991</v>
      </c>
      <c r="P380" s="47">
        <v>21.141846999999999</v>
      </c>
      <c r="Q380" s="47">
        <v>4.1272846999999997</v>
      </c>
      <c r="R380" s="47">
        <v>5.1224590000000001</v>
      </c>
      <c r="S380" s="47">
        <v>2.0915832000000001</v>
      </c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2008</v>
      </c>
      <c r="B381" s="47">
        <v>1.4182024</v>
      </c>
      <c r="C381" s="47">
        <v>2.9822924</v>
      </c>
      <c r="D381" s="47">
        <v>4.0205254999999998</v>
      </c>
      <c r="E381" s="47">
        <v>5.0265493000000001</v>
      </c>
      <c r="F381" s="47">
        <v>6.1179218000000004</v>
      </c>
      <c r="G381" s="47">
        <v>7.4256845</v>
      </c>
      <c r="H381" s="47">
        <v>9.0807628999999999</v>
      </c>
      <c r="I381" s="47">
        <v>11.359206</v>
      </c>
      <c r="J381" s="47">
        <v>15.694966000000001</v>
      </c>
      <c r="K381" s="47">
        <v>36.873890000000003</v>
      </c>
      <c r="L381" s="47"/>
      <c r="M381" s="47">
        <v>25.967786</v>
      </c>
      <c r="N381" s="47"/>
      <c r="O381" s="47">
        <v>8.3029717000000005</v>
      </c>
      <c r="P381" s="47">
        <v>19.240707</v>
      </c>
      <c r="Q381" s="47">
        <v>4.1085383000000002</v>
      </c>
      <c r="R381" s="47">
        <v>4.6831028000000003</v>
      </c>
      <c r="S381" s="47">
        <v>2.1234850000000001</v>
      </c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6" t="s">
        <v>31</v>
      </c>
      <c r="B382" s="47">
        <v>1.4084356</v>
      </c>
      <c r="C382" s="47">
        <v>2.9665414999999999</v>
      </c>
      <c r="D382" s="47">
        <v>3.9952676</v>
      </c>
      <c r="E382" s="47">
        <v>4.9839773000000003</v>
      </c>
      <c r="F382" s="47">
        <v>6.0585674999999997</v>
      </c>
      <c r="G382" s="47">
        <v>7.3661789999999998</v>
      </c>
      <c r="H382" s="47">
        <v>9.0337590999999993</v>
      </c>
      <c r="I382" s="47">
        <v>11.40597</v>
      </c>
      <c r="J382" s="47">
        <v>15.854442000000001</v>
      </c>
      <c r="K382" s="47">
        <v>36.926861000000002</v>
      </c>
      <c r="L382" s="47"/>
      <c r="M382" s="47">
        <v>26.206271000000001</v>
      </c>
      <c r="N382" s="47"/>
      <c r="O382" s="47">
        <v>8.4388121999999992</v>
      </c>
      <c r="P382" s="47">
        <v>19.855559</v>
      </c>
      <c r="Q382" s="47">
        <v>4.0894614000000002</v>
      </c>
      <c r="R382" s="47">
        <v>4.8552993000000004</v>
      </c>
      <c r="S382" s="47">
        <v>2.0973696999999998</v>
      </c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2008</v>
      </c>
      <c r="B383" s="47">
        <v>1.5141741</v>
      </c>
      <c r="C383" s="47">
        <v>3.1582227</v>
      </c>
      <c r="D383" s="47">
        <v>4.1712666</v>
      </c>
      <c r="E383" s="47">
        <v>5.1398282000000002</v>
      </c>
      <c r="F383" s="47">
        <v>6.3113998999999996</v>
      </c>
      <c r="G383" s="47">
        <v>7.5373029999999996</v>
      </c>
      <c r="H383" s="47">
        <v>9.0703259000000003</v>
      </c>
      <c r="I383" s="47">
        <v>11.455636</v>
      </c>
      <c r="J383" s="47">
        <v>15.793850000000001</v>
      </c>
      <c r="K383" s="47">
        <v>35.847991999999998</v>
      </c>
      <c r="L383" s="47"/>
      <c r="M383" s="47">
        <v>23.671030999999999</v>
      </c>
      <c r="N383" s="47"/>
      <c r="O383" s="47">
        <v>7.7826632</v>
      </c>
      <c r="P383" s="47">
        <v>18.517102999999999</v>
      </c>
      <c r="Q383" s="47">
        <v>3.9146363000000002</v>
      </c>
      <c r="R383" s="47">
        <v>4.7302229000000002</v>
      </c>
      <c r="S383" s="47">
        <v>2.0864284999999998</v>
      </c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5">
        <v>2011</v>
      </c>
      <c r="B384" s="47">
        <v>1.5117569</v>
      </c>
      <c r="C384" s="47">
        <v>2.9777345999999998</v>
      </c>
      <c r="D384" s="47">
        <v>3.9902065000000002</v>
      </c>
      <c r="E384" s="47">
        <v>4.9650059000000004</v>
      </c>
      <c r="F384" s="47">
        <v>6.0734595999999996</v>
      </c>
      <c r="G384" s="47">
        <v>7.4085258999999999</v>
      </c>
      <c r="H384" s="47">
        <v>9.1018685999999995</v>
      </c>
      <c r="I384" s="47">
        <v>11.353878</v>
      </c>
      <c r="J384" s="47">
        <v>15.505215</v>
      </c>
      <c r="K384" s="47">
        <v>37.112349999999999</v>
      </c>
      <c r="L384" s="47"/>
      <c r="M384" s="47">
        <v>24.533459000000001</v>
      </c>
      <c r="N384" s="47"/>
      <c r="O384" s="47">
        <v>7.9621817999999998</v>
      </c>
      <c r="P384" s="47">
        <v>18.707153000000002</v>
      </c>
      <c r="Q384" s="47">
        <v>4.2658190999999999</v>
      </c>
      <c r="R384" s="47">
        <v>4.3853602</v>
      </c>
      <c r="S384" s="47">
        <v>2.231217</v>
      </c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5">
        <v>2012</v>
      </c>
      <c r="B385" s="47">
        <v>1.3781890999999999</v>
      </c>
      <c r="C385" s="47">
        <v>2.9228730000000001</v>
      </c>
      <c r="D385" s="47">
        <v>3.9109123000000001</v>
      </c>
      <c r="E385" s="47">
        <v>4.9369974000000001</v>
      </c>
      <c r="F385" s="47">
        <v>6.0504737000000004</v>
      </c>
      <c r="G385" s="47">
        <v>7.3574238000000003</v>
      </c>
      <c r="H385" s="47">
        <v>9.0028143000000007</v>
      </c>
      <c r="I385" s="47">
        <v>11.213595</v>
      </c>
      <c r="J385" s="47">
        <v>15.612195</v>
      </c>
      <c r="K385" s="47">
        <v>37.614525</v>
      </c>
      <c r="L385" s="47"/>
      <c r="M385" s="47">
        <v>27.287315</v>
      </c>
      <c r="N385" s="47"/>
      <c r="O385" s="47">
        <v>8.4273960999999993</v>
      </c>
      <c r="P385" s="47">
        <v>21.497864</v>
      </c>
      <c r="Q385" s="47">
        <v>4.3675892000000003</v>
      </c>
      <c r="R385" s="47">
        <v>4.9221351000000002</v>
      </c>
      <c r="S385" s="47">
        <v>2.2703161000000001</v>
      </c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2013</v>
      </c>
      <c r="B386" s="47">
        <v>1.4566603</v>
      </c>
      <c r="C386" s="47">
        <v>2.9466351999999998</v>
      </c>
      <c r="D386" s="47">
        <v>3.9414984999999998</v>
      </c>
      <c r="E386" s="47">
        <v>4.9569720999999998</v>
      </c>
      <c r="F386" s="47">
        <v>6.0560011999999999</v>
      </c>
      <c r="G386" s="47">
        <v>7.3343172000000001</v>
      </c>
      <c r="H386" s="47">
        <v>9.0579938999999996</v>
      </c>
      <c r="I386" s="47">
        <v>11.474894000000001</v>
      </c>
      <c r="J386" s="47">
        <v>15.904284000000001</v>
      </c>
      <c r="K386" s="47">
        <v>36.870742999999997</v>
      </c>
      <c r="L386" s="47"/>
      <c r="M386" s="47">
        <v>25.294996999999999</v>
      </c>
      <c r="N386" s="47"/>
      <c r="O386" s="47">
        <v>8.3536698000000005</v>
      </c>
      <c r="P386" s="47">
        <v>18.689751999999999</v>
      </c>
      <c r="Q386" s="47">
        <v>4.2283236999999998</v>
      </c>
      <c r="R386" s="47">
        <v>4.4201328999999996</v>
      </c>
      <c r="S386" s="47">
        <v>2.1676055999999999</v>
      </c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J386" s="46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5">
        <v>2014</v>
      </c>
      <c r="B387" s="47">
        <v>1.5267615000000001</v>
      </c>
      <c r="C387" s="47">
        <v>3.1144178</v>
      </c>
      <c r="D387" s="47">
        <v>4.1567197</v>
      </c>
      <c r="E387" s="47">
        <v>5.2455907000000002</v>
      </c>
      <c r="F387" s="47">
        <v>6.4265318000000002</v>
      </c>
      <c r="G387" s="47">
        <v>7.7529912000000003</v>
      </c>
      <c r="H387" s="47">
        <v>9.4256544000000009</v>
      </c>
      <c r="I387" s="47">
        <v>11.80458</v>
      </c>
      <c r="J387" s="47">
        <v>15.787592</v>
      </c>
      <c r="K387" s="47">
        <v>34.759163000000001</v>
      </c>
      <c r="L387" s="47"/>
      <c r="M387" s="47">
        <v>22.730585999999999</v>
      </c>
      <c r="N387" s="47"/>
      <c r="O387" s="47">
        <v>7.8558485999999998</v>
      </c>
      <c r="P387" s="47">
        <v>18.045078</v>
      </c>
      <c r="Q387" s="47">
        <v>3.8365309999999999</v>
      </c>
      <c r="R387" s="47">
        <v>4.7034880000000001</v>
      </c>
      <c r="S387" s="47">
        <v>2.0451161999999998</v>
      </c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5">
        <v>2015</v>
      </c>
      <c r="B388" s="47">
        <v>1.4434539</v>
      </c>
      <c r="C388" s="47">
        <v>3.0139760999999998</v>
      </c>
      <c r="D388" s="47">
        <v>4.0004106000000004</v>
      </c>
      <c r="E388" s="47">
        <v>4.9717107</v>
      </c>
      <c r="F388" s="47">
        <v>6.0102843999999997</v>
      </c>
      <c r="G388" s="47">
        <v>7.3871488999999997</v>
      </c>
      <c r="H388" s="47">
        <v>9.0061817000000008</v>
      </c>
      <c r="I388" s="47">
        <v>11.430853000000001</v>
      </c>
      <c r="J388" s="47">
        <v>15.716623999999999</v>
      </c>
      <c r="K388" s="47">
        <v>37.019359999999999</v>
      </c>
      <c r="L388" s="47"/>
      <c r="M388" s="47">
        <v>25.627893</v>
      </c>
      <c r="N388" s="47"/>
      <c r="O388" s="47">
        <v>8.4554843000000002</v>
      </c>
      <c r="P388" s="47">
        <v>18.496656999999999</v>
      </c>
      <c r="Q388" s="47">
        <v>4.1562973999999997</v>
      </c>
      <c r="R388" s="47">
        <v>4.4502727999999996</v>
      </c>
      <c r="S388" s="47">
        <v>2.1144587000000001</v>
      </c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J388" s="46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ht="18" customHeight="1" x14ac:dyDescent="0.3">
      <c r="A389" s="45">
        <v>2016</v>
      </c>
      <c r="B389" s="47">
        <v>1.4404049999999999</v>
      </c>
      <c r="C389" s="47">
        <v>2.9580779000000001</v>
      </c>
      <c r="D389" s="47">
        <v>3.9890498999999999</v>
      </c>
      <c r="E389" s="47">
        <v>5.0302429000000002</v>
      </c>
      <c r="F389" s="47">
        <v>6.1844901999999999</v>
      </c>
      <c r="G389" s="47">
        <v>7.5957021999999998</v>
      </c>
      <c r="H389" s="47">
        <v>9.4422197000000008</v>
      </c>
      <c r="I389" s="47">
        <v>11.923182000000001</v>
      </c>
      <c r="J389" s="47">
        <v>16.599777</v>
      </c>
      <c r="K389" s="47">
        <v>34.836852999999998</v>
      </c>
      <c r="L389" s="47"/>
      <c r="M389" s="47">
        <v>24.171835000000002</v>
      </c>
      <c r="N389" s="47"/>
      <c r="O389" s="47">
        <v>8.7706257000000001</v>
      </c>
      <c r="P389" s="47">
        <v>19.137466</v>
      </c>
      <c r="Q389" s="47">
        <v>4.0098479999999999</v>
      </c>
      <c r="R389" s="47">
        <v>4.7726164000000004</v>
      </c>
      <c r="S389" s="47">
        <v>2.0218357999999998</v>
      </c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</row>
    <row r="390" spans="1:55" ht="18" customHeight="1" x14ac:dyDescent="0.3">
      <c r="A390" s="45">
        <v>2017</v>
      </c>
      <c r="B390" s="47">
        <v>1.3402352</v>
      </c>
      <c r="C390" s="47">
        <v>2.9654170999999998</v>
      </c>
      <c r="D390" s="47">
        <v>4.0787662999999998</v>
      </c>
      <c r="E390" s="47">
        <v>5.1926465000000004</v>
      </c>
      <c r="F390" s="47">
        <v>6.3954639000000002</v>
      </c>
      <c r="G390" s="47">
        <v>7.7424049000000004</v>
      </c>
      <c r="H390" s="47">
        <v>9.3006592000000001</v>
      </c>
      <c r="I390" s="47">
        <v>11.764177</v>
      </c>
      <c r="J390" s="47">
        <v>15.959</v>
      </c>
      <c r="K390" s="47">
        <v>35.261229999999998</v>
      </c>
      <c r="L390" s="47"/>
      <c r="M390" s="47">
        <v>26.304517000000001</v>
      </c>
      <c r="N390" s="47"/>
      <c r="O390" s="47">
        <v>8.3137317999999993</v>
      </c>
      <c r="P390" s="47">
        <v>20.987725000000001</v>
      </c>
      <c r="Q390" s="47">
        <v>3.8088305999999998</v>
      </c>
      <c r="R390" s="47">
        <v>5.5102804000000001</v>
      </c>
      <c r="S390" s="47">
        <v>2.0167065000000002</v>
      </c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J390" s="46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</row>
    <row r="391" spans="1:55" ht="18" customHeight="1" x14ac:dyDescent="0.3">
      <c r="A391" s="45">
        <v>2018</v>
      </c>
      <c r="B391" s="47">
        <v>1.2978702</v>
      </c>
      <c r="C391" s="47">
        <v>2.8997354999999998</v>
      </c>
      <c r="D391" s="47">
        <v>3.9782495</v>
      </c>
      <c r="E391" s="47">
        <v>5.1134681999999998</v>
      </c>
      <c r="F391" s="47">
        <v>6.3608855999999996</v>
      </c>
      <c r="G391" s="47">
        <v>7.7686485999999997</v>
      </c>
      <c r="H391" s="47">
        <v>9.4305859000000005</v>
      </c>
      <c r="I391" s="47">
        <v>11.712687000000001</v>
      </c>
      <c r="J391" s="47">
        <v>16.060289000000001</v>
      </c>
      <c r="K391" s="47">
        <v>35.377583000000001</v>
      </c>
      <c r="L391" s="47"/>
      <c r="M391" s="47">
        <v>27.247398</v>
      </c>
      <c r="N391" s="47"/>
      <c r="O391" s="47">
        <v>8.8121974999999999</v>
      </c>
      <c r="P391" s="47">
        <v>22.243711000000001</v>
      </c>
      <c r="Q391" s="47">
        <v>3.8488348000000001</v>
      </c>
      <c r="R391" s="47">
        <v>5.7793364</v>
      </c>
      <c r="S391" s="47">
        <v>2.0145938000000001</v>
      </c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J391" s="46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ht="18" customHeight="1" x14ac:dyDescent="0.3">
      <c r="A392" s="45">
        <v>2019</v>
      </c>
      <c r="B392" s="47">
        <v>1.2505548</v>
      </c>
      <c r="C392" s="47">
        <v>2.8815129000000002</v>
      </c>
      <c r="D392" s="47">
        <v>4.0490794000000001</v>
      </c>
      <c r="E392" s="47">
        <v>5.1275196000000003</v>
      </c>
      <c r="F392" s="47">
        <v>6.2726253999999999</v>
      </c>
      <c r="G392" s="47">
        <v>7.5734544000000001</v>
      </c>
      <c r="H392" s="47">
        <v>9.2217979000000003</v>
      </c>
      <c r="I392" s="47">
        <v>11.543557</v>
      </c>
      <c r="J392" s="47">
        <v>15.959425</v>
      </c>
      <c r="K392" s="47">
        <v>36.120471999999999</v>
      </c>
      <c r="L392" s="47"/>
      <c r="M392" s="47">
        <v>28.878231</v>
      </c>
      <c r="N392" s="47"/>
      <c r="O392" s="47">
        <v>8.999962</v>
      </c>
      <c r="P392" s="47">
        <v>23.075763999999999</v>
      </c>
      <c r="Q392" s="47">
        <v>4.0536593999999999</v>
      </c>
      <c r="R392" s="47">
        <v>5.6925758999999996</v>
      </c>
      <c r="S392" s="47">
        <v>2.1377570000000001</v>
      </c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J392" s="46"/>
      <c r="AK392" s="49"/>
      <c r="AL392" s="49"/>
      <c r="AM392" s="49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</row>
    <row r="393" spans="1:55" ht="18" customHeight="1" x14ac:dyDescent="0.3">
      <c r="A393" s="45">
        <v>2021</v>
      </c>
      <c r="B393" s="47">
        <v>0.93710344999999995</v>
      </c>
      <c r="C393" s="47">
        <v>2.3110278000000002</v>
      </c>
      <c r="D393" s="47">
        <v>3.3591700000000002</v>
      </c>
      <c r="E393" s="47">
        <v>4.4487629000000002</v>
      </c>
      <c r="F393" s="47">
        <v>5.5384621999999997</v>
      </c>
      <c r="G393" s="47">
        <v>6.9663643999999998</v>
      </c>
      <c r="H393" s="47">
        <v>8.8944262999999992</v>
      </c>
      <c r="I393" s="47">
        <v>11.797768</v>
      </c>
      <c r="J393" s="47">
        <v>16.65521</v>
      </c>
      <c r="K393" s="47">
        <v>39.091704999999997</v>
      </c>
      <c r="L393" s="47"/>
      <c r="M393" s="47">
        <v>41.700470000000003</v>
      </c>
      <c r="N393" s="47"/>
      <c r="O393" s="47">
        <v>12.138192999999999</v>
      </c>
      <c r="P393" s="47">
        <v>32.687755000000003</v>
      </c>
      <c r="Q393" s="47">
        <v>4.8081876000000001</v>
      </c>
      <c r="R393" s="47">
        <v>6.7983526999999997</v>
      </c>
      <c r="S393" s="47">
        <v>2.1848890999999999</v>
      </c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9"/>
      <c r="AL393" s="49"/>
      <c r="AM393" s="49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</row>
    <row r="394" spans="1:55" s="133" customFormat="1" ht="18" customHeight="1" x14ac:dyDescent="0.3">
      <c r="A394" s="131">
        <v>2023</v>
      </c>
      <c r="B394" s="132">
        <v>1.1917465</v>
      </c>
      <c r="C394" s="132">
        <v>2.8050133000000002</v>
      </c>
      <c r="D394" s="132">
        <v>3.9437692000000002</v>
      </c>
      <c r="E394" s="132">
        <v>4.9366779999999997</v>
      </c>
      <c r="F394" s="132">
        <v>6.1061427999999998</v>
      </c>
      <c r="G394" s="132">
        <v>7.5226525999999998</v>
      </c>
      <c r="H394" s="132">
        <v>9.4015453999999998</v>
      </c>
      <c r="I394" s="132">
        <v>11.99602</v>
      </c>
      <c r="J394" s="132">
        <v>16.438223000000001</v>
      </c>
      <c r="K394" s="132">
        <v>35.658209999999997</v>
      </c>
      <c r="L394" s="132"/>
      <c r="M394" s="132">
        <v>29.901993999999998</v>
      </c>
      <c r="N394" s="132"/>
      <c r="O394" s="132">
        <v>9.4130889999999994</v>
      </c>
      <c r="P394" s="132">
        <v>26.351928000000001</v>
      </c>
      <c r="Q394" s="132">
        <v>4.1824288000000003</v>
      </c>
      <c r="R394" s="132">
        <v>6.3006279999999997</v>
      </c>
      <c r="S394" s="132">
        <v>2.0747415</v>
      </c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J394" s="46"/>
      <c r="AK394" s="49"/>
      <c r="AL394" s="49"/>
      <c r="AM394" s="49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</row>
    <row r="395" spans="1:55" ht="18" customHeight="1" x14ac:dyDescent="0.3">
      <c r="A395" s="21" t="s">
        <v>131</v>
      </c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J395" s="46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6" t="s">
        <v>132</v>
      </c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J396" s="46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ht="18" customHeight="1" x14ac:dyDescent="0.3">
      <c r="A397" s="45">
        <v>1990</v>
      </c>
      <c r="B397" s="47">
        <v>2.3947238999999998</v>
      </c>
      <c r="C397" s="47">
        <v>3.8179173</v>
      </c>
      <c r="D397" s="47">
        <v>4.9221272000000003</v>
      </c>
      <c r="E397" s="47">
        <v>5.9486097999999998</v>
      </c>
      <c r="F397" s="47">
        <v>6.9436846000000001</v>
      </c>
      <c r="G397" s="47">
        <v>8.1068058000000001</v>
      </c>
      <c r="H397" s="47">
        <v>9.6324158000000004</v>
      </c>
      <c r="I397" s="47">
        <v>12.299104</v>
      </c>
      <c r="J397" s="47">
        <v>16.537669999999999</v>
      </c>
      <c r="K397" s="47">
        <v>29.396941999999999</v>
      </c>
      <c r="L397" s="47"/>
      <c r="M397" s="47">
        <v>12.23954</v>
      </c>
      <c r="N397" s="47"/>
      <c r="O397" s="47">
        <v>5.9160083999999999</v>
      </c>
      <c r="P397" s="47">
        <v>10.588042</v>
      </c>
      <c r="Q397" s="47">
        <v>3.5089136999999999</v>
      </c>
      <c r="R397" s="47">
        <v>3.0174702</v>
      </c>
      <c r="S397" s="47">
        <v>1.859656</v>
      </c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</row>
    <row r="398" spans="1:55" ht="18" customHeight="1" x14ac:dyDescent="0.3">
      <c r="A398" s="45">
        <v>1995</v>
      </c>
      <c r="B398" s="47">
        <v>1.8851912</v>
      </c>
      <c r="C398" s="47">
        <v>3.1226989999999999</v>
      </c>
      <c r="D398" s="47">
        <v>3.9490316000000001</v>
      </c>
      <c r="E398" s="47">
        <v>4.9242553999999998</v>
      </c>
      <c r="F398" s="47">
        <v>6.0101924000000002</v>
      </c>
      <c r="G398" s="47">
        <v>7.2024245000000002</v>
      </c>
      <c r="H398" s="47">
        <v>8.7751664999999992</v>
      </c>
      <c r="I398" s="47">
        <v>10.95725</v>
      </c>
      <c r="J398" s="47">
        <v>15.972787</v>
      </c>
      <c r="K398" s="47">
        <v>37.201000000000001</v>
      </c>
      <c r="L398" s="47"/>
      <c r="M398" s="47">
        <v>19.693377000000002</v>
      </c>
      <c r="N398" s="47"/>
      <c r="O398" s="47">
        <v>7.7168435999999998</v>
      </c>
      <c r="P398" s="47">
        <v>14.526441</v>
      </c>
      <c r="Q398" s="47">
        <v>4.4481748000000003</v>
      </c>
      <c r="R398" s="47">
        <v>3.2657082000000002</v>
      </c>
      <c r="S398" s="47">
        <v>2.3626619999999998</v>
      </c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J398" s="46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</row>
    <row r="399" spans="1:55" ht="18" customHeight="1" x14ac:dyDescent="0.3">
      <c r="A399" s="46" t="s">
        <v>100</v>
      </c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J399" s="46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</row>
    <row r="400" spans="1:55" ht="18" customHeight="1" x14ac:dyDescent="0.3">
      <c r="A400" s="45">
        <v>1995</v>
      </c>
      <c r="B400" s="47">
        <v>1.2832030000000001</v>
      </c>
      <c r="C400" s="47">
        <v>2.6268536999999998</v>
      </c>
      <c r="D400" s="47">
        <v>3.6472547</v>
      </c>
      <c r="E400" s="47">
        <v>4.5535908000000003</v>
      </c>
      <c r="F400" s="47">
        <v>5.6473526999999999</v>
      </c>
      <c r="G400" s="47">
        <v>6.8893719000000004</v>
      </c>
      <c r="H400" s="47">
        <v>8.4754275999999997</v>
      </c>
      <c r="I400" s="47">
        <v>10.852259</v>
      </c>
      <c r="J400" s="47">
        <v>15.280953999999999</v>
      </c>
      <c r="K400" s="47">
        <v>40.743732000000001</v>
      </c>
      <c r="L400" s="47"/>
      <c r="M400" s="47">
        <v>31.704854999999998</v>
      </c>
      <c r="N400" s="47"/>
      <c r="O400" s="47">
        <v>9.7812003000000001</v>
      </c>
      <c r="P400" s="47">
        <v>21.151261999999999</v>
      </c>
      <c r="Q400" s="47">
        <v>4.4566853999999996</v>
      </c>
      <c r="R400" s="47">
        <v>4.7459625000000001</v>
      </c>
      <c r="S400" s="47">
        <v>2.2429934999999999</v>
      </c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J400" s="46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</row>
    <row r="401" spans="1:55" ht="18" customHeight="1" x14ac:dyDescent="0.3">
      <c r="A401" s="45">
        <v>1997</v>
      </c>
      <c r="B401" s="47">
        <v>1.1105254</v>
      </c>
      <c r="C401" s="47">
        <v>2.4808273000000001</v>
      </c>
      <c r="D401" s="47">
        <v>3.6527791000000001</v>
      </c>
      <c r="E401" s="47">
        <v>4.7392029999999998</v>
      </c>
      <c r="F401" s="47">
        <v>5.8960328000000004</v>
      </c>
      <c r="G401" s="47">
        <v>7.3305778999999998</v>
      </c>
      <c r="H401" s="47">
        <v>8.8514900000000001</v>
      </c>
      <c r="I401" s="47">
        <v>11.522081999999999</v>
      </c>
      <c r="J401" s="47">
        <v>16.320775999999999</v>
      </c>
      <c r="K401" s="47">
        <v>38.095706999999997</v>
      </c>
      <c r="L401" s="47"/>
      <c r="M401" s="47">
        <v>34.238035000000004</v>
      </c>
      <c r="N401" s="47"/>
      <c r="O401" s="47">
        <v>10.754949999999999</v>
      </c>
      <c r="P401" s="47">
        <v>26.883029000000001</v>
      </c>
      <c r="Q401" s="47">
        <v>4.4230181000000002</v>
      </c>
      <c r="R401" s="47">
        <v>6.0779829999999997</v>
      </c>
      <c r="S401" s="47">
        <v>2.1862081999999998</v>
      </c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J401" s="46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</row>
    <row r="402" spans="1:55" ht="18" customHeight="1" x14ac:dyDescent="0.3">
      <c r="A402" s="45">
        <v>1999</v>
      </c>
      <c r="B402" s="47">
        <v>1.4487448000000001</v>
      </c>
      <c r="C402" s="47">
        <v>2.9607600999999999</v>
      </c>
      <c r="D402" s="47">
        <v>3.9143994000000002</v>
      </c>
      <c r="E402" s="47">
        <v>4.8366489000000001</v>
      </c>
      <c r="F402" s="47">
        <v>5.9238552999999996</v>
      </c>
      <c r="G402" s="47">
        <v>7.2971462999999996</v>
      </c>
      <c r="H402" s="47">
        <v>8.8890761999999999</v>
      </c>
      <c r="I402" s="47">
        <v>11.486831</v>
      </c>
      <c r="J402" s="47">
        <v>15.699177000000001</v>
      </c>
      <c r="K402" s="47">
        <v>37.543362000000002</v>
      </c>
      <c r="L402" s="47"/>
      <c r="M402" s="47">
        <v>25.883989</v>
      </c>
      <c r="N402" s="47"/>
      <c r="O402" s="47">
        <v>8.2237872999999997</v>
      </c>
      <c r="P402" s="47">
        <v>18.942540000000001</v>
      </c>
      <c r="Q402" s="47">
        <v>4.1130221999999996</v>
      </c>
      <c r="R402" s="47">
        <v>4.6055041000000001</v>
      </c>
      <c r="S402" s="47">
        <v>2.0700338999999999</v>
      </c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</row>
    <row r="403" spans="1:55" ht="18" customHeight="1" x14ac:dyDescent="0.3">
      <c r="A403" s="45">
        <v>2001</v>
      </c>
      <c r="B403" s="47">
        <v>1.3193394000000001</v>
      </c>
      <c r="C403" s="47">
        <v>2.7600690999999999</v>
      </c>
      <c r="D403" s="47">
        <v>3.8243182</v>
      </c>
      <c r="E403" s="47">
        <v>4.7630868</v>
      </c>
      <c r="F403" s="47">
        <v>5.7667894000000004</v>
      </c>
      <c r="G403" s="47">
        <v>6.9025401999999998</v>
      </c>
      <c r="H403" s="47">
        <v>8.5330028999999996</v>
      </c>
      <c r="I403" s="47">
        <v>11.174715000000001</v>
      </c>
      <c r="J403" s="47">
        <v>15.575118</v>
      </c>
      <c r="K403" s="47">
        <v>39.381022999999999</v>
      </c>
      <c r="L403" s="47"/>
      <c r="M403" s="47">
        <v>29.806739</v>
      </c>
      <c r="N403" s="47"/>
      <c r="O403" s="47">
        <v>8.8854634000000008</v>
      </c>
      <c r="P403" s="47">
        <v>20.454574000000001</v>
      </c>
      <c r="Q403" s="47">
        <v>4.2611337000000002</v>
      </c>
      <c r="R403" s="47">
        <v>4.8002658</v>
      </c>
      <c r="S403" s="47">
        <v>2.1144243</v>
      </c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J403" s="46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5">
        <v>2002</v>
      </c>
      <c r="B404" s="47">
        <v>1.1884729000000001</v>
      </c>
      <c r="C404" s="47">
        <v>2.5727413000000001</v>
      </c>
      <c r="D404" s="47">
        <v>3.8126701999999999</v>
      </c>
      <c r="E404" s="47">
        <v>4.9067078000000004</v>
      </c>
      <c r="F404" s="47">
        <v>6.0673713999999999</v>
      </c>
      <c r="G404" s="47">
        <v>7.3404498</v>
      </c>
      <c r="H404" s="47">
        <v>9.0098610000000008</v>
      </c>
      <c r="I404" s="47">
        <v>11.610188000000001</v>
      </c>
      <c r="J404" s="47">
        <v>15.903010999999999</v>
      </c>
      <c r="K404" s="47">
        <v>37.588524</v>
      </c>
      <c r="L404" s="47"/>
      <c r="M404" s="47">
        <v>31.599691</v>
      </c>
      <c r="N404" s="47"/>
      <c r="O404" s="47">
        <v>10.301774</v>
      </c>
      <c r="P404" s="47">
        <v>22.392889</v>
      </c>
      <c r="Q404" s="47">
        <v>3.9135284000000001</v>
      </c>
      <c r="R404" s="47">
        <v>5.7219182000000002</v>
      </c>
      <c r="S404" s="47">
        <v>1.9454975999999999</v>
      </c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2003</v>
      </c>
      <c r="B405" s="47">
        <v>1.1246678999999999</v>
      </c>
      <c r="C405" s="47">
        <v>2.4710765000000001</v>
      </c>
      <c r="D405" s="47">
        <v>3.4567201000000001</v>
      </c>
      <c r="E405" s="47">
        <v>4.4331817999999998</v>
      </c>
      <c r="F405" s="47">
        <v>5.4127893</v>
      </c>
      <c r="G405" s="47">
        <v>6.5426044000000001</v>
      </c>
      <c r="H405" s="47">
        <v>8.4681672999999993</v>
      </c>
      <c r="I405" s="47">
        <v>11.040706</v>
      </c>
      <c r="J405" s="47">
        <v>15.600168</v>
      </c>
      <c r="K405" s="47">
        <v>41.449916999999999</v>
      </c>
      <c r="L405" s="47"/>
      <c r="M405" s="47">
        <v>36.830967999999999</v>
      </c>
      <c r="N405" s="47"/>
      <c r="O405" s="47">
        <v>10.420448</v>
      </c>
      <c r="P405" s="47">
        <v>24.565653999999999</v>
      </c>
      <c r="Q405" s="47">
        <v>4.6838740000000003</v>
      </c>
      <c r="R405" s="47">
        <v>5.2447299000000003</v>
      </c>
      <c r="S405" s="47">
        <v>2.1934914000000001</v>
      </c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5">
        <v>2004</v>
      </c>
      <c r="B406" s="47">
        <v>1.2425929</v>
      </c>
      <c r="C406" s="47">
        <v>2.6527321000000001</v>
      </c>
      <c r="D406" s="47">
        <v>3.6728892000000002</v>
      </c>
      <c r="E406" s="47">
        <v>4.6139134999999998</v>
      </c>
      <c r="F406" s="47">
        <v>5.7349037999999997</v>
      </c>
      <c r="G406" s="47">
        <v>7.1991258</v>
      </c>
      <c r="H406" s="47">
        <v>8.8298521000000001</v>
      </c>
      <c r="I406" s="47">
        <v>11.275126</v>
      </c>
      <c r="J406" s="47">
        <v>15.618240999999999</v>
      </c>
      <c r="K406" s="47">
        <v>39.160621999999996</v>
      </c>
      <c r="L406" s="47"/>
      <c r="M406" s="47">
        <v>31.507659</v>
      </c>
      <c r="N406" s="47"/>
      <c r="O406" s="47">
        <v>9.5753761999999991</v>
      </c>
      <c r="P406" s="47">
        <v>20.687190000000001</v>
      </c>
      <c r="Q406" s="47">
        <v>4.0975475000000001</v>
      </c>
      <c r="R406" s="47">
        <v>5.0486760000000004</v>
      </c>
      <c r="S406" s="47">
        <v>2.0568227000000001</v>
      </c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5">
        <v>2005</v>
      </c>
      <c r="B407" s="47">
        <v>1.288848</v>
      </c>
      <c r="C407" s="47">
        <v>2.6716880999999999</v>
      </c>
      <c r="D407" s="47">
        <v>3.6716597000000002</v>
      </c>
      <c r="E407" s="47">
        <v>4.5868301000000002</v>
      </c>
      <c r="F407" s="47">
        <v>5.5819448999999999</v>
      </c>
      <c r="G407" s="47">
        <v>6.7892900000000003</v>
      </c>
      <c r="H407" s="47">
        <v>8.4932260999999993</v>
      </c>
      <c r="I407" s="47">
        <v>11.190014</v>
      </c>
      <c r="J407" s="47">
        <v>15.956223</v>
      </c>
      <c r="K407" s="47">
        <v>39.770271000000001</v>
      </c>
      <c r="L407" s="47"/>
      <c r="M407" s="47">
        <v>30.839237000000001</v>
      </c>
      <c r="N407" s="47"/>
      <c r="O407" s="47">
        <v>9.5608161999999997</v>
      </c>
      <c r="P407" s="47">
        <v>20.434162000000001</v>
      </c>
      <c r="Q407" s="47">
        <v>4.3430586</v>
      </c>
      <c r="R407" s="47">
        <v>4.7050163999999999</v>
      </c>
      <c r="S407" s="47">
        <v>2.0603634999999998</v>
      </c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2006</v>
      </c>
      <c r="B408" s="47">
        <v>1.4516069</v>
      </c>
      <c r="C408" s="47">
        <v>2.8559747</v>
      </c>
      <c r="D408" s="47">
        <v>3.8787782000000002</v>
      </c>
      <c r="E408" s="47">
        <v>4.9726748000000001</v>
      </c>
      <c r="F408" s="47">
        <v>6.0651317000000002</v>
      </c>
      <c r="G408" s="47">
        <v>7.2657622999999996</v>
      </c>
      <c r="H408" s="47">
        <v>8.7452679</v>
      </c>
      <c r="I408" s="47">
        <v>11.1097</v>
      </c>
      <c r="J408" s="47">
        <v>15.515681000000001</v>
      </c>
      <c r="K408" s="47">
        <v>38.139423000000001</v>
      </c>
      <c r="L408" s="47"/>
      <c r="M408" s="47">
        <v>26.243534</v>
      </c>
      <c r="N408" s="47"/>
      <c r="O408" s="47">
        <v>8.4323344999999996</v>
      </c>
      <c r="P408" s="47">
        <v>17.979458000000001</v>
      </c>
      <c r="Q408" s="47">
        <v>3.9270429999999998</v>
      </c>
      <c r="R408" s="47">
        <v>4.5783705000000001</v>
      </c>
      <c r="S408" s="47">
        <v>2.0247853999999998</v>
      </c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J408" s="46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2007</v>
      </c>
      <c r="B409" s="47">
        <v>1.3839687000000001</v>
      </c>
      <c r="C409" s="47">
        <v>2.9173756000000002</v>
      </c>
      <c r="D409" s="47">
        <v>3.9382731999999998</v>
      </c>
      <c r="E409" s="47">
        <v>4.9943419000000002</v>
      </c>
      <c r="F409" s="47">
        <v>6.1229353</v>
      </c>
      <c r="G409" s="47">
        <v>7.3178396000000001</v>
      </c>
      <c r="H409" s="47">
        <v>8.9940680999999998</v>
      </c>
      <c r="I409" s="47">
        <v>11.374423</v>
      </c>
      <c r="J409" s="47">
        <v>15.346215000000001</v>
      </c>
      <c r="K409" s="47">
        <v>37.610557999999997</v>
      </c>
      <c r="L409" s="47"/>
      <c r="M409" s="47">
        <v>27.139520000000001</v>
      </c>
      <c r="N409" s="47"/>
      <c r="O409" s="47">
        <v>8.2318783999999994</v>
      </c>
      <c r="P409" s="47">
        <v>18.931131000000001</v>
      </c>
      <c r="Q409" s="47">
        <v>3.7628813999999999</v>
      </c>
      <c r="R409" s="47">
        <v>5.0310198000000002</v>
      </c>
      <c r="S409" s="47">
        <v>1.9741572999999999</v>
      </c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2008</v>
      </c>
      <c r="B410" s="47">
        <v>1.5988555</v>
      </c>
      <c r="C410" s="47">
        <v>3.0272383999999999</v>
      </c>
      <c r="D410" s="47">
        <v>4.0940928000000003</v>
      </c>
      <c r="E410" s="47">
        <v>5.2191166999999998</v>
      </c>
      <c r="F410" s="47">
        <v>6.3041720000000003</v>
      </c>
      <c r="G410" s="47">
        <v>7.6617069000000004</v>
      </c>
      <c r="H410" s="47">
        <v>9.3952475</v>
      </c>
      <c r="I410" s="47">
        <v>11.673446</v>
      </c>
      <c r="J410" s="47">
        <v>15.911574</v>
      </c>
      <c r="K410" s="47">
        <v>35.114552000000003</v>
      </c>
      <c r="L410" s="47"/>
      <c r="M410" s="47">
        <v>21.943442000000001</v>
      </c>
      <c r="N410" s="47"/>
      <c r="O410" s="47">
        <v>7.7681351000000003</v>
      </c>
      <c r="P410" s="47">
        <v>16.247281999999998</v>
      </c>
      <c r="Q410" s="47">
        <v>3.8443035000000001</v>
      </c>
      <c r="R410" s="47">
        <v>4.2263267000000004</v>
      </c>
      <c r="S410" s="47">
        <v>2.0232964999999998</v>
      </c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2009</v>
      </c>
      <c r="B411" s="47">
        <v>1.6262072000000001</v>
      </c>
      <c r="C411" s="47">
        <v>3.3997459000000001</v>
      </c>
      <c r="D411" s="47">
        <v>4.5537824999999996</v>
      </c>
      <c r="E411" s="47">
        <v>5.5982570999999997</v>
      </c>
      <c r="F411" s="47">
        <v>6.7085705000000004</v>
      </c>
      <c r="G411" s="47">
        <v>8.0498104000000001</v>
      </c>
      <c r="H411" s="47">
        <v>9.7182732000000005</v>
      </c>
      <c r="I411" s="47">
        <v>11.900935</v>
      </c>
      <c r="J411" s="47">
        <v>15.660029</v>
      </c>
      <c r="K411" s="47">
        <v>32.784388999999997</v>
      </c>
      <c r="L411" s="47"/>
      <c r="M411" s="47">
        <v>20.141618000000001</v>
      </c>
      <c r="N411" s="47"/>
      <c r="O411" s="47">
        <v>6.7849700000000004</v>
      </c>
      <c r="P411" s="47">
        <v>14.895244999999999</v>
      </c>
      <c r="Q411" s="47">
        <v>3.2678486000000002</v>
      </c>
      <c r="R411" s="47">
        <v>4.5581196999999998</v>
      </c>
      <c r="S411" s="47">
        <v>1.7965309</v>
      </c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J411" s="46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2010</v>
      </c>
      <c r="B412" s="47">
        <v>1.6863401</v>
      </c>
      <c r="C412" s="47">
        <v>3.1070055999999999</v>
      </c>
      <c r="D412" s="47">
        <v>4.2717586000000001</v>
      </c>
      <c r="E412" s="47">
        <v>5.3211012000000002</v>
      </c>
      <c r="F412" s="47">
        <v>6.4890938</v>
      </c>
      <c r="G412" s="47">
        <v>7.7831931000000001</v>
      </c>
      <c r="H412" s="47">
        <v>9.3361310999999993</v>
      </c>
      <c r="I412" s="47">
        <v>11.655093000000001</v>
      </c>
      <c r="J412" s="47">
        <v>15.490664000000001</v>
      </c>
      <c r="K412" s="47">
        <v>34.859619000000002</v>
      </c>
      <c r="L412" s="47"/>
      <c r="M412" s="47">
        <v>20.648405</v>
      </c>
      <c r="N412" s="47"/>
      <c r="O412" s="47">
        <v>7.1885484000000002</v>
      </c>
      <c r="P412" s="47">
        <v>14.108457</v>
      </c>
      <c r="Q412" s="47">
        <v>3.4843975</v>
      </c>
      <c r="R412" s="47">
        <v>4.0490377999999998</v>
      </c>
      <c r="S412" s="47">
        <v>1.8935445</v>
      </c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J412" s="46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2011</v>
      </c>
      <c r="B413" s="47">
        <v>1.3780703999999999</v>
      </c>
      <c r="C413" s="47">
        <v>2.8887214999999999</v>
      </c>
      <c r="D413" s="47">
        <v>3.9626085999999998</v>
      </c>
      <c r="E413" s="47">
        <v>4.8847752</v>
      </c>
      <c r="F413" s="47">
        <v>6.0777159000000003</v>
      </c>
      <c r="G413" s="47">
        <v>7.4045582000000003</v>
      </c>
      <c r="H413" s="47">
        <v>9.0642289999999992</v>
      </c>
      <c r="I413" s="47">
        <v>11.395429</v>
      </c>
      <c r="J413" s="47">
        <v>15.284813</v>
      </c>
      <c r="K413" s="47">
        <v>37.659081</v>
      </c>
      <c r="L413" s="47"/>
      <c r="M413" s="47">
        <v>27.308966000000002</v>
      </c>
      <c r="N413" s="47"/>
      <c r="O413" s="47">
        <v>8.1373324999999994</v>
      </c>
      <c r="P413" s="47">
        <v>19.059144</v>
      </c>
      <c r="Q413" s="47">
        <v>3.7657367000000002</v>
      </c>
      <c r="R413" s="47">
        <v>5.0611993000000002</v>
      </c>
      <c r="S413" s="47">
        <v>1.943932</v>
      </c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J413" s="46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2012</v>
      </c>
      <c r="B414" s="47">
        <v>1.7481271</v>
      </c>
      <c r="C414" s="47">
        <v>3.4436320999999999</v>
      </c>
      <c r="D414" s="47">
        <v>4.6465234999999998</v>
      </c>
      <c r="E414" s="47">
        <v>5.7462511000000003</v>
      </c>
      <c r="F414" s="47">
        <v>6.8117150999999998</v>
      </c>
      <c r="G414" s="47">
        <v>8.0706062000000003</v>
      </c>
      <c r="H414" s="47">
        <v>9.4164618999999998</v>
      </c>
      <c r="I414" s="47">
        <v>11.427505999999999</v>
      </c>
      <c r="J414" s="47">
        <v>15.509577</v>
      </c>
      <c r="K414" s="47">
        <v>33.179600000000001</v>
      </c>
      <c r="L414" s="47"/>
      <c r="M414" s="47">
        <v>18.964096999999999</v>
      </c>
      <c r="N414" s="47"/>
      <c r="O414" s="47">
        <v>6.9737343000000003</v>
      </c>
      <c r="P414" s="47">
        <v>14.535527999999999</v>
      </c>
      <c r="Q414" s="47">
        <v>3.4978715999999999</v>
      </c>
      <c r="R414" s="47">
        <v>4.1555350000000004</v>
      </c>
      <c r="S414" s="47">
        <v>2.0421604000000002</v>
      </c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J414" s="46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2013</v>
      </c>
      <c r="B415" s="47">
        <v>1.6148456</v>
      </c>
      <c r="C415" s="47">
        <v>3.1394671999999999</v>
      </c>
      <c r="D415" s="47">
        <v>4.221209</v>
      </c>
      <c r="E415" s="47">
        <v>5.1773458000000003</v>
      </c>
      <c r="F415" s="47">
        <v>6.2034716999999997</v>
      </c>
      <c r="G415" s="47">
        <v>7.5650057999999998</v>
      </c>
      <c r="H415" s="47">
        <v>9.2263269000000001</v>
      </c>
      <c r="I415" s="47">
        <v>11.489312</v>
      </c>
      <c r="J415" s="47">
        <v>15.427135</v>
      </c>
      <c r="K415" s="47">
        <v>35.935879</v>
      </c>
      <c r="L415" s="47"/>
      <c r="M415" s="47">
        <v>22.238185000000001</v>
      </c>
      <c r="N415" s="47"/>
      <c r="O415" s="47">
        <v>7.4135733000000004</v>
      </c>
      <c r="P415" s="47">
        <v>16.085455</v>
      </c>
      <c r="Q415" s="47">
        <v>3.8541394000000002</v>
      </c>
      <c r="R415" s="47">
        <v>4.1735528999999998</v>
      </c>
      <c r="S415" s="47">
        <v>2.0419247999999999</v>
      </c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J415" s="46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2014</v>
      </c>
      <c r="B416" s="47">
        <v>1.5573596999999999</v>
      </c>
      <c r="C416" s="47">
        <v>3.1733118999999999</v>
      </c>
      <c r="D416" s="47">
        <v>4.2542524000000004</v>
      </c>
      <c r="E416" s="47">
        <v>5.2205776999999998</v>
      </c>
      <c r="F416" s="47">
        <v>6.2229066</v>
      </c>
      <c r="G416" s="47">
        <v>7.4174556999999997</v>
      </c>
      <c r="H416" s="47">
        <v>8.8925666999999997</v>
      </c>
      <c r="I416" s="47">
        <v>11.042354</v>
      </c>
      <c r="J416" s="47">
        <v>14.525497</v>
      </c>
      <c r="K416" s="47">
        <v>37.693717999999997</v>
      </c>
      <c r="L416" s="47"/>
      <c r="M416" s="47">
        <v>24.175661000000002</v>
      </c>
      <c r="N416" s="47"/>
      <c r="O416" s="47">
        <v>7.0482931000000004</v>
      </c>
      <c r="P416" s="47">
        <v>16.270143999999998</v>
      </c>
      <c r="Q416" s="47">
        <v>3.7583782999999999</v>
      </c>
      <c r="R416" s="47">
        <v>4.3290331999999996</v>
      </c>
      <c r="S416" s="47">
        <v>2.0638760999999999</v>
      </c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J416" s="46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2015</v>
      </c>
      <c r="B417" s="47">
        <v>1.6295396</v>
      </c>
      <c r="C417" s="47">
        <v>3.0632991999999999</v>
      </c>
      <c r="D417" s="47">
        <v>4.1765575000000004</v>
      </c>
      <c r="E417" s="47">
        <v>5.1918354000000004</v>
      </c>
      <c r="F417" s="47">
        <v>6.2886939000000002</v>
      </c>
      <c r="G417" s="47">
        <v>7.5657648999999996</v>
      </c>
      <c r="H417" s="47">
        <v>9.3768597000000007</v>
      </c>
      <c r="I417" s="47">
        <v>11.587534</v>
      </c>
      <c r="J417" s="47">
        <v>15.428013999999999</v>
      </c>
      <c r="K417" s="47">
        <v>35.691901999999999</v>
      </c>
      <c r="L417" s="47"/>
      <c r="M417" s="47">
        <v>21.897986</v>
      </c>
      <c r="N417" s="47"/>
      <c r="O417" s="47">
        <v>7.5451088000000004</v>
      </c>
      <c r="P417" s="47">
        <v>17.184467999999999</v>
      </c>
      <c r="Q417" s="47">
        <v>4.0588104999999999</v>
      </c>
      <c r="R417" s="47">
        <v>4.2338680000000002</v>
      </c>
      <c r="S417" s="47">
        <v>2.1480307999999999</v>
      </c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46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ht="18" customHeight="1" x14ac:dyDescent="0.3">
      <c r="A418" s="45">
        <v>2016</v>
      </c>
      <c r="B418" s="47">
        <v>1.6654530000000001</v>
      </c>
      <c r="C418" s="47">
        <v>3.2129452000000001</v>
      </c>
      <c r="D418" s="47">
        <v>4.2909465000000004</v>
      </c>
      <c r="E418" s="47">
        <v>5.3234557999999996</v>
      </c>
      <c r="F418" s="47">
        <v>6.4730886999999999</v>
      </c>
      <c r="G418" s="47">
        <v>7.8074918000000002</v>
      </c>
      <c r="H418" s="47">
        <v>9.4014559000000002</v>
      </c>
      <c r="I418" s="47">
        <v>11.546555</v>
      </c>
      <c r="J418" s="47">
        <v>15.382604000000001</v>
      </c>
      <c r="K418" s="47">
        <v>34.896003999999998</v>
      </c>
      <c r="L418" s="47"/>
      <c r="M418" s="47">
        <v>20.940318999999999</v>
      </c>
      <c r="N418" s="47"/>
      <c r="O418" s="47">
        <v>7.1837834000000003</v>
      </c>
      <c r="P418" s="47">
        <v>14.561211999999999</v>
      </c>
      <c r="Q418" s="47">
        <v>3.4334821999999998</v>
      </c>
      <c r="R418" s="47">
        <v>4.2409458000000004</v>
      </c>
      <c r="S418" s="47">
        <v>1.8846993000000001</v>
      </c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J418" s="46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1:55" ht="18" customHeight="1" x14ac:dyDescent="0.3">
      <c r="A419" s="45">
        <v>2017</v>
      </c>
      <c r="B419" s="47">
        <v>1.6723551000000001</v>
      </c>
      <c r="C419" s="47">
        <v>3.2120205999999998</v>
      </c>
      <c r="D419" s="47">
        <v>4.2237473000000003</v>
      </c>
      <c r="E419" s="47">
        <v>5.3090881999999997</v>
      </c>
      <c r="F419" s="47">
        <v>6.4251069999999997</v>
      </c>
      <c r="G419" s="47">
        <v>7.6408481999999998</v>
      </c>
      <c r="H419" s="47">
        <v>9.1416512000000001</v>
      </c>
      <c r="I419" s="47">
        <v>11.239836</v>
      </c>
      <c r="J419" s="47">
        <v>14.475636</v>
      </c>
      <c r="K419" s="47">
        <v>36.659714000000001</v>
      </c>
      <c r="L419" s="47"/>
      <c r="M419" s="47">
        <v>21.918358000000001</v>
      </c>
      <c r="N419" s="47"/>
      <c r="O419" s="47">
        <v>6.7636921000000001</v>
      </c>
      <c r="P419" s="47">
        <v>13.398251999999999</v>
      </c>
      <c r="Q419" s="47">
        <v>3.1821419999999998</v>
      </c>
      <c r="R419" s="47">
        <v>4.2104507</v>
      </c>
      <c r="S419" s="47">
        <v>1.7815846</v>
      </c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J419" s="46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1:55" ht="18" customHeight="1" x14ac:dyDescent="0.3">
      <c r="A420" s="45">
        <v>2018</v>
      </c>
      <c r="B420" s="47">
        <v>1.7573401</v>
      </c>
      <c r="C420" s="47">
        <v>3.3836757999999998</v>
      </c>
      <c r="D420" s="47">
        <v>4.4709352999999998</v>
      </c>
      <c r="E420" s="47">
        <v>5.5735010999999997</v>
      </c>
      <c r="F420" s="47">
        <v>6.6834707</v>
      </c>
      <c r="G420" s="47">
        <v>8.0848607999999995</v>
      </c>
      <c r="H420" s="47">
        <v>9.6541843000000007</v>
      </c>
      <c r="I420" s="47">
        <v>11.786282999999999</v>
      </c>
      <c r="J420" s="47">
        <v>15.454618999999999</v>
      </c>
      <c r="K420" s="47">
        <v>33.151130999999999</v>
      </c>
      <c r="L420" s="47"/>
      <c r="M420" s="47">
        <v>18.852249</v>
      </c>
      <c r="N420" s="47"/>
      <c r="O420" s="47">
        <v>6.8544299999999998</v>
      </c>
      <c r="P420" s="47">
        <v>14.360987</v>
      </c>
      <c r="Q420" s="47">
        <v>3.3760085000000002</v>
      </c>
      <c r="R420" s="47">
        <v>4.2538362000000003</v>
      </c>
      <c r="S420" s="47">
        <v>1.904094</v>
      </c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J420" s="46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1:55" ht="18" customHeight="1" x14ac:dyDescent="0.3">
      <c r="A421" s="45">
        <v>2019</v>
      </c>
      <c r="B421" s="47">
        <v>1.5821179000000001</v>
      </c>
      <c r="C421" s="47">
        <v>3.3930688</v>
      </c>
      <c r="D421" s="47">
        <v>4.4924258999999997</v>
      </c>
      <c r="E421" s="47">
        <v>5.6059431999999996</v>
      </c>
      <c r="F421" s="47">
        <v>6.8331303999999999</v>
      </c>
      <c r="G421" s="47">
        <v>8.1691990000000008</v>
      </c>
      <c r="H421" s="47">
        <v>9.6335478000000005</v>
      </c>
      <c r="I421" s="47">
        <v>11.84787</v>
      </c>
      <c r="J421" s="47">
        <v>15.652497</v>
      </c>
      <c r="K421" s="47">
        <v>32.790202999999998</v>
      </c>
      <c r="L421" s="47"/>
      <c r="M421" s="47">
        <v>20.687760000000001</v>
      </c>
      <c r="N421" s="47"/>
      <c r="O421" s="47">
        <v>6.8776263000000002</v>
      </c>
      <c r="P421" s="47">
        <v>16.727377000000001</v>
      </c>
      <c r="Q421" s="47">
        <v>3.2802503000000001</v>
      </c>
      <c r="R421" s="47">
        <v>5.0994209000000001</v>
      </c>
      <c r="S421" s="47">
        <v>1.8381962000000001</v>
      </c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J421" s="46"/>
      <c r="AK421" s="49"/>
      <c r="AL421" s="49"/>
      <c r="AM421" s="49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</row>
    <row r="422" spans="1:55" ht="18" customHeight="1" x14ac:dyDescent="0.3">
      <c r="A422" s="45">
        <v>2020</v>
      </c>
      <c r="B422" s="47">
        <v>1.6785752</v>
      </c>
      <c r="C422" s="47">
        <v>3.2333219</v>
      </c>
      <c r="D422" s="47">
        <v>4.4567193999999999</v>
      </c>
      <c r="E422" s="47">
        <v>5.5656604999999999</v>
      </c>
      <c r="F422" s="47">
        <v>6.6784777999999996</v>
      </c>
      <c r="G422" s="47">
        <v>8.0466089000000007</v>
      </c>
      <c r="H422" s="47">
        <v>9.7248944999999996</v>
      </c>
      <c r="I422" s="47">
        <v>11.993668</v>
      </c>
      <c r="J422" s="47">
        <v>15.986615</v>
      </c>
      <c r="K422" s="47">
        <v>32.635460000000002</v>
      </c>
      <c r="L422" s="47"/>
      <c r="M422" s="47">
        <v>19.418035</v>
      </c>
      <c r="N422" s="47"/>
      <c r="O422" s="47">
        <v>7.3961671000000004</v>
      </c>
      <c r="P422" s="47">
        <v>15.177680000000001</v>
      </c>
      <c r="Q422" s="47">
        <v>3.4752817</v>
      </c>
      <c r="R422" s="47">
        <v>4.3673235999999998</v>
      </c>
      <c r="S422" s="47">
        <v>1.88588</v>
      </c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9"/>
      <c r="AL422" s="49"/>
      <c r="AM422" s="49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</row>
    <row r="423" spans="1:55" ht="18" customHeight="1" x14ac:dyDescent="0.3">
      <c r="A423" s="45">
        <v>2021</v>
      </c>
      <c r="B423" s="47">
        <v>1.8452736000000001</v>
      </c>
      <c r="C423" s="47">
        <v>3.5672514</v>
      </c>
      <c r="D423" s="47">
        <v>4.6364036000000004</v>
      </c>
      <c r="E423" s="47">
        <v>5.775207</v>
      </c>
      <c r="F423" s="47">
        <v>6.9591966000000003</v>
      </c>
      <c r="G423" s="47">
        <v>8.1573124000000004</v>
      </c>
      <c r="H423" s="47">
        <v>9.6631526999999995</v>
      </c>
      <c r="I423" s="47">
        <v>11.850474</v>
      </c>
      <c r="J423" s="47">
        <v>15.662013</v>
      </c>
      <c r="K423" s="47">
        <v>31.883713</v>
      </c>
      <c r="L423" s="47"/>
      <c r="M423" s="47">
        <v>17.272136</v>
      </c>
      <c r="N423" s="47"/>
      <c r="O423" s="47">
        <v>6.6252769000000002</v>
      </c>
      <c r="P423" s="47">
        <v>13.432401</v>
      </c>
      <c r="Q423" s="47">
        <v>3.3422310999999998</v>
      </c>
      <c r="R423" s="47">
        <v>4.0189922999999999</v>
      </c>
      <c r="S423" s="47">
        <v>1.9233107</v>
      </c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J423" s="46"/>
      <c r="AK423" s="49"/>
      <c r="AL423" s="49"/>
      <c r="AM423" s="49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</row>
    <row r="424" spans="1:55" ht="18" customHeight="1" x14ac:dyDescent="0.3">
      <c r="A424" s="45">
        <v>2022</v>
      </c>
      <c r="B424" s="47">
        <v>1.8317064000000001</v>
      </c>
      <c r="C424" s="47">
        <v>3.4221149999999998</v>
      </c>
      <c r="D424" s="47">
        <v>4.5617384999999997</v>
      </c>
      <c r="E424" s="47">
        <v>5.6466959000000001</v>
      </c>
      <c r="F424" s="47">
        <v>6.7457209000000002</v>
      </c>
      <c r="G424" s="47">
        <v>8.1018629999999998</v>
      </c>
      <c r="H424" s="47">
        <v>9.8747133999999992</v>
      </c>
      <c r="I424" s="47">
        <v>12.059670000000001</v>
      </c>
      <c r="J424" s="47">
        <v>15.279044000000001</v>
      </c>
      <c r="K424" s="47">
        <v>32.476733000000003</v>
      </c>
      <c r="L424" s="47"/>
      <c r="M424" s="47">
        <v>17.702777000000001</v>
      </c>
      <c r="N424" s="47"/>
      <c r="O424" s="47">
        <v>6.5255859999999997</v>
      </c>
      <c r="P424" s="47">
        <v>13.395597</v>
      </c>
      <c r="Q424" s="47">
        <v>3.5129999000000001</v>
      </c>
      <c r="R424" s="47">
        <v>3.8131503000000002</v>
      </c>
      <c r="S424" s="47">
        <v>1.9017531000000001</v>
      </c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J424" s="46"/>
      <c r="AK424" s="49"/>
      <c r="AL424" s="49"/>
      <c r="AM424" s="49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</row>
    <row r="425" spans="1:55" ht="18" customHeight="1" x14ac:dyDescent="0.3">
      <c r="A425" s="54" t="s">
        <v>206</v>
      </c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J425" s="46"/>
      <c r="AK425" s="49"/>
      <c r="AL425" s="49"/>
      <c r="AM425" s="49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</row>
    <row r="426" spans="1:55" s="133" customFormat="1" ht="18" customHeight="1" x14ac:dyDescent="0.3">
      <c r="A426" s="131">
        <v>2022</v>
      </c>
      <c r="B426" s="47">
        <v>1.6727430999999999</v>
      </c>
      <c r="C426" s="47">
        <v>3.301291</v>
      </c>
      <c r="D426" s="47">
        <v>4.4799778999999997</v>
      </c>
      <c r="E426" s="47">
        <v>5.5747815000000003</v>
      </c>
      <c r="F426" s="47">
        <v>6.7771629000000004</v>
      </c>
      <c r="G426" s="47">
        <v>8.2373914999999993</v>
      </c>
      <c r="H426" s="47">
        <v>9.9752822999999999</v>
      </c>
      <c r="I426" s="47">
        <v>12.27327</v>
      </c>
      <c r="J426" s="47">
        <v>16.000482999999999</v>
      </c>
      <c r="K426" s="47">
        <v>31.707616999999999</v>
      </c>
      <c r="L426" s="47"/>
      <c r="M426" s="47">
        <v>18.954509999999999</v>
      </c>
      <c r="N426" s="47"/>
      <c r="O426" s="47">
        <v>7.2546678</v>
      </c>
      <c r="P426" s="47">
        <v>14.892352000000001</v>
      </c>
      <c r="Q426" s="47">
        <v>3.3488248999999999</v>
      </c>
      <c r="R426" s="47">
        <v>4.4470381999999997</v>
      </c>
      <c r="S426" s="47">
        <v>1.8316768000000001</v>
      </c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6"/>
      <c r="AK426" s="49"/>
      <c r="AL426" s="49"/>
      <c r="AM426" s="49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</row>
    <row r="427" spans="1:55" ht="18" customHeight="1" x14ac:dyDescent="0.3">
      <c r="A427" s="21" t="s">
        <v>32</v>
      </c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J427" s="46"/>
      <c r="AK427" s="49"/>
      <c r="AL427" s="49"/>
      <c r="AM427" s="49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</row>
    <row r="428" spans="1:55" ht="18" customHeight="1" x14ac:dyDescent="0.3">
      <c r="A428" s="46" t="s">
        <v>133</v>
      </c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6"/>
      <c r="AK428" s="49"/>
      <c r="AL428" s="49"/>
      <c r="AM428" s="49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8" customHeight="1" x14ac:dyDescent="0.3">
      <c r="A429" s="45">
        <v>1997</v>
      </c>
      <c r="B429" s="47">
        <v>1.3220248999999999</v>
      </c>
      <c r="C429" s="47">
        <v>2.8963320000000001</v>
      </c>
      <c r="D429" s="47">
        <v>4.0304831999999999</v>
      </c>
      <c r="E429" s="47">
        <v>5.0633388000000004</v>
      </c>
      <c r="F429" s="47">
        <v>6.1698322000000001</v>
      </c>
      <c r="G429" s="47">
        <v>7.5301995000000002</v>
      </c>
      <c r="H429" s="47">
        <v>9.1423178000000007</v>
      </c>
      <c r="I429" s="47">
        <v>11.591680999999999</v>
      </c>
      <c r="J429" s="47">
        <v>15.613788</v>
      </c>
      <c r="K429" s="47">
        <v>36.640003</v>
      </c>
      <c r="L429" s="47"/>
      <c r="M429" s="47">
        <v>27.678198999999999</v>
      </c>
      <c r="N429" s="47"/>
      <c r="O429" s="47">
        <v>8.2348756999999999</v>
      </c>
      <c r="P429" s="47">
        <v>19.006864</v>
      </c>
      <c r="Q429" s="47">
        <v>3.7821601</v>
      </c>
      <c r="R429" s="47">
        <v>5.0253991999999998</v>
      </c>
      <c r="S429" s="47">
        <v>1.9426253</v>
      </c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J429" s="46"/>
      <c r="AK429" s="49"/>
      <c r="AL429" s="49"/>
      <c r="AM429" s="49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8" customHeight="1" x14ac:dyDescent="0.3">
      <c r="A430" s="45">
        <v>1998</v>
      </c>
      <c r="B430" s="47">
        <v>1.1760581999999999</v>
      </c>
      <c r="C430" s="47">
        <v>2.6090791000000002</v>
      </c>
      <c r="D430" s="47">
        <v>3.7475130999999999</v>
      </c>
      <c r="E430" s="47">
        <v>4.8209790999999997</v>
      </c>
      <c r="F430" s="47">
        <v>5.9891686000000002</v>
      </c>
      <c r="G430" s="47">
        <v>7.2898902999999997</v>
      </c>
      <c r="H430" s="47">
        <v>8.8634910999999992</v>
      </c>
      <c r="I430" s="47">
        <v>11.210849</v>
      </c>
      <c r="J430" s="47">
        <v>15.907385</v>
      </c>
      <c r="K430" s="47">
        <v>38.385590000000001</v>
      </c>
      <c r="L430" s="47"/>
      <c r="M430" s="47">
        <v>32.629578000000002</v>
      </c>
      <c r="N430" s="47"/>
      <c r="O430" s="47">
        <v>10.338127</v>
      </c>
      <c r="P430" s="47">
        <v>23.778585</v>
      </c>
      <c r="Q430" s="47">
        <v>4.2579691000000004</v>
      </c>
      <c r="R430" s="47">
        <v>5.5844899000000003</v>
      </c>
      <c r="S430" s="47">
        <v>2.2035176000000001</v>
      </c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  <c r="AG430" s="46"/>
      <c r="AH430" s="46"/>
      <c r="AI430" s="46"/>
      <c r="AJ430" s="46"/>
      <c r="AK430" s="49"/>
      <c r="AL430" s="49"/>
      <c r="AM430" s="49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45">
        <v>1999</v>
      </c>
      <c r="B431" s="47">
        <v>1.1413344000000001</v>
      </c>
      <c r="C431" s="47">
        <v>2.6557708</v>
      </c>
      <c r="D431" s="47">
        <v>3.8103647</v>
      </c>
      <c r="E431" s="47">
        <v>4.7275299999999998</v>
      </c>
      <c r="F431" s="47">
        <v>5.7096752999999998</v>
      </c>
      <c r="G431" s="47">
        <v>6.9272738</v>
      </c>
      <c r="H431" s="47">
        <v>8.4945868999999998</v>
      </c>
      <c r="I431" s="47">
        <v>10.524656</v>
      </c>
      <c r="J431" s="47">
        <v>14.520561000000001</v>
      </c>
      <c r="K431" s="47">
        <v>41.488247000000001</v>
      </c>
      <c r="L431" s="47"/>
      <c r="M431" s="47">
        <v>36.264288000000001</v>
      </c>
      <c r="N431" s="47"/>
      <c r="O431" s="47">
        <v>9.6139601999999993</v>
      </c>
      <c r="P431" s="47">
        <v>23.268484999999998</v>
      </c>
      <c r="Q431" s="47">
        <v>4.5232685999999998</v>
      </c>
      <c r="R431" s="47">
        <v>5.1441749999999997</v>
      </c>
      <c r="S431" s="47">
        <v>2.3826922000000001</v>
      </c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  <c r="AG431" s="46"/>
      <c r="AH431" s="46"/>
      <c r="AI431" s="46"/>
      <c r="AJ431" s="46"/>
      <c r="AK431" s="49"/>
      <c r="AL431" s="49"/>
      <c r="AM431" s="49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8" customHeight="1" x14ac:dyDescent="0.3">
      <c r="A432" s="45">
        <v>2000</v>
      </c>
      <c r="B432" s="47">
        <v>1.5451573000000001</v>
      </c>
      <c r="C432" s="47">
        <v>3.3560367000000002</v>
      </c>
      <c r="D432" s="47">
        <v>4.5589385</v>
      </c>
      <c r="E432" s="47">
        <v>5.5193671999999996</v>
      </c>
      <c r="F432" s="47">
        <v>6.6720037000000003</v>
      </c>
      <c r="G432" s="47">
        <v>7.9355121000000004</v>
      </c>
      <c r="H432" s="47">
        <v>9.4010735000000007</v>
      </c>
      <c r="I432" s="47">
        <v>11.700621999999999</v>
      </c>
      <c r="J432" s="47">
        <v>15.244816</v>
      </c>
      <c r="K432" s="47">
        <v>34.066474999999997</v>
      </c>
      <c r="L432" s="47"/>
      <c r="M432" s="47">
        <v>21.974618</v>
      </c>
      <c r="N432" s="47"/>
      <c r="O432" s="47">
        <v>7.0283457</v>
      </c>
      <c r="P432" s="47">
        <v>16.487881999999999</v>
      </c>
      <c r="Q432" s="47">
        <v>3.498113</v>
      </c>
      <c r="R432" s="47">
        <v>4.7133646999999996</v>
      </c>
      <c r="S432" s="47">
        <v>1.9795141000000001</v>
      </c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  <c r="AG432" s="46"/>
      <c r="AH432" s="46"/>
      <c r="AI432" s="46"/>
      <c r="AJ432" s="46"/>
      <c r="AK432" s="49"/>
      <c r="AL432" s="49"/>
      <c r="AM432" s="49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8" customHeight="1" x14ac:dyDescent="0.3">
      <c r="A433" s="46" t="s">
        <v>33</v>
      </c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  <c r="AG433" s="46"/>
      <c r="AH433" s="46"/>
      <c r="AI433" s="46"/>
      <c r="AJ433" s="46"/>
      <c r="AK433" s="49"/>
      <c r="AL433" s="49"/>
      <c r="AM433" s="49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45">
        <v>2001</v>
      </c>
      <c r="B434" s="47">
        <v>0.97056991000000004</v>
      </c>
      <c r="C434" s="47">
        <v>2.6068088999999999</v>
      </c>
      <c r="D434" s="47">
        <v>3.8668496999999999</v>
      </c>
      <c r="E434" s="47">
        <v>4.9057665000000004</v>
      </c>
      <c r="F434" s="47">
        <v>6.0005287999999997</v>
      </c>
      <c r="G434" s="47">
        <v>7.3484197</v>
      </c>
      <c r="H434" s="47">
        <v>9.0692348000000003</v>
      </c>
      <c r="I434" s="47">
        <v>11.325011</v>
      </c>
      <c r="J434" s="47">
        <v>15.730074</v>
      </c>
      <c r="K434" s="47">
        <v>38.176735000000001</v>
      </c>
      <c r="L434" s="47"/>
      <c r="M434" s="47">
        <v>39.323588999999998</v>
      </c>
      <c r="N434" s="47"/>
      <c r="O434" s="47">
        <v>10.457672000000001</v>
      </c>
      <c r="P434" s="47">
        <v>29.907624999999999</v>
      </c>
      <c r="Q434" s="47">
        <v>4.1076569999999997</v>
      </c>
      <c r="R434" s="47">
        <v>7.280945</v>
      </c>
      <c r="S434" s="47">
        <v>2.0974344999999999</v>
      </c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6"/>
      <c r="AK434" s="49"/>
      <c r="AL434" s="49"/>
      <c r="AM434" s="49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45">
        <v>2002</v>
      </c>
      <c r="B435" s="47">
        <v>1.0587664999999999</v>
      </c>
      <c r="C435" s="47">
        <v>2.5881162</v>
      </c>
      <c r="D435" s="47">
        <v>3.6527883999999999</v>
      </c>
      <c r="E435" s="47">
        <v>4.6114841000000002</v>
      </c>
      <c r="F435" s="47">
        <v>5.6865953999999999</v>
      </c>
      <c r="G435" s="47">
        <v>6.9991421999999996</v>
      </c>
      <c r="H435" s="47">
        <v>8.5392674999999993</v>
      </c>
      <c r="I435" s="47">
        <v>10.711947</v>
      </c>
      <c r="J435" s="47">
        <v>14.778805999999999</v>
      </c>
      <c r="K435" s="47">
        <v>41.251427</v>
      </c>
      <c r="L435" s="47"/>
      <c r="M435" s="47">
        <v>38.938710999999998</v>
      </c>
      <c r="N435" s="47"/>
      <c r="O435" s="47">
        <v>9.4141954999999999</v>
      </c>
      <c r="P435" s="47">
        <v>26.314215999999998</v>
      </c>
      <c r="Q435" s="47">
        <v>4.2706124000000001</v>
      </c>
      <c r="R435" s="47">
        <v>6.1616961000000003</v>
      </c>
      <c r="S435" s="47">
        <v>2.2095137999999999</v>
      </c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6"/>
      <c r="AK435" s="49"/>
      <c r="AL435" s="49"/>
      <c r="AM435" s="49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5">
        <v>2003</v>
      </c>
      <c r="B436" s="47">
        <v>1.1897032000000001</v>
      </c>
      <c r="C436" s="47">
        <v>2.7860200000000002</v>
      </c>
      <c r="D436" s="47">
        <v>4.1043525000000001</v>
      </c>
      <c r="E436" s="47">
        <v>5.2309679999999998</v>
      </c>
      <c r="F436" s="47">
        <v>6.3604120999999996</v>
      </c>
      <c r="G436" s="47">
        <v>7.6026492000000001</v>
      </c>
      <c r="H436" s="47">
        <v>9.3662948999999998</v>
      </c>
      <c r="I436" s="47">
        <v>11.795242999999999</v>
      </c>
      <c r="J436" s="47">
        <v>15.755887</v>
      </c>
      <c r="K436" s="47">
        <v>35.808467999999998</v>
      </c>
      <c r="L436" s="47"/>
      <c r="M436" s="47">
        <v>29.982339</v>
      </c>
      <c r="N436" s="47"/>
      <c r="O436" s="47">
        <v>9.5999423999999998</v>
      </c>
      <c r="P436" s="47">
        <v>21.743265999999998</v>
      </c>
      <c r="Q436" s="47">
        <v>3.7278451000000001</v>
      </c>
      <c r="R436" s="47">
        <v>5.8326634000000004</v>
      </c>
      <c r="S436" s="47">
        <v>1.9675138000000001</v>
      </c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9"/>
      <c r="AL436" s="49"/>
      <c r="AM436" s="49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6" t="s">
        <v>34</v>
      </c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9"/>
      <c r="AL437" s="49"/>
      <c r="AM437" s="49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5">
        <v>2003</v>
      </c>
      <c r="B438" s="47">
        <v>0.98502886000000001</v>
      </c>
      <c r="C438" s="47">
        <v>2.4009413999999998</v>
      </c>
      <c r="D438" s="47">
        <v>3.5005571999999998</v>
      </c>
      <c r="E438" s="47">
        <v>4.5187311000000001</v>
      </c>
      <c r="F438" s="47">
        <v>5.5162772999999996</v>
      </c>
      <c r="G438" s="47">
        <v>6.7114834999999999</v>
      </c>
      <c r="H438" s="47">
        <v>8.3421850000000006</v>
      </c>
      <c r="I438" s="47">
        <v>10.649384</v>
      </c>
      <c r="J438" s="47">
        <v>14.80537</v>
      </c>
      <c r="K438" s="47">
        <v>42.570042000000001</v>
      </c>
      <c r="L438" s="47"/>
      <c r="M438" s="47">
        <v>43.208675999999997</v>
      </c>
      <c r="N438" s="47"/>
      <c r="O438" s="47">
        <v>10.584333000000001</v>
      </c>
      <c r="P438" s="47">
        <v>29.173144000000001</v>
      </c>
      <c r="Q438" s="47">
        <v>4.5324773</v>
      </c>
      <c r="R438" s="47">
        <v>6.4364679000000002</v>
      </c>
      <c r="S438" s="47">
        <v>2.2458591999999999</v>
      </c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9"/>
      <c r="AL438" s="49"/>
      <c r="AM438" s="49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2004</v>
      </c>
      <c r="B439" s="47">
        <v>1.2414041</v>
      </c>
      <c r="C439" s="47">
        <v>2.9031729999999998</v>
      </c>
      <c r="D439" s="47">
        <v>4.0526118000000002</v>
      </c>
      <c r="E439" s="47">
        <v>5.1745805999999996</v>
      </c>
      <c r="F439" s="47">
        <v>6.3135823999999996</v>
      </c>
      <c r="G439" s="47">
        <v>7.6502942999999997</v>
      </c>
      <c r="H439" s="47">
        <v>9.2338389999999997</v>
      </c>
      <c r="I439" s="47">
        <v>11.469015000000001</v>
      </c>
      <c r="J439" s="47">
        <v>15.420109</v>
      </c>
      <c r="K439" s="47">
        <v>36.511203999999999</v>
      </c>
      <c r="L439" s="47"/>
      <c r="M439" s="47">
        <v>29.391987</v>
      </c>
      <c r="N439" s="47"/>
      <c r="O439" s="47">
        <v>8.5921912999999996</v>
      </c>
      <c r="P439" s="47">
        <v>21.223624000000001</v>
      </c>
      <c r="Q439" s="47">
        <v>3.6892341000000002</v>
      </c>
      <c r="R439" s="47">
        <v>5.7528535999999999</v>
      </c>
      <c r="S439" s="47">
        <v>1.9806874999999999</v>
      </c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J439" s="46"/>
      <c r="AK439" s="49"/>
      <c r="AL439" s="49"/>
      <c r="AM439" s="49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5">
        <v>2005</v>
      </c>
      <c r="B440" s="47">
        <v>1.2152061000000001</v>
      </c>
      <c r="C440" s="47">
        <v>2.8971121000000002</v>
      </c>
      <c r="D440" s="47">
        <v>4.0336493999999998</v>
      </c>
      <c r="E440" s="47">
        <v>5.1604295000000002</v>
      </c>
      <c r="F440" s="47">
        <v>6.3261333000000004</v>
      </c>
      <c r="G440" s="47">
        <v>7.6605147999999996</v>
      </c>
      <c r="H440" s="47">
        <v>9.2272128999999996</v>
      </c>
      <c r="I440" s="47">
        <v>11.44544</v>
      </c>
      <c r="J440" s="47">
        <v>15.342139</v>
      </c>
      <c r="K440" s="47">
        <v>36.692162000000003</v>
      </c>
      <c r="L440" s="47"/>
      <c r="M440" s="47">
        <v>30.192204</v>
      </c>
      <c r="N440" s="47"/>
      <c r="O440" s="47">
        <v>8.6838698999999995</v>
      </c>
      <c r="P440" s="47">
        <v>21.136547</v>
      </c>
      <c r="Q440" s="47">
        <v>3.5873992000000001</v>
      </c>
      <c r="R440" s="47">
        <v>5.8918859000000001</v>
      </c>
      <c r="S440" s="47">
        <v>1.9473335000000001</v>
      </c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6"/>
      <c r="AK440" s="49"/>
      <c r="AL440" s="49"/>
      <c r="AM440" s="49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5">
        <v>2006</v>
      </c>
      <c r="B441" s="47">
        <v>1.2551116</v>
      </c>
      <c r="C441" s="47">
        <v>2.9484743999999998</v>
      </c>
      <c r="D441" s="47">
        <v>4.1248331</v>
      </c>
      <c r="E441" s="47">
        <v>5.2247567000000004</v>
      </c>
      <c r="F441" s="47">
        <v>6.4284787000000003</v>
      </c>
      <c r="G441" s="47">
        <v>7.6988238999999998</v>
      </c>
      <c r="H441" s="47">
        <v>9.3993310999999995</v>
      </c>
      <c r="I441" s="47">
        <v>11.755079</v>
      </c>
      <c r="J441" s="47">
        <v>15.813162999999999</v>
      </c>
      <c r="K441" s="47">
        <v>35.351951999999997</v>
      </c>
      <c r="L441" s="47"/>
      <c r="M441" s="47">
        <v>28.147915999999999</v>
      </c>
      <c r="N441" s="47"/>
      <c r="O441" s="47">
        <v>8.7807388999999993</v>
      </c>
      <c r="P441" s="47">
        <v>21.569965</v>
      </c>
      <c r="Q441" s="47">
        <v>3.7277862000000002</v>
      </c>
      <c r="R441" s="47">
        <v>5.7862666000000003</v>
      </c>
      <c r="S441" s="47">
        <v>1.9828277000000001</v>
      </c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9"/>
      <c r="AL441" s="49"/>
      <c r="AM441" s="49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5">
        <v>2007</v>
      </c>
      <c r="B442" s="47">
        <v>1.2689625</v>
      </c>
      <c r="C442" s="47">
        <v>2.9635484000000001</v>
      </c>
      <c r="D442" s="47">
        <v>4.1003455999999998</v>
      </c>
      <c r="E442" s="47">
        <v>5.1711134999999997</v>
      </c>
      <c r="F442" s="47">
        <v>6.3586850000000004</v>
      </c>
      <c r="G442" s="47">
        <v>7.6275085999999996</v>
      </c>
      <c r="H442" s="47">
        <v>9.1987504999999992</v>
      </c>
      <c r="I442" s="47">
        <v>11.564873</v>
      </c>
      <c r="J442" s="47">
        <v>15.682129</v>
      </c>
      <c r="K442" s="47">
        <v>36.064087000000001</v>
      </c>
      <c r="L442" s="47"/>
      <c r="M442" s="47">
        <v>28.408028000000002</v>
      </c>
      <c r="N442" s="47"/>
      <c r="O442" s="47">
        <v>8.7484470999999999</v>
      </c>
      <c r="P442" s="47">
        <v>20.818217000000001</v>
      </c>
      <c r="Q442" s="47">
        <v>3.7540619999999998</v>
      </c>
      <c r="R442" s="47">
        <v>5.5455177000000004</v>
      </c>
      <c r="S442" s="47">
        <v>2.0092794999999999</v>
      </c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9"/>
      <c r="AL442" s="49"/>
      <c r="AM442" s="49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2008</v>
      </c>
      <c r="B443" s="47">
        <v>1.2802671000000001</v>
      </c>
      <c r="C443" s="47">
        <v>3.0404751000000001</v>
      </c>
      <c r="D443" s="47">
        <v>4.2617687999999996</v>
      </c>
      <c r="E443" s="47">
        <v>5.3617400999999996</v>
      </c>
      <c r="F443" s="47">
        <v>6.4848781000000004</v>
      </c>
      <c r="G443" s="47">
        <v>7.8985281000000001</v>
      </c>
      <c r="H443" s="47">
        <v>9.5391578999999993</v>
      </c>
      <c r="I443" s="47">
        <v>11.754265999999999</v>
      </c>
      <c r="J443" s="47">
        <v>15.654372</v>
      </c>
      <c r="K443" s="47">
        <v>34.724544999999999</v>
      </c>
      <c r="L443" s="47"/>
      <c r="M443" s="47">
        <v>27.121288</v>
      </c>
      <c r="N443" s="47"/>
      <c r="O443" s="47">
        <v>8.3417788000000002</v>
      </c>
      <c r="P443" s="47">
        <v>20.819906</v>
      </c>
      <c r="Q443" s="47">
        <v>3.6182941</v>
      </c>
      <c r="R443" s="47">
        <v>5.7540667000000001</v>
      </c>
      <c r="S443" s="47">
        <v>1.9405707000000001</v>
      </c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J443" s="46"/>
      <c r="AK443" s="49"/>
      <c r="AL443" s="49"/>
      <c r="AM443" s="49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5">
        <v>2009</v>
      </c>
      <c r="B444" s="47">
        <v>1.3568845</v>
      </c>
      <c r="C444" s="47">
        <v>3.1075411000000002</v>
      </c>
      <c r="D444" s="47">
        <v>4.2640924</v>
      </c>
      <c r="E444" s="47">
        <v>5.4096107</v>
      </c>
      <c r="F444" s="47">
        <v>6.5653629000000002</v>
      </c>
      <c r="G444" s="47">
        <v>7.8902105999999996</v>
      </c>
      <c r="H444" s="47">
        <v>9.4391537000000003</v>
      </c>
      <c r="I444" s="47">
        <v>11.667679</v>
      </c>
      <c r="J444" s="47">
        <v>15.473259000000001</v>
      </c>
      <c r="K444" s="47">
        <v>34.826205999999999</v>
      </c>
      <c r="L444" s="47"/>
      <c r="M444" s="47">
        <v>25.660834999999999</v>
      </c>
      <c r="N444" s="47"/>
      <c r="O444" s="47">
        <v>7.7848895999999996</v>
      </c>
      <c r="P444" s="47">
        <v>18.914379</v>
      </c>
      <c r="Q444" s="47">
        <v>3.5354917000000001</v>
      </c>
      <c r="R444" s="47">
        <v>5.3498580999999996</v>
      </c>
      <c r="S444" s="47">
        <v>1.9388194999999999</v>
      </c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J444" s="46"/>
      <c r="AK444" s="49"/>
      <c r="AL444" s="49"/>
      <c r="AM444" s="49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5">
        <v>2010</v>
      </c>
      <c r="B445" s="47">
        <v>1.3333846</v>
      </c>
      <c r="C445" s="47">
        <v>3.1680169</v>
      </c>
      <c r="D445" s="47">
        <v>4.4492645</v>
      </c>
      <c r="E445" s="47">
        <v>5.5713448999999997</v>
      </c>
      <c r="F445" s="47">
        <v>6.7082334000000001</v>
      </c>
      <c r="G445" s="47">
        <v>7.9734759000000004</v>
      </c>
      <c r="H445" s="47">
        <v>9.5524120000000003</v>
      </c>
      <c r="I445" s="47">
        <v>11.855762</v>
      </c>
      <c r="J445" s="47">
        <v>15.627993</v>
      </c>
      <c r="K445" s="47">
        <v>33.760112999999997</v>
      </c>
      <c r="L445" s="47"/>
      <c r="M445" s="47">
        <v>25.305121</v>
      </c>
      <c r="N445" s="47"/>
      <c r="O445" s="47">
        <v>7.9753772999999999</v>
      </c>
      <c r="P445" s="47">
        <v>18.990074</v>
      </c>
      <c r="Q445" s="47">
        <v>3.4119689000000002</v>
      </c>
      <c r="R445" s="47">
        <v>5.5657228999999999</v>
      </c>
      <c r="S445" s="47">
        <v>1.8697751</v>
      </c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J445" s="46"/>
      <c r="AK445" s="49"/>
      <c r="AL445" s="49"/>
      <c r="AM445" s="49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2011</v>
      </c>
      <c r="B446" s="47">
        <v>1.4621141</v>
      </c>
      <c r="C446" s="47">
        <v>3.3455620000000001</v>
      </c>
      <c r="D446" s="47">
        <v>4.5863256000000003</v>
      </c>
      <c r="E446" s="47">
        <v>5.7649970000000001</v>
      </c>
      <c r="F446" s="47">
        <v>6.9619589</v>
      </c>
      <c r="G446" s="47">
        <v>8.2437134000000007</v>
      </c>
      <c r="H446" s="47">
        <v>9.7386446000000007</v>
      </c>
      <c r="I446" s="47">
        <v>11.882216</v>
      </c>
      <c r="J446" s="47">
        <v>15.173095</v>
      </c>
      <c r="K446" s="47">
        <v>32.841372999999997</v>
      </c>
      <c r="L446" s="47"/>
      <c r="M446" s="47">
        <v>22.456039000000001</v>
      </c>
      <c r="N446" s="47"/>
      <c r="O446" s="47">
        <v>6.8990032000000001</v>
      </c>
      <c r="P446" s="47">
        <v>17.036663999999998</v>
      </c>
      <c r="Q446" s="47">
        <v>3.1946146</v>
      </c>
      <c r="R446" s="47">
        <v>5.3329323000000004</v>
      </c>
      <c r="S446" s="47">
        <v>1.8392200999999999</v>
      </c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9"/>
      <c r="AL446" s="49"/>
      <c r="AM446" s="49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2012</v>
      </c>
      <c r="B447" s="47">
        <v>1.5816489</v>
      </c>
      <c r="C447" s="47">
        <v>3.3886530000000001</v>
      </c>
      <c r="D447" s="47">
        <v>4.6475410000000004</v>
      </c>
      <c r="E447" s="47">
        <v>5.7935176000000004</v>
      </c>
      <c r="F447" s="47">
        <v>6.9884104999999996</v>
      </c>
      <c r="G447" s="47">
        <v>8.2608347000000002</v>
      </c>
      <c r="H447" s="47">
        <v>9.7728614999999994</v>
      </c>
      <c r="I447" s="47">
        <v>11.788456999999999</v>
      </c>
      <c r="J447" s="47">
        <v>15.321933</v>
      </c>
      <c r="K447" s="47">
        <v>32.456142</v>
      </c>
      <c r="L447" s="47"/>
      <c r="M447" s="47">
        <v>20.518453000000001</v>
      </c>
      <c r="N447" s="47"/>
      <c r="O447" s="47">
        <v>7.0403916000000004</v>
      </c>
      <c r="P447" s="47">
        <v>15.552076</v>
      </c>
      <c r="Q447" s="47">
        <v>3.2635768999999999</v>
      </c>
      <c r="R447" s="47">
        <v>4.7653467999999997</v>
      </c>
      <c r="S447" s="47">
        <v>1.8990100999999999</v>
      </c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J447" s="46"/>
      <c r="AK447" s="49"/>
      <c r="AL447" s="49"/>
      <c r="AM447" s="49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2013</v>
      </c>
      <c r="B448" s="47">
        <v>1.5479741</v>
      </c>
      <c r="C448" s="47">
        <v>3.4367111000000001</v>
      </c>
      <c r="D448" s="47">
        <v>4.7176542000000001</v>
      </c>
      <c r="E448" s="47">
        <v>5.9219331999999998</v>
      </c>
      <c r="F448" s="47">
        <v>7.1155014000000003</v>
      </c>
      <c r="G448" s="47">
        <v>8.4333781999999999</v>
      </c>
      <c r="H448" s="47">
        <v>9.9778041999999996</v>
      </c>
      <c r="I448" s="47">
        <v>12.107728</v>
      </c>
      <c r="J448" s="47">
        <v>15.572846999999999</v>
      </c>
      <c r="K448" s="47">
        <v>31.168468000000001</v>
      </c>
      <c r="L448" s="47"/>
      <c r="M448" s="47">
        <v>20.131439</v>
      </c>
      <c r="N448" s="47"/>
      <c r="O448" s="47">
        <v>6.9692208000000004</v>
      </c>
      <c r="P448" s="47">
        <v>15.430198000000001</v>
      </c>
      <c r="Q448" s="47">
        <v>3.1114074999999999</v>
      </c>
      <c r="R448" s="47">
        <v>4.9592340999999998</v>
      </c>
      <c r="S448" s="47">
        <v>1.7945096</v>
      </c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J448" s="46"/>
      <c r="AK448" s="49"/>
      <c r="AL448" s="49"/>
      <c r="AM448" s="49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2014</v>
      </c>
      <c r="B449" s="47">
        <v>1.5723963000000001</v>
      </c>
      <c r="C449" s="47">
        <v>3.5529438999999998</v>
      </c>
      <c r="D449" s="47">
        <v>4.8506608</v>
      </c>
      <c r="E449" s="47">
        <v>5.9745827</v>
      </c>
      <c r="F449" s="47">
        <v>7.1386995000000004</v>
      </c>
      <c r="G449" s="47">
        <v>8.5222931000000006</v>
      </c>
      <c r="H449" s="47">
        <v>10.126925</v>
      </c>
      <c r="I449" s="47">
        <v>12.171559999999999</v>
      </c>
      <c r="J449" s="47">
        <v>15.641579</v>
      </c>
      <c r="K449" s="47">
        <v>30.448359</v>
      </c>
      <c r="L449" s="47"/>
      <c r="M449" s="47">
        <v>19.360951</v>
      </c>
      <c r="N449" s="47"/>
      <c r="O449" s="47">
        <v>6.6367323999999996</v>
      </c>
      <c r="P449" s="47">
        <v>15.327697000000001</v>
      </c>
      <c r="Q449" s="47">
        <v>3.0515870999999999</v>
      </c>
      <c r="R449" s="47">
        <v>5.0228606999999998</v>
      </c>
      <c r="S449" s="47">
        <v>1.753282</v>
      </c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J449" s="46"/>
      <c r="AK449" s="49"/>
      <c r="AL449" s="49"/>
      <c r="AM449" s="49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2015</v>
      </c>
      <c r="B450" s="47">
        <v>1.5594665999999999</v>
      </c>
      <c r="C450" s="47">
        <v>3.5244011999999998</v>
      </c>
      <c r="D450" s="47">
        <v>4.7756905999999999</v>
      </c>
      <c r="E450" s="47">
        <v>5.8864998999999996</v>
      </c>
      <c r="F450" s="47">
        <v>7.0636463000000003</v>
      </c>
      <c r="G450" s="47">
        <v>8.3850774999999995</v>
      </c>
      <c r="H450" s="47">
        <v>9.9551516000000007</v>
      </c>
      <c r="I450" s="47">
        <v>11.978604000000001</v>
      </c>
      <c r="J450" s="47">
        <v>15.467934</v>
      </c>
      <c r="K450" s="47">
        <v>31.403525999999999</v>
      </c>
      <c r="L450" s="47"/>
      <c r="M450" s="47">
        <v>20.123464999999999</v>
      </c>
      <c r="N450" s="47"/>
      <c r="O450" s="47">
        <v>6.6141148000000003</v>
      </c>
      <c r="P450" s="47">
        <v>15.610315</v>
      </c>
      <c r="Q450" s="47">
        <v>3.0943665</v>
      </c>
      <c r="R450" s="47">
        <v>5.044753</v>
      </c>
      <c r="S450" s="47">
        <v>1.7851553</v>
      </c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J450" s="46"/>
      <c r="AK450" s="49"/>
      <c r="AL450" s="49"/>
      <c r="AM450" s="49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2016</v>
      </c>
      <c r="B451" s="47">
        <v>1.4524108</v>
      </c>
      <c r="C451" s="47">
        <v>3.3002760000000002</v>
      </c>
      <c r="D451" s="47">
        <v>4.6361179000000003</v>
      </c>
      <c r="E451" s="47">
        <v>5.8311438999999998</v>
      </c>
      <c r="F451" s="47">
        <v>7.0235300000000001</v>
      </c>
      <c r="G451" s="47">
        <v>8.3599501000000007</v>
      </c>
      <c r="H451" s="47">
        <v>9.9868755</v>
      </c>
      <c r="I451" s="47">
        <v>11.996352</v>
      </c>
      <c r="J451" s="47">
        <v>15.627000000000001</v>
      </c>
      <c r="K451" s="47">
        <v>31.709226999999998</v>
      </c>
      <c r="L451" s="47"/>
      <c r="M451" s="47">
        <v>21.834375999999999</v>
      </c>
      <c r="N451" s="47"/>
      <c r="O451" s="47">
        <v>7.4188707999999997</v>
      </c>
      <c r="P451" s="47">
        <v>17.216705000000001</v>
      </c>
      <c r="Q451" s="47">
        <v>3.1887116</v>
      </c>
      <c r="R451" s="47">
        <v>5.3992668999999998</v>
      </c>
      <c r="S451" s="47">
        <v>1.8260757999999999</v>
      </c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J451" s="46"/>
      <c r="AK451" s="49"/>
      <c r="AL451" s="49"/>
      <c r="AM451" s="49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2017</v>
      </c>
      <c r="B452" s="47">
        <v>1.5764292</v>
      </c>
      <c r="C452" s="47">
        <v>3.4520426</v>
      </c>
      <c r="D452" s="47">
        <v>4.7194485999999998</v>
      </c>
      <c r="E452" s="47">
        <v>5.9039612000000004</v>
      </c>
      <c r="F452" s="47">
        <v>7.0530118999999996</v>
      </c>
      <c r="G452" s="47">
        <v>8.4052667999999997</v>
      </c>
      <c r="H452" s="47">
        <v>10.001075</v>
      </c>
      <c r="I452" s="47">
        <v>12.108847000000001</v>
      </c>
      <c r="J452" s="47">
        <v>15.543041000000001</v>
      </c>
      <c r="K452" s="47">
        <v>31.236563</v>
      </c>
      <c r="L452" s="47"/>
      <c r="M452" s="47">
        <v>19.811011000000001</v>
      </c>
      <c r="N452" s="47"/>
      <c r="O452" s="47">
        <v>6.9151482</v>
      </c>
      <c r="P452" s="47">
        <v>15.395854999999999</v>
      </c>
      <c r="Q452" s="47">
        <v>3.1449262</v>
      </c>
      <c r="R452" s="47">
        <v>4.8954582999999996</v>
      </c>
      <c r="S452" s="47">
        <v>1.8078301000000001</v>
      </c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6"/>
      <c r="AK452" s="49"/>
      <c r="AL452" s="49"/>
      <c r="AM452" s="49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2018</v>
      </c>
      <c r="B453" s="47">
        <v>1.5494591</v>
      </c>
      <c r="C453" s="47">
        <v>3.5050924000000001</v>
      </c>
      <c r="D453" s="47">
        <v>4.8061094000000004</v>
      </c>
      <c r="E453" s="47">
        <v>5.9637155999999996</v>
      </c>
      <c r="F453" s="47">
        <v>7.0949878999999996</v>
      </c>
      <c r="G453" s="47">
        <v>8.4085608000000001</v>
      </c>
      <c r="H453" s="47">
        <v>10.119661000000001</v>
      </c>
      <c r="I453" s="47">
        <v>12.257071</v>
      </c>
      <c r="J453" s="47">
        <v>15.939902999999999</v>
      </c>
      <c r="K453" s="47">
        <v>30.355440000000002</v>
      </c>
      <c r="L453" s="47"/>
      <c r="M453" s="47">
        <v>19.590060000000001</v>
      </c>
      <c r="N453" s="47"/>
      <c r="O453" s="47">
        <v>7.0224793999999999</v>
      </c>
      <c r="P453" s="47">
        <v>16.3886</v>
      </c>
      <c r="Q453" s="47">
        <v>3.2280758999999999</v>
      </c>
      <c r="R453" s="47">
        <v>5.0768941999999999</v>
      </c>
      <c r="S453" s="47">
        <v>1.8163077999999999</v>
      </c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J453" s="46"/>
      <c r="AK453" s="49"/>
      <c r="AL453" s="49"/>
      <c r="AM453" s="49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2019</v>
      </c>
      <c r="B454" s="47">
        <v>1.6227635</v>
      </c>
      <c r="C454" s="47">
        <v>3.5919013</v>
      </c>
      <c r="D454" s="47">
        <v>4.8708090999999998</v>
      </c>
      <c r="E454" s="47">
        <v>5.9796591000000001</v>
      </c>
      <c r="F454" s="47">
        <v>7.1940441000000002</v>
      </c>
      <c r="G454" s="47">
        <v>8.5696735000000004</v>
      </c>
      <c r="H454" s="47">
        <v>10.092439000000001</v>
      </c>
      <c r="I454" s="47">
        <v>12.208064</v>
      </c>
      <c r="J454" s="47">
        <v>15.665668</v>
      </c>
      <c r="K454" s="47">
        <v>30.204981</v>
      </c>
      <c r="L454" s="47"/>
      <c r="M454" s="47">
        <v>18.611761000000001</v>
      </c>
      <c r="N454" s="47"/>
      <c r="O454" s="47">
        <v>6.6187199999999997</v>
      </c>
      <c r="P454" s="47">
        <v>15.186107</v>
      </c>
      <c r="Q454" s="47">
        <v>3.0650431999999999</v>
      </c>
      <c r="R454" s="47">
        <v>4.9546143999999996</v>
      </c>
      <c r="S454" s="47">
        <v>1.7786788</v>
      </c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J454" s="46"/>
      <c r="AK454" s="49"/>
      <c r="AL454" s="49"/>
      <c r="AM454" s="49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45">
        <v>2020</v>
      </c>
      <c r="B455" s="47">
        <v>1.0475506000000001</v>
      </c>
      <c r="C455" s="47">
        <v>2.6015383999999999</v>
      </c>
      <c r="D455" s="47">
        <v>3.9341933999999998</v>
      </c>
      <c r="E455" s="47">
        <v>5.1879334000000004</v>
      </c>
      <c r="F455" s="47">
        <v>6.5906156999999999</v>
      </c>
      <c r="G455" s="47">
        <v>8.1238375000000005</v>
      </c>
      <c r="H455" s="47">
        <v>9.9843817000000001</v>
      </c>
      <c r="I455" s="47">
        <v>12.455126</v>
      </c>
      <c r="J455" s="47">
        <v>16.473894000000001</v>
      </c>
      <c r="K455" s="47">
        <v>33.600929000000001</v>
      </c>
      <c r="L455" s="47"/>
      <c r="M455" s="47">
        <v>32.061439999999997</v>
      </c>
      <c r="N455" s="47"/>
      <c r="O455" s="47">
        <v>10.749984</v>
      </c>
      <c r="P455" s="47">
        <v>26.122225</v>
      </c>
      <c r="Q455" s="47">
        <v>3.5700731999999999</v>
      </c>
      <c r="R455" s="47">
        <v>7.3169998999999999</v>
      </c>
      <c r="S455" s="47">
        <v>1.8597896</v>
      </c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J455" s="46"/>
      <c r="AK455" s="49"/>
      <c r="AL455" s="49"/>
      <c r="AM455" s="49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2021</v>
      </c>
      <c r="B456" s="47">
        <v>1.4209331000000001</v>
      </c>
      <c r="C456" s="47">
        <v>3.3860258999999999</v>
      </c>
      <c r="D456" s="47">
        <v>4.6781287000000003</v>
      </c>
      <c r="E456" s="47">
        <v>5.8751163000000002</v>
      </c>
      <c r="F456" s="47">
        <v>7.0829529999999998</v>
      </c>
      <c r="G456" s="47">
        <v>8.3987207000000001</v>
      </c>
      <c r="H456" s="47">
        <v>10.089421</v>
      </c>
      <c r="I456" s="47">
        <v>12.326734999999999</v>
      </c>
      <c r="J456" s="47">
        <v>15.801000999999999</v>
      </c>
      <c r="K456" s="47">
        <v>30.940968000000002</v>
      </c>
      <c r="L456" s="47"/>
      <c r="M456" s="47">
        <v>21.767637000000001</v>
      </c>
      <c r="N456" s="47"/>
      <c r="O456" s="47">
        <v>7.404471</v>
      </c>
      <c r="P456" s="47">
        <v>17.864509999999999</v>
      </c>
      <c r="Q456" s="47">
        <v>3.1580244999999998</v>
      </c>
      <c r="R456" s="47">
        <v>5.6568623999999996</v>
      </c>
      <c r="S456" s="47">
        <v>1.7872395000000001</v>
      </c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J456" s="46"/>
      <c r="AK456" s="49"/>
      <c r="AL456" s="49"/>
      <c r="AM456" s="49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2022</v>
      </c>
      <c r="B457" s="47">
        <v>1.4637515000000001</v>
      </c>
      <c r="C457" s="47">
        <v>3.4796876999999999</v>
      </c>
      <c r="D457" s="47">
        <v>4.7336011999999998</v>
      </c>
      <c r="E457" s="47">
        <v>5.9275570000000002</v>
      </c>
      <c r="F457" s="47">
        <v>7.0920991000000004</v>
      </c>
      <c r="G457" s="47">
        <v>8.4501738999999993</v>
      </c>
      <c r="H457" s="47">
        <v>10.043025</v>
      </c>
      <c r="I457" s="47">
        <v>12.239622000000001</v>
      </c>
      <c r="J457" s="47">
        <v>15.745224</v>
      </c>
      <c r="K457" s="47">
        <v>30.825258999999999</v>
      </c>
      <c r="L457" s="47"/>
      <c r="M457" s="47">
        <v>21.050027</v>
      </c>
      <c r="N457" s="47"/>
      <c r="O457" s="47">
        <v>6.9435827999999997</v>
      </c>
      <c r="P457" s="47">
        <v>17.482278000000001</v>
      </c>
      <c r="Q457" s="47">
        <v>3.1495901000000002</v>
      </c>
      <c r="R457" s="47">
        <v>5.5506517999999998</v>
      </c>
      <c r="S457" s="47">
        <v>1.7800933000000001</v>
      </c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J457" s="46"/>
      <c r="AK457" s="49"/>
      <c r="AL457" s="49"/>
      <c r="AM457" s="49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21" t="s">
        <v>35</v>
      </c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J458" s="46"/>
      <c r="AK458" s="49"/>
      <c r="AL458" s="49"/>
      <c r="AM458" s="49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6" t="s">
        <v>99</v>
      </c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J459" s="46"/>
      <c r="AK459" s="49"/>
      <c r="AL459" s="49"/>
      <c r="AM459" s="49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1989</v>
      </c>
      <c r="B460" s="47">
        <v>1.5332718999999999</v>
      </c>
      <c r="C460" s="47">
        <v>3.0895703000000001</v>
      </c>
      <c r="D460" s="47">
        <v>4.1974168000000001</v>
      </c>
      <c r="E460" s="47">
        <v>5.2341223000000001</v>
      </c>
      <c r="F460" s="47">
        <v>6.5255350999999999</v>
      </c>
      <c r="G460" s="47">
        <v>8.0242366999999994</v>
      </c>
      <c r="H460" s="47">
        <v>9.7721175999999996</v>
      </c>
      <c r="I460" s="47">
        <v>12.206502</v>
      </c>
      <c r="J460" s="47">
        <v>16.210512000000001</v>
      </c>
      <c r="K460" s="47">
        <v>33.206715000000003</v>
      </c>
      <c r="L460" s="47"/>
      <c r="M460" s="47">
        <v>21.652636000000001</v>
      </c>
      <c r="N460" s="47"/>
      <c r="O460" s="47">
        <v>8.1821935999999997</v>
      </c>
      <c r="P460" s="47">
        <v>15.706227</v>
      </c>
      <c r="Q460" s="47">
        <v>3.4727701</v>
      </c>
      <c r="R460" s="47">
        <v>4.5226797000000003</v>
      </c>
      <c r="S460" s="47">
        <v>1.8197532000000001</v>
      </c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6"/>
      <c r="AK460" s="49"/>
      <c r="AL460" s="49"/>
      <c r="AM460" s="49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1992</v>
      </c>
      <c r="B461" s="47">
        <v>1.4824702000000001</v>
      </c>
      <c r="C461" s="47">
        <v>2.9810569</v>
      </c>
      <c r="D461" s="47">
        <v>4.0506053</v>
      </c>
      <c r="E461" s="47">
        <v>5.1396594000000002</v>
      </c>
      <c r="F461" s="47">
        <v>6.3762382999999998</v>
      </c>
      <c r="G461" s="47">
        <v>7.8267616999999996</v>
      </c>
      <c r="H461" s="47">
        <v>9.6478538999999994</v>
      </c>
      <c r="I461" s="47">
        <v>12.290941999999999</v>
      </c>
      <c r="J461" s="47">
        <v>16.663768999999998</v>
      </c>
      <c r="K461" s="47">
        <v>33.540641999999998</v>
      </c>
      <c r="L461" s="47"/>
      <c r="M461" s="47">
        <v>22.620062000000001</v>
      </c>
      <c r="N461" s="47"/>
      <c r="O461" s="47">
        <v>8.5755494999999993</v>
      </c>
      <c r="P461" s="47">
        <v>18.285246000000001</v>
      </c>
      <c r="Q461" s="47">
        <v>3.8087228</v>
      </c>
      <c r="R461" s="47">
        <v>4.8008866000000001</v>
      </c>
      <c r="S461" s="47">
        <v>1.9180318999999999</v>
      </c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J461" s="46"/>
      <c r="AK461" s="49"/>
      <c r="AL461" s="49"/>
      <c r="AM461" s="49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45">
        <v>1995</v>
      </c>
      <c r="B462" s="47">
        <v>1.4374709000000001</v>
      </c>
      <c r="C462" s="47">
        <v>2.8658559000000001</v>
      </c>
      <c r="D462" s="47">
        <v>3.9870443</v>
      </c>
      <c r="E462" s="47">
        <v>5.1839690000000003</v>
      </c>
      <c r="F462" s="47">
        <v>6.4161796999999998</v>
      </c>
      <c r="G462" s="47">
        <v>7.8098979000000002</v>
      </c>
      <c r="H462" s="47">
        <v>9.6906958000000003</v>
      </c>
      <c r="I462" s="47">
        <v>12.290462</v>
      </c>
      <c r="J462" s="47">
        <v>16.803947000000001</v>
      </c>
      <c r="K462" s="47">
        <v>33.514476999999999</v>
      </c>
      <c r="L462" s="47"/>
      <c r="M462" s="47">
        <v>23.310126</v>
      </c>
      <c r="N462" s="47"/>
      <c r="O462" s="47">
        <v>8.9801496000000007</v>
      </c>
      <c r="P462" s="47">
        <v>19.108756</v>
      </c>
      <c r="Q462" s="47">
        <v>3.8077209000000001</v>
      </c>
      <c r="R462" s="47">
        <v>5.0184233999999996</v>
      </c>
      <c r="S462" s="47">
        <v>1.9161854</v>
      </c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9"/>
      <c r="AL462" s="49"/>
      <c r="AM462" s="49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8" customHeight="1" x14ac:dyDescent="0.3">
      <c r="A463" s="45">
        <v>1996</v>
      </c>
      <c r="B463" s="47">
        <v>1.3849013999999999</v>
      </c>
      <c r="C463" s="47">
        <v>2.8297721999999998</v>
      </c>
      <c r="D463" s="47">
        <v>3.984416</v>
      </c>
      <c r="E463" s="47">
        <v>5.0887408000000001</v>
      </c>
      <c r="F463" s="47">
        <v>6.3462081000000001</v>
      </c>
      <c r="G463" s="47">
        <v>7.8064689999999999</v>
      </c>
      <c r="H463" s="47">
        <v>9.6144619000000002</v>
      </c>
      <c r="I463" s="47">
        <v>12.279634</v>
      </c>
      <c r="J463" s="47">
        <v>16.734283000000001</v>
      </c>
      <c r="K463" s="47">
        <v>33.931114000000001</v>
      </c>
      <c r="L463" s="47"/>
      <c r="M463" s="47">
        <v>24.495739</v>
      </c>
      <c r="N463" s="47"/>
      <c r="O463" s="47">
        <v>9.2725328000000005</v>
      </c>
      <c r="P463" s="47">
        <v>20.134601</v>
      </c>
      <c r="Q463" s="47">
        <v>3.9581578999999998</v>
      </c>
      <c r="R463" s="47">
        <v>5.0868615000000004</v>
      </c>
      <c r="S463" s="47">
        <v>1.9975186</v>
      </c>
      <c r="T463" s="57"/>
      <c r="U463" s="57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9"/>
      <c r="AL463" s="49"/>
      <c r="AM463" s="49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5">
        <v>1997</v>
      </c>
      <c r="B464" s="47">
        <v>1.4075104000000001</v>
      </c>
      <c r="C464" s="47">
        <v>2.7946567999999998</v>
      </c>
      <c r="D464" s="47">
        <v>3.9145756</v>
      </c>
      <c r="E464" s="47">
        <v>4.9475904000000002</v>
      </c>
      <c r="F464" s="47">
        <v>6.1890235000000002</v>
      </c>
      <c r="G464" s="47">
        <v>7.5841593999999999</v>
      </c>
      <c r="H464" s="47">
        <v>9.4582452999999997</v>
      </c>
      <c r="I464" s="47">
        <v>12.114703</v>
      </c>
      <c r="J464" s="47">
        <v>16.844588999999999</v>
      </c>
      <c r="K464" s="47">
        <v>34.744945999999999</v>
      </c>
      <c r="L464" s="47"/>
      <c r="M464" s="47">
        <v>24.680323000000001</v>
      </c>
      <c r="N464" s="47"/>
      <c r="O464" s="47">
        <v>9.3637008000000002</v>
      </c>
      <c r="P464" s="47">
        <v>19.733917000000002</v>
      </c>
      <c r="Q464" s="47">
        <v>4.1442582999999997</v>
      </c>
      <c r="R464" s="47">
        <v>4.7617488000000003</v>
      </c>
      <c r="S464" s="47">
        <v>2.0496851</v>
      </c>
      <c r="T464" s="57"/>
      <c r="U464" s="57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  <c r="AG464" s="46"/>
      <c r="AH464" s="46"/>
      <c r="AI464" s="46"/>
      <c r="AJ464" s="46"/>
      <c r="AK464" s="49"/>
      <c r="AL464" s="49"/>
      <c r="AM464" s="49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45">
        <v>1998</v>
      </c>
      <c r="B465" s="47">
        <v>1.3785202999999999</v>
      </c>
      <c r="C465" s="47">
        <v>2.7527564</v>
      </c>
      <c r="D465" s="47">
        <v>3.7653534</v>
      </c>
      <c r="E465" s="47">
        <v>4.8975939999999998</v>
      </c>
      <c r="F465" s="47">
        <v>6.1254572999999999</v>
      </c>
      <c r="G465" s="47">
        <v>7.5572685999999996</v>
      </c>
      <c r="H465" s="47">
        <v>9.4462031999999994</v>
      </c>
      <c r="I465" s="47">
        <v>12.105064</v>
      </c>
      <c r="J465" s="47">
        <v>16.816357</v>
      </c>
      <c r="K465" s="47">
        <v>35.155425999999999</v>
      </c>
      <c r="L465" s="47"/>
      <c r="M465" s="47">
        <v>25.495797</v>
      </c>
      <c r="N465" s="47"/>
      <c r="O465" s="47">
        <v>9.6576011000000008</v>
      </c>
      <c r="P465" s="47">
        <v>20.018135000000001</v>
      </c>
      <c r="Q465" s="47">
        <v>4.1418327000000001</v>
      </c>
      <c r="R465" s="47">
        <v>4.8331587999999996</v>
      </c>
      <c r="S465" s="47">
        <v>2.0371122000000002</v>
      </c>
      <c r="T465" s="57"/>
      <c r="U465" s="57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J465" s="46"/>
      <c r="AK465" s="49"/>
      <c r="AL465" s="49"/>
      <c r="AM465" s="49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45">
        <v>2000</v>
      </c>
      <c r="B466" s="47">
        <v>1.4055043</v>
      </c>
      <c r="C466" s="47">
        <v>2.7848739999999998</v>
      </c>
      <c r="D466" s="47">
        <v>3.8594015000000002</v>
      </c>
      <c r="E466" s="47">
        <v>4.8882460999999999</v>
      </c>
      <c r="F466" s="47">
        <v>6.0732521999999998</v>
      </c>
      <c r="G466" s="47">
        <v>7.5511803999999998</v>
      </c>
      <c r="H466" s="47">
        <v>9.3567800999999999</v>
      </c>
      <c r="I466" s="47">
        <v>12.02487</v>
      </c>
      <c r="J466" s="47">
        <v>16.858955000000002</v>
      </c>
      <c r="K466" s="47">
        <v>35.196933999999999</v>
      </c>
      <c r="L466" s="47"/>
      <c r="M466" s="47">
        <v>25.039501000000001</v>
      </c>
      <c r="N466" s="47"/>
      <c r="O466" s="47">
        <v>9.5239176000000008</v>
      </c>
      <c r="P466" s="47">
        <v>19.594937999999999</v>
      </c>
      <c r="Q466" s="47">
        <v>4.1192871000000002</v>
      </c>
      <c r="R466" s="47">
        <v>4.7568761000000004</v>
      </c>
      <c r="S466" s="47">
        <v>2.0181081000000001</v>
      </c>
      <c r="T466" s="57"/>
      <c r="U466" s="57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J466" s="46"/>
      <c r="AK466" s="49"/>
      <c r="AL466" s="49"/>
      <c r="AM466" s="49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5">
        <v>2001</v>
      </c>
      <c r="B467" s="47">
        <v>1.1501849</v>
      </c>
      <c r="C467" s="47">
        <v>2.4697312999999999</v>
      </c>
      <c r="D467" s="47">
        <v>3.4455822</v>
      </c>
      <c r="E467" s="47">
        <v>4.4720917</v>
      </c>
      <c r="F467" s="47">
        <v>5.6201429000000003</v>
      </c>
      <c r="G467" s="47">
        <v>7.0329261000000001</v>
      </c>
      <c r="H467" s="47">
        <v>8.9807109999999994</v>
      </c>
      <c r="I467" s="47">
        <v>11.943419</v>
      </c>
      <c r="J467" s="47">
        <v>17.190300000000001</v>
      </c>
      <c r="K467" s="47">
        <v>37.694912000000002</v>
      </c>
      <c r="L467" s="47"/>
      <c r="M467" s="47">
        <v>32.763604999999998</v>
      </c>
      <c r="N467" s="47"/>
      <c r="O467" s="47">
        <v>11.623896999999999</v>
      </c>
      <c r="P467" s="47">
        <v>26.359518999999999</v>
      </c>
      <c r="Q467" s="47">
        <v>4.8329502</v>
      </c>
      <c r="R467" s="47">
        <v>5.4541259999999996</v>
      </c>
      <c r="S467" s="47">
        <v>2.1814912999999998</v>
      </c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J467" s="46"/>
      <c r="AK467" s="49"/>
      <c r="AL467" s="49"/>
      <c r="AM467" s="49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2002</v>
      </c>
      <c r="B468" s="47">
        <v>1.0010152000000001</v>
      </c>
      <c r="C468" s="47">
        <v>2.2070622000000002</v>
      </c>
      <c r="D468" s="47">
        <v>3.2577007</v>
      </c>
      <c r="E468" s="47">
        <v>4.3337773999999998</v>
      </c>
      <c r="F468" s="47">
        <v>5.5375937999999998</v>
      </c>
      <c r="G468" s="47">
        <v>7.0158582000000003</v>
      </c>
      <c r="H468" s="47">
        <v>8.9853734999999997</v>
      </c>
      <c r="I468" s="47">
        <v>11.870334</v>
      </c>
      <c r="J468" s="47">
        <v>17.066821999999998</v>
      </c>
      <c r="K468" s="47">
        <v>38.724463999999998</v>
      </c>
      <c r="L468" s="47"/>
      <c r="M468" s="47">
        <v>38.679200000000002</v>
      </c>
      <c r="N468" s="47"/>
      <c r="O468" s="47">
        <v>12.711430999999999</v>
      </c>
      <c r="P468" s="47">
        <v>31.463255</v>
      </c>
      <c r="Q468" s="47">
        <v>4.8950959000000003</v>
      </c>
      <c r="R468" s="47">
        <v>6.4275053</v>
      </c>
      <c r="S468" s="47">
        <v>2.2029581999999999</v>
      </c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J468" s="46"/>
      <c r="AK468" s="49"/>
      <c r="AL468" s="49"/>
      <c r="AM468" s="49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2003</v>
      </c>
      <c r="B469" s="47">
        <v>0.97528535000000005</v>
      </c>
      <c r="C469" s="47">
        <v>2.2118614000000001</v>
      </c>
      <c r="D469" s="47">
        <v>3.2641933000000001</v>
      </c>
      <c r="E469" s="47">
        <v>4.2885818000000002</v>
      </c>
      <c r="F469" s="47">
        <v>5.4280442999999998</v>
      </c>
      <c r="G469" s="47">
        <v>6.8992772000000002</v>
      </c>
      <c r="H469" s="47">
        <v>8.8681964999999998</v>
      </c>
      <c r="I469" s="47">
        <v>11.685409999999999</v>
      </c>
      <c r="J469" s="47">
        <v>17.068778999999999</v>
      </c>
      <c r="K469" s="47">
        <v>39.310375000000001</v>
      </c>
      <c r="L469" s="47"/>
      <c r="M469" s="47">
        <v>40.295431000000001</v>
      </c>
      <c r="N469" s="47"/>
      <c r="O469" s="47">
        <v>13.291409</v>
      </c>
      <c r="P469" s="47">
        <v>32.274338999999998</v>
      </c>
      <c r="Q469" s="47">
        <v>5.0091536999999997</v>
      </c>
      <c r="R469" s="47">
        <v>6.4430721999999996</v>
      </c>
      <c r="S469" s="47">
        <v>2.2489292999999999</v>
      </c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J469" s="46"/>
      <c r="AK469" s="49"/>
      <c r="AL469" s="49"/>
      <c r="AM469" s="49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2004</v>
      </c>
      <c r="B470" s="47">
        <v>0.98433888000000003</v>
      </c>
      <c r="C470" s="47">
        <v>2.1670237000000001</v>
      </c>
      <c r="D470" s="47">
        <v>3.1801681999999998</v>
      </c>
      <c r="E470" s="47">
        <v>4.2524952999999996</v>
      </c>
      <c r="F470" s="47">
        <v>5.4378228000000002</v>
      </c>
      <c r="G470" s="47">
        <v>6.9933623999999996</v>
      </c>
      <c r="H470" s="47">
        <v>8.9046116000000008</v>
      </c>
      <c r="I470" s="47">
        <v>11.822661999999999</v>
      </c>
      <c r="J470" s="47">
        <v>17.103204999999999</v>
      </c>
      <c r="K470" s="47">
        <v>39.154311999999997</v>
      </c>
      <c r="L470" s="47"/>
      <c r="M470" s="47">
        <v>39.769328999999999</v>
      </c>
      <c r="N470" s="47"/>
      <c r="O470" s="47">
        <v>13.084409000000001</v>
      </c>
      <c r="P470" s="47">
        <v>30.35521</v>
      </c>
      <c r="Q470" s="47">
        <v>4.8928148</v>
      </c>
      <c r="R470" s="47">
        <v>6.2040381</v>
      </c>
      <c r="S470" s="47">
        <v>2.1705798999999999</v>
      </c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6"/>
      <c r="AK470" s="49"/>
      <c r="AL470" s="49"/>
      <c r="AM470" s="49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2005</v>
      </c>
      <c r="B471" s="47">
        <v>0.92365235000000001</v>
      </c>
      <c r="C471" s="47">
        <v>2.1512573000000001</v>
      </c>
      <c r="D471" s="47">
        <v>3.2359977</v>
      </c>
      <c r="E471" s="47">
        <v>4.3423981999999999</v>
      </c>
      <c r="F471" s="47">
        <v>5.5536599000000004</v>
      </c>
      <c r="G471" s="47">
        <v>7.0528988999999997</v>
      </c>
      <c r="H471" s="47">
        <v>9.1538381999999991</v>
      </c>
      <c r="I471" s="47">
        <v>12.078632000000001</v>
      </c>
      <c r="J471" s="47">
        <v>17.489253999999999</v>
      </c>
      <c r="K471" s="47">
        <v>38.018410000000003</v>
      </c>
      <c r="L471" s="47"/>
      <c r="M471" s="47">
        <v>41.144565</v>
      </c>
      <c r="N471" s="47"/>
      <c r="O471" s="47">
        <v>13.977764000000001</v>
      </c>
      <c r="P471" s="47">
        <v>33.215012000000002</v>
      </c>
      <c r="Q471" s="47">
        <v>4.8031113999999997</v>
      </c>
      <c r="R471" s="47">
        <v>6.9153117000000002</v>
      </c>
      <c r="S471" s="47">
        <v>2.1334735999999999</v>
      </c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9"/>
      <c r="AL471" s="49"/>
      <c r="AM471" s="49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2006</v>
      </c>
      <c r="B472" s="47">
        <v>0.92419362000000005</v>
      </c>
      <c r="C472" s="47">
        <v>2.1385627</v>
      </c>
      <c r="D472" s="47">
        <v>3.2193418</v>
      </c>
      <c r="E472" s="47">
        <v>4.3062592000000004</v>
      </c>
      <c r="F472" s="47">
        <v>5.5665088000000003</v>
      </c>
      <c r="G472" s="47">
        <v>7.0674004999999998</v>
      </c>
      <c r="H472" s="47">
        <v>9.0373839999999994</v>
      </c>
      <c r="I472" s="47">
        <v>11.96204</v>
      </c>
      <c r="J472" s="47">
        <v>17.324967999999998</v>
      </c>
      <c r="K472" s="47">
        <v>38.453341999999999</v>
      </c>
      <c r="L472" s="47"/>
      <c r="M472" s="47">
        <v>41.605984999999997</v>
      </c>
      <c r="N472" s="47"/>
      <c r="O472" s="47">
        <v>14.023980999999999</v>
      </c>
      <c r="P472" s="47">
        <v>33.840767</v>
      </c>
      <c r="Q472" s="47">
        <v>4.8382120999999998</v>
      </c>
      <c r="R472" s="47">
        <v>6.9944778000000003</v>
      </c>
      <c r="S472" s="47">
        <v>2.1777707999999998</v>
      </c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9"/>
      <c r="AL472" s="49"/>
      <c r="AM472" s="49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6" t="s">
        <v>100</v>
      </c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9"/>
      <c r="AL473" s="49"/>
      <c r="AM473" s="49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2006</v>
      </c>
      <c r="B474" s="47">
        <v>0.94320278999999996</v>
      </c>
      <c r="C474" s="47">
        <v>2.1522686000000002</v>
      </c>
      <c r="D474" s="47">
        <v>3.2317212</v>
      </c>
      <c r="E474" s="47">
        <v>4.3096022999999999</v>
      </c>
      <c r="F474" s="47">
        <v>5.5621394999999998</v>
      </c>
      <c r="G474" s="47">
        <v>7.0581750999999997</v>
      </c>
      <c r="H474" s="47">
        <v>9.025919</v>
      </c>
      <c r="I474" s="47">
        <v>11.922985000000001</v>
      </c>
      <c r="J474" s="47">
        <v>17.241928000000001</v>
      </c>
      <c r="K474" s="47">
        <v>38.552059</v>
      </c>
      <c r="L474" s="47"/>
      <c r="M474" s="47">
        <v>40.868702999999996</v>
      </c>
      <c r="N474" s="47"/>
      <c r="O474" s="47">
        <v>13.803385</v>
      </c>
      <c r="P474" s="47">
        <v>33.080070999999997</v>
      </c>
      <c r="Q474" s="47">
        <v>4.8452301000000002</v>
      </c>
      <c r="R474" s="47">
        <v>6.8273478000000001</v>
      </c>
      <c r="S474" s="47">
        <v>2.1879529999999998</v>
      </c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6"/>
      <c r="AK474" s="49"/>
      <c r="AL474" s="49"/>
      <c r="AM474" s="49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2007</v>
      </c>
      <c r="B475" s="47">
        <v>0.86838621000000005</v>
      </c>
      <c r="C475" s="47">
        <v>2.0802114</v>
      </c>
      <c r="D475" s="47">
        <v>3.1963897000000001</v>
      </c>
      <c r="E475" s="47">
        <v>4.3398007999999999</v>
      </c>
      <c r="F475" s="47">
        <v>5.6186160999999997</v>
      </c>
      <c r="G475" s="47">
        <v>7.1628790000000002</v>
      </c>
      <c r="H475" s="47">
        <v>9.1979723</v>
      </c>
      <c r="I475" s="47">
        <v>12.232354000000001</v>
      </c>
      <c r="J475" s="47">
        <v>17.309909999999999</v>
      </c>
      <c r="K475" s="47">
        <v>37.993481000000003</v>
      </c>
      <c r="L475" s="47"/>
      <c r="M475" s="47">
        <v>43.749470000000002</v>
      </c>
      <c r="N475" s="47"/>
      <c r="O475" s="47">
        <v>14.385478000000001</v>
      </c>
      <c r="P475" s="47">
        <v>35.455765999999997</v>
      </c>
      <c r="Q475" s="47">
        <v>4.6948036000000002</v>
      </c>
      <c r="R475" s="47">
        <v>7.5521298000000003</v>
      </c>
      <c r="S475" s="47">
        <v>2.1004645000000002</v>
      </c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46"/>
      <c r="AK475" s="49"/>
      <c r="AL475" s="49"/>
      <c r="AM475" s="49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2008</v>
      </c>
      <c r="B476" s="47">
        <v>0.95056927000000002</v>
      </c>
      <c r="C476" s="47">
        <v>2.2448649000000001</v>
      </c>
      <c r="D476" s="47">
        <v>3.3505147000000002</v>
      </c>
      <c r="E476" s="47">
        <v>4.5017328000000001</v>
      </c>
      <c r="F476" s="47">
        <v>5.8044089999999997</v>
      </c>
      <c r="G476" s="47">
        <v>7.3251305000000002</v>
      </c>
      <c r="H476" s="47">
        <v>9.3499136000000007</v>
      </c>
      <c r="I476" s="47">
        <v>12.207189</v>
      </c>
      <c r="J476" s="47">
        <v>17.221498</v>
      </c>
      <c r="K476" s="47">
        <v>37.044178000000002</v>
      </c>
      <c r="L476" s="47"/>
      <c r="M476" s="47">
        <v>38.966358999999997</v>
      </c>
      <c r="N476" s="47"/>
      <c r="O476" s="47">
        <v>12.809627000000001</v>
      </c>
      <c r="P476" s="47">
        <v>31.816524000000001</v>
      </c>
      <c r="Q476" s="47">
        <v>4.4232559</v>
      </c>
      <c r="R476" s="47">
        <v>7.1930100000000001</v>
      </c>
      <c r="S476" s="47">
        <v>2.0483528999999998</v>
      </c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J476" s="46"/>
      <c r="AK476" s="49"/>
      <c r="AL476" s="49"/>
      <c r="AM476" s="49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2009</v>
      </c>
      <c r="B477" s="47">
        <v>0.94453871</v>
      </c>
      <c r="C477" s="47">
        <v>2.2368705000000002</v>
      </c>
      <c r="D477" s="47">
        <v>3.3003714</v>
      </c>
      <c r="E477" s="47">
        <v>4.4302172999999998</v>
      </c>
      <c r="F477" s="47">
        <v>5.7956013999999998</v>
      </c>
      <c r="G477" s="47">
        <v>7.3770556000000003</v>
      </c>
      <c r="H477" s="47">
        <v>9.4332723999999999</v>
      </c>
      <c r="I477" s="47">
        <v>12.334253</v>
      </c>
      <c r="J477" s="47">
        <v>17.249372000000001</v>
      </c>
      <c r="K477" s="47">
        <v>36.898445000000002</v>
      </c>
      <c r="L477" s="47"/>
      <c r="M477" s="47">
        <v>39.061048999999997</v>
      </c>
      <c r="N477" s="47"/>
      <c r="O477" s="47">
        <v>12.752844</v>
      </c>
      <c r="P477" s="47">
        <v>31.382971000000001</v>
      </c>
      <c r="Q477" s="47">
        <v>4.3885952000000001</v>
      </c>
      <c r="R477" s="47">
        <v>7.1510287999999997</v>
      </c>
      <c r="S477" s="47">
        <v>2.0182646000000002</v>
      </c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46"/>
      <c r="AK477" s="49"/>
      <c r="AL477" s="49"/>
      <c r="AM477" s="49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5">
        <v>2010</v>
      </c>
      <c r="B478" s="47">
        <v>1.0049459999999999</v>
      </c>
      <c r="C478" s="47">
        <v>2.3496334999999999</v>
      </c>
      <c r="D478" s="47">
        <v>3.4399568999999999</v>
      </c>
      <c r="E478" s="47">
        <v>4.5963621000000003</v>
      </c>
      <c r="F478" s="47">
        <v>5.9506826000000004</v>
      </c>
      <c r="G478" s="47">
        <v>7.5700417</v>
      </c>
      <c r="H478" s="47">
        <v>9.5465441000000002</v>
      </c>
      <c r="I478" s="47">
        <v>12.418851999999999</v>
      </c>
      <c r="J478" s="47">
        <v>17.222784000000001</v>
      </c>
      <c r="K478" s="47">
        <v>35.900196000000001</v>
      </c>
      <c r="L478" s="47"/>
      <c r="M478" s="47">
        <v>35.719465</v>
      </c>
      <c r="N478" s="47"/>
      <c r="O478" s="47">
        <v>12.057461</v>
      </c>
      <c r="P478" s="47">
        <v>29.374783999999998</v>
      </c>
      <c r="Q478" s="47">
        <v>4.2456180000000003</v>
      </c>
      <c r="R478" s="47">
        <v>6.9188476999999997</v>
      </c>
      <c r="S478" s="47">
        <v>1.9951348</v>
      </c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9"/>
      <c r="AL478" s="49"/>
      <c r="AM478" s="49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2011</v>
      </c>
      <c r="B479" s="47">
        <v>1.2201413999999999</v>
      </c>
      <c r="C479" s="47">
        <v>2.6712177000000001</v>
      </c>
      <c r="D479" s="47">
        <v>3.8231039</v>
      </c>
      <c r="E479" s="47">
        <v>5.0012955999999997</v>
      </c>
      <c r="F479" s="47">
        <v>6.3426409000000001</v>
      </c>
      <c r="G479" s="47">
        <v>7.9029951000000001</v>
      </c>
      <c r="H479" s="47">
        <v>9.9110478999999998</v>
      </c>
      <c r="I479" s="47">
        <v>12.604001</v>
      </c>
      <c r="J479" s="47">
        <v>17.143588999999999</v>
      </c>
      <c r="K479" s="47">
        <v>33.379967000000001</v>
      </c>
      <c r="L479" s="47"/>
      <c r="M479" s="47">
        <v>27.352620999999999</v>
      </c>
      <c r="N479" s="47"/>
      <c r="O479" s="47">
        <v>10.151211999999999</v>
      </c>
      <c r="P479" s="47">
        <v>22.459112999999999</v>
      </c>
      <c r="Q479" s="47">
        <v>3.8041035999999999</v>
      </c>
      <c r="R479" s="47">
        <v>5.9039174000000001</v>
      </c>
      <c r="S479" s="47">
        <v>1.8735071000000001</v>
      </c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46"/>
      <c r="AK479" s="49"/>
      <c r="AL479" s="49"/>
      <c r="AM479" s="49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5">
        <v>2012</v>
      </c>
      <c r="B480" s="47">
        <v>1.2298448</v>
      </c>
      <c r="C480" s="47">
        <v>2.7744737000000002</v>
      </c>
      <c r="D480" s="47">
        <v>4.0932012000000002</v>
      </c>
      <c r="E480" s="47">
        <v>5.4009995000000002</v>
      </c>
      <c r="F480" s="47">
        <v>6.7776728000000004</v>
      </c>
      <c r="G480" s="47">
        <v>8.3760995999999999</v>
      </c>
      <c r="H480" s="47">
        <v>10.352989000000001</v>
      </c>
      <c r="I480" s="47">
        <v>13.108484000000001</v>
      </c>
      <c r="J480" s="47">
        <v>17.3843</v>
      </c>
      <c r="K480" s="47">
        <v>30.501936000000001</v>
      </c>
      <c r="L480" s="47"/>
      <c r="M480" s="47">
        <v>24.799243000000001</v>
      </c>
      <c r="N480" s="47"/>
      <c r="O480" s="47">
        <v>10.241543</v>
      </c>
      <c r="P480" s="47">
        <v>21.756191999999999</v>
      </c>
      <c r="Q480" s="47">
        <v>3.5009109</v>
      </c>
      <c r="R480" s="47">
        <v>6.2144373000000002</v>
      </c>
      <c r="S480" s="47">
        <v>1.7744612</v>
      </c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J480" s="46"/>
      <c r="AK480" s="49"/>
      <c r="AL480" s="49"/>
      <c r="AM480" s="49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5">
        <v>2013</v>
      </c>
      <c r="B481" s="47">
        <v>1.2837973</v>
      </c>
      <c r="C481" s="47">
        <v>2.8223134999999999</v>
      </c>
      <c r="D481" s="47">
        <v>4.0656815000000002</v>
      </c>
      <c r="E481" s="47">
        <v>5.3151431000000002</v>
      </c>
      <c r="F481" s="47">
        <v>6.6796660000000001</v>
      </c>
      <c r="G481" s="47">
        <v>8.2515067999999996</v>
      </c>
      <c r="H481" s="47">
        <v>10.235376</v>
      </c>
      <c r="I481" s="47">
        <v>12.808026999999999</v>
      </c>
      <c r="J481" s="47">
        <v>16.995010000000001</v>
      </c>
      <c r="K481" s="47">
        <v>31.543479999999999</v>
      </c>
      <c r="L481" s="47"/>
      <c r="M481" s="47">
        <v>24.569227000000001</v>
      </c>
      <c r="N481" s="47"/>
      <c r="O481" s="47">
        <v>9.4738237999999999</v>
      </c>
      <c r="P481" s="47">
        <v>20.515418</v>
      </c>
      <c r="Q481" s="47">
        <v>3.5327115</v>
      </c>
      <c r="R481" s="47">
        <v>5.8072723000000002</v>
      </c>
      <c r="S481" s="47">
        <v>1.8114600000000001</v>
      </c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J481" s="46"/>
      <c r="AK481" s="49"/>
      <c r="AL481" s="49"/>
      <c r="AM481" s="49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2014</v>
      </c>
      <c r="B482" s="47">
        <v>1.2578309999999999</v>
      </c>
      <c r="C482" s="47">
        <v>2.8280102999999999</v>
      </c>
      <c r="D482" s="47">
        <v>4.0760158999999998</v>
      </c>
      <c r="E482" s="47">
        <v>5.3534160000000002</v>
      </c>
      <c r="F482" s="47">
        <v>6.7149505999999999</v>
      </c>
      <c r="G482" s="47">
        <v>8.2914562000000007</v>
      </c>
      <c r="H482" s="47">
        <v>10.248874000000001</v>
      </c>
      <c r="I482" s="47">
        <v>12.87232</v>
      </c>
      <c r="J482" s="47">
        <v>17.060555999999998</v>
      </c>
      <c r="K482" s="47">
        <v>31.296569999999999</v>
      </c>
      <c r="L482" s="47"/>
      <c r="M482" s="47">
        <v>24.879352999999998</v>
      </c>
      <c r="N482" s="47"/>
      <c r="O482" s="47">
        <v>9.5898458000000009</v>
      </c>
      <c r="P482" s="47">
        <v>21.264764</v>
      </c>
      <c r="Q482" s="47">
        <v>3.4975724000000001</v>
      </c>
      <c r="R482" s="47">
        <v>6.0798639000000003</v>
      </c>
      <c r="S482" s="47">
        <v>1.8017521000000001</v>
      </c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J482" s="46"/>
      <c r="AK482" s="49"/>
      <c r="AL482" s="49"/>
      <c r="AM482" s="49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2015</v>
      </c>
      <c r="B483" s="47">
        <v>1.2459982999999999</v>
      </c>
      <c r="C483" s="47">
        <v>2.7967875000000002</v>
      </c>
      <c r="D483" s="47">
        <v>4.0433455</v>
      </c>
      <c r="E483" s="47">
        <v>5.3300071000000004</v>
      </c>
      <c r="F483" s="47">
        <v>6.6962422999999998</v>
      </c>
      <c r="G483" s="47">
        <v>8.3046130999999992</v>
      </c>
      <c r="H483" s="47">
        <v>10.217553000000001</v>
      </c>
      <c r="I483" s="47">
        <v>12.816152000000001</v>
      </c>
      <c r="J483" s="47">
        <v>17.018024</v>
      </c>
      <c r="K483" s="47">
        <v>31.531276999999999</v>
      </c>
      <c r="L483" s="47"/>
      <c r="M483" s="47">
        <v>25.300440999999999</v>
      </c>
      <c r="N483" s="47"/>
      <c r="O483" s="47">
        <v>9.7247567000000004</v>
      </c>
      <c r="P483" s="47">
        <v>22.001709999999999</v>
      </c>
      <c r="Q483" s="47">
        <v>3.5648626999999999</v>
      </c>
      <c r="R483" s="47">
        <v>6.1718254000000004</v>
      </c>
      <c r="S483" s="47">
        <v>1.8312851000000001</v>
      </c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J483" s="46"/>
      <c r="AK483" s="49"/>
      <c r="AL483" s="49"/>
      <c r="AM483" s="49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2016</v>
      </c>
      <c r="B484" s="47">
        <v>1.2553871000000001</v>
      </c>
      <c r="C484" s="47">
        <v>2.8242452</v>
      </c>
      <c r="D484" s="47">
        <v>4.1168880000000003</v>
      </c>
      <c r="E484" s="47">
        <v>5.3876920000000004</v>
      </c>
      <c r="F484" s="47">
        <v>6.7534365999999997</v>
      </c>
      <c r="G484" s="47">
        <v>8.3028364000000003</v>
      </c>
      <c r="H484" s="47">
        <v>10.256608999999999</v>
      </c>
      <c r="I484" s="47">
        <v>12.796915</v>
      </c>
      <c r="J484" s="47">
        <v>16.966228000000001</v>
      </c>
      <c r="K484" s="47">
        <v>31.339759999999998</v>
      </c>
      <c r="L484" s="47"/>
      <c r="M484" s="47">
        <v>24.961689</v>
      </c>
      <c r="N484" s="47"/>
      <c r="O484" s="47">
        <v>9.5707185999999993</v>
      </c>
      <c r="P484" s="47">
        <v>21.457988</v>
      </c>
      <c r="Q484" s="47">
        <v>3.5020256000000001</v>
      </c>
      <c r="R484" s="47">
        <v>6.1273076</v>
      </c>
      <c r="S484" s="47">
        <v>1.8136227</v>
      </c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J484" s="46"/>
      <c r="AK484" s="49"/>
      <c r="AL484" s="49"/>
      <c r="AM484" s="49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2017</v>
      </c>
      <c r="B485" s="47">
        <v>1.280098</v>
      </c>
      <c r="C485" s="47">
        <v>2.8804934000000002</v>
      </c>
      <c r="D485" s="47">
        <v>4.1199383999999997</v>
      </c>
      <c r="E485" s="47">
        <v>5.3393063999999999</v>
      </c>
      <c r="F485" s="47">
        <v>6.6772498999999996</v>
      </c>
      <c r="G485" s="47">
        <v>8.2764111000000007</v>
      </c>
      <c r="H485" s="47">
        <v>10.151771</v>
      </c>
      <c r="I485" s="47">
        <v>12.731104</v>
      </c>
      <c r="J485" s="47">
        <v>16.978542000000001</v>
      </c>
      <c r="K485" s="47">
        <v>31.565086000000001</v>
      </c>
      <c r="L485" s="47"/>
      <c r="M485" s="47">
        <v>24.655750999999999</v>
      </c>
      <c r="N485" s="47"/>
      <c r="O485" s="47">
        <v>9.4172659000000003</v>
      </c>
      <c r="P485" s="47">
        <v>21.062850000000001</v>
      </c>
      <c r="Q485" s="47">
        <v>3.5327389999999999</v>
      </c>
      <c r="R485" s="47">
        <v>5.9621867999999996</v>
      </c>
      <c r="S485" s="47">
        <v>1.8361368</v>
      </c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J485" s="46"/>
      <c r="AK485" s="49"/>
      <c r="AL485" s="49"/>
      <c r="AM485" s="49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8" customHeight="1" x14ac:dyDescent="0.3">
      <c r="A486" s="45">
        <v>2018</v>
      </c>
      <c r="B486" s="47">
        <v>1.3146491</v>
      </c>
      <c r="C486" s="47">
        <v>2.8816481</v>
      </c>
      <c r="D486" s="47">
        <v>4.0934796000000002</v>
      </c>
      <c r="E486" s="47">
        <v>5.3332690999999999</v>
      </c>
      <c r="F486" s="47">
        <v>6.6325640999999997</v>
      </c>
      <c r="G486" s="47">
        <v>8.1898374999999994</v>
      </c>
      <c r="H486" s="47">
        <v>10.125321</v>
      </c>
      <c r="I486" s="47">
        <v>12.799238000000001</v>
      </c>
      <c r="J486" s="47">
        <v>17.052344999999999</v>
      </c>
      <c r="K486" s="47">
        <v>31.577646000000001</v>
      </c>
      <c r="L486" s="47"/>
      <c r="M486" s="47">
        <v>24.01371</v>
      </c>
      <c r="N486" s="47"/>
      <c r="O486" s="47">
        <v>9.2396723000000005</v>
      </c>
      <c r="P486" s="47">
        <v>19.91788</v>
      </c>
      <c r="Q486" s="47">
        <v>3.5293866</v>
      </c>
      <c r="R486" s="47">
        <v>5.6434394000000001</v>
      </c>
      <c r="S486" s="47">
        <v>1.7990379999999999</v>
      </c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J486" s="46"/>
      <c r="AK486" s="49"/>
      <c r="AL486" s="49"/>
      <c r="AM486" s="49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8" customHeight="1" x14ac:dyDescent="0.3">
      <c r="A487" s="45">
        <v>2019</v>
      </c>
      <c r="B487" s="47">
        <v>1.2491581</v>
      </c>
      <c r="C487" s="47">
        <v>2.825942</v>
      </c>
      <c r="D487" s="47">
        <v>4.0243697000000003</v>
      </c>
      <c r="E487" s="47">
        <v>5.2777615000000004</v>
      </c>
      <c r="F487" s="47">
        <v>6.6635356000000003</v>
      </c>
      <c r="G487" s="47">
        <v>8.2531213999999995</v>
      </c>
      <c r="H487" s="47">
        <v>10.248424999999999</v>
      </c>
      <c r="I487" s="47">
        <v>12.901627</v>
      </c>
      <c r="J487" s="47">
        <v>17.058083</v>
      </c>
      <c r="K487" s="47">
        <v>31.497976000000001</v>
      </c>
      <c r="L487" s="47"/>
      <c r="M487" s="47">
        <v>25.213954999999999</v>
      </c>
      <c r="N487" s="47"/>
      <c r="O487" s="47">
        <v>9.5528987000000001</v>
      </c>
      <c r="P487" s="47">
        <v>21.553622000000001</v>
      </c>
      <c r="Q487" s="47">
        <v>3.5442233999999999</v>
      </c>
      <c r="R487" s="47">
        <v>6.0813385000000002</v>
      </c>
      <c r="S487" s="47">
        <v>1.8153973999999999</v>
      </c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J487" s="46"/>
      <c r="AK487" s="49"/>
      <c r="AL487" s="49"/>
      <c r="AM487" s="49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8" customHeight="1" x14ac:dyDescent="0.3">
      <c r="A488" s="45">
        <v>2020</v>
      </c>
      <c r="B488" s="47">
        <v>1.090354</v>
      </c>
      <c r="C488" s="47">
        <v>2.6527584000000002</v>
      </c>
      <c r="D488" s="47">
        <v>3.8764291000000002</v>
      </c>
      <c r="E488" s="47">
        <v>5.1153282999999998</v>
      </c>
      <c r="F488" s="47">
        <v>6.4726825000000003</v>
      </c>
      <c r="G488" s="47">
        <v>8.0846405000000008</v>
      </c>
      <c r="H488" s="47">
        <v>10.211762</v>
      </c>
      <c r="I488" s="47">
        <v>12.964124</v>
      </c>
      <c r="J488" s="47">
        <v>17.296088999999998</v>
      </c>
      <c r="K488" s="47">
        <v>32.235832000000002</v>
      </c>
      <c r="L488" s="47"/>
      <c r="M488" s="47">
        <v>29.560016999999998</v>
      </c>
      <c r="N488" s="47"/>
      <c r="O488" s="47">
        <v>10.668905000000001</v>
      </c>
      <c r="P488" s="47">
        <v>25.440261</v>
      </c>
      <c r="Q488" s="47">
        <v>3.6744900999999999</v>
      </c>
      <c r="R488" s="47">
        <v>6.9234805000000001</v>
      </c>
      <c r="S488" s="47">
        <v>1.8150938999999999</v>
      </c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J488" s="46"/>
      <c r="AK488" s="49"/>
      <c r="AL488" s="49"/>
      <c r="AM488" s="49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2021</v>
      </c>
      <c r="B489" s="47">
        <v>1.1514059999999999</v>
      </c>
      <c r="C489" s="47">
        <v>2.6473371999999999</v>
      </c>
      <c r="D489" s="47">
        <v>3.8822681999999999</v>
      </c>
      <c r="E489" s="47">
        <v>5.1223688000000003</v>
      </c>
      <c r="F489" s="47">
        <v>6.3798490000000001</v>
      </c>
      <c r="G489" s="47">
        <v>7.984674</v>
      </c>
      <c r="H489" s="47">
        <v>9.9478072999999991</v>
      </c>
      <c r="I489" s="47">
        <v>12.661215</v>
      </c>
      <c r="J489" s="47">
        <v>17.056844999999999</v>
      </c>
      <c r="K489" s="47">
        <v>33.166229000000001</v>
      </c>
      <c r="L489" s="47"/>
      <c r="M489" s="47">
        <v>28.788810999999999</v>
      </c>
      <c r="N489" s="47"/>
      <c r="O489" s="47">
        <v>10.327222000000001</v>
      </c>
      <c r="P489" s="47">
        <v>24.196774000000001</v>
      </c>
      <c r="Q489" s="47">
        <v>3.7823574999999998</v>
      </c>
      <c r="R489" s="47">
        <v>6.3972731999999999</v>
      </c>
      <c r="S489" s="47">
        <v>1.8535615999999999</v>
      </c>
      <c r="T489" s="46"/>
      <c r="U489" s="46"/>
      <c r="V489" s="46"/>
      <c r="W489" s="46"/>
      <c r="X489" s="46"/>
      <c r="Y489" s="46"/>
      <c r="Z489" s="46"/>
      <c r="AA489" s="46"/>
      <c r="AB489" s="46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8" customHeight="1" x14ac:dyDescent="0.3">
      <c r="A490" s="45">
        <v>2022</v>
      </c>
      <c r="B490" s="47">
        <v>1.2281004</v>
      </c>
      <c r="C490" s="47">
        <v>2.7492605000000001</v>
      </c>
      <c r="D490" s="47">
        <v>3.9453146000000001</v>
      </c>
      <c r="E490" s="47">
        <v>5.1517330000000001</v>
      </c>
      <c r="F490" s="47">
        <v>6.4384120999999999</v>
      </c>
      <c r="G490" s="47">
        <v>8.0300337000000006</v>
      </c>
      <c r="H490" s="47">
        <v>9.9580369999999991</v>
      </c>
      <c r="I490" s="47">
        <v>12.600346</v>
      </c>
      <c r="J490" s="47">
        <v>17.022894000000001</v>
      </c>
      <c r="K490" s="47">
        <v>32.875867999999997</v>
      </c>
      <c r="L490" s="47"/>
      <c r="M490" s="47">
        <v>26.758792</v>
      </c>
      <c r="N490" s="47"/>
      <c r="O490" s="47">
        <v>9.8205530000000003</v>
      </c>
      <c r="P490" s="47">
        <v>22.447447</v>
      </c>
      <c r="Q490" s="47">
        <v>3.7759466000000002</v>
      </c>
      <c r="R490" s="47">
        <v>5.9448527999999996</v>
      </c>
      <c r="S490" s="47">
        <v>1.8889156</v>
      </c>
      <c r="T490" s="46"/>
      <c r="U490" s="46"/>
      <c r="V490" s="46"/>
      <c r="W490" s="46"/>
      <c r="X490" s="46"/>
      <c r="Y490" s="46"/>
      <c r="Z490" s="46"/>
      <c r="AA490" s="46"/>
      <c r="AB490" s="46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8" customHeight="1" x14ac:dyDescent="0.3">
      <c r="A491" s="21" t="s">
        <v>36</v>
      </c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6"/>
      <c r="AK491" s="49"/>
      <c r="AL491" s="49"/>
      <c r="AM491" s="49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8" customHeight="1" x14ac:dyDescent="0.3">
      <c r="A492" s="45">
        <v>1989</v>
      </c>
      <c r="B492" s="47">
        <v>2.4177468000000002</v>
      </c>
      <c r="C492" s="47">
        <v>4.0398196999999998</v>
      </c>
      <c r="D492" s="47">
        <v>5.2225460999999997</v>
      </c>
      <c r="E492" s="47">
        <v>6.2493810999999999</v>
      </c>
      <c r="F492" s="47">
        <v>7.2207694</v>
      </c>
      <c r="G492" s="47">
        <v>8.3729820000000004</v>
      </c>
      <c r="H492" s="47">
        <v>9.8218603000000009</v>
      </c>
      <c r="I492" s="47">
        <v>11.923451999999999</v>
      </c>
      <c r="J492" s="47">
        <v>15.391184000000001</v>
      </c>
      <c r="K492" s="47">
        <v>29.340257999999999</v>
      </c>
      <c r="L492" s="47"/>
      <c r="M492" s="47">
        <v>12.126185</v>
      </c>
      <c r="N492" s="47"/>
      <c r="O492" s="47">
        <v>5.3893839000000003</v>
      </c>
      <c r="P492" s="47">
        <v>9.3626444000000006</v>
      </c>
      <c r="Q492" s="47">
        <v>2.9722023000000002</v>
      </c>
      <c r="R492" s="47">
        <v>3.1500697</v>
      </c>
      <c r="S492" s="47">
        <v>1.7452491999999999</v>
      </c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J492" s="46"/>
      <c r="AK492" s="49"/>
      <c r="AL492" s="49"/>
      <c r="AM492" s="49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8" customHeight="1" x14ac:dyDescent="0.3">
      <c r="A493" s="45">
        <v>1992</v>
      </c>
      <c r="B493" s="47">
        <v>2.3587093000000001</v>
      </c>
      <c r="C493" s="47">
        <v>3.8200729</v>
      </c>
      <c r="D493" s="47">
        <v>4.8566631999999998</v>
      </c>
      <c r="E493" s="47">
        <v>5.7871551999999999</v>
      </c>
      <c r="F493" s="47">
        <v>6.8466148000000002</v>
      </c>
      <c r="G493" s="47">
        <v>8.1427507000000006</v>
      </c>
      <c r="H493" s="47">
        <v>9.7397003000000009</v>
      </c>
      <c r="I493" s="47">
        <v>12.294734999999999</v>
      </c>
      <c r="J493" s="47">
        <v>16.365421000000001</v>
      </c>
      <c r="K493" s="47">
        <v>29.788176</v>
      </c>
      <c r="L493" s="47"/>
      <c r="M493" s="47">
        <v>12.620867000000001</v>
      </c>
      <c r="N493" s="47"/>
      <c r="O493" s="47">
        <v>6.1559267000000002</v>
      </c>
      <c r="P493" s="47">
        <v>10.656025</v>
      </c>
      <c r="Q493" s="47">
        <v>3.4894021</v>
      </c>
      <c r="R493" s="47">
        <v>3.0538253000000002</v>
      </c>
      <c r="S493" s="47">
        <v>1.8899405</v>
      </c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J493" s="46"/>
      <c r="AK493" s="49"/>
      <c r="AL493" s="49"/>
      <c r="AM493" s="49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8" customHeight="1" x14ac:dyDescent="0.3">
      <c r="A494" s="45">
        <v>1995</v>
      </c>
      <c r="B494" s="47">
        <v>1.9727425999999999</v>
      </c>
      <c r="C494" s="47">
        <v>3.4739722999999998</v>
      </c>
      <c r="D494" s="47">
        <v>4.5739869999999998</v>
      </c>
      <c r="E494" s="47">
        <v>5.5513411000000001</v>
      </c>
      <c r="F494" s="47">
        <v>6.6918001</v>
      </c>
      <c r="G494" s="47">
        <v>8.0012597999999997</v>
      </c>
      <c r="H494" s="47">
        <v>9.6283721999999994</v>
      </c>
      <c r="I494" s="47">
        <v>11.755381</v>
      </c>
      <c r="J494" s="47">
        <v>16.146336000000002</v>
      </c>
      <c r="K494" s="47">
        <v>32.204807000000002</v>
      </c>
      <c r="L494" s="47"/>
      <c r="M494" s="47">
        <v>16.299112999999998</v>
      </c>
      <c r="N494" s="47"/>
      <c r="O494" s="47">
        <v>6.8178603000000004</v>
      </c>
      <c r="P494" s="47">
        <v>12.669076</v>
      </c>
      <c r="Q494" s="47">
        <v>3.4803630000000001</v>
      </c>
      <c r="R494" s="47">
        <v>3.6401593999999999</v>
      </c>
      <c r="S494" s="47">
        <v>1.9128626</v>
      </c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J494" s="46"/>
      <c r="AK494" s="49"/>
      <c r="AL494" s="49"/>
      <c r="AM494" s="49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</row>
    <row r="495" spans="1:55" ht="18" customHeight="1" x14ac:dyDescent="0.3">
      <c r="A495" s="45">
        <v>1998</v>
      </c>
      <c r="B495" s="47">
        <v>1.7750543000000001</v>
      </c>
      <c r="C495" s="47">
        <v>3.2621175999999998</v>
      </c>
      <c r="D495" s="47">
        <v>4.298902</v>
      </c>
      <c r="E495" s="47">
        <v>5.2454847999999998</v>
      </c>
      <c r="F495" s="47">
        <v>6.1868157000000004</v>
      </c>
      <c r="G495" s="47">
        <v>7.4703030999999998</v>
      </c>
      <c r="H495" s="47">
        <v>9.3154917000000008</v>
      </c>
      <c r="I495" s="47">
        <v>11.85895</v>
      </c>
      <c r="J495" s="47">
        <v>16.052422</v>
      </c>
      <c r="K495" s="47">
        <v>34.534461999999998</v>
      </c>
      <c r="L495" s="47"/>
      <c r="M495" s="47">
        <v>19.410890999999999</v>
      </c>
      <c r="N495" s="47"/>
      <c r="O495" s="47">
        <v>7.2677801000000004</v>
      </c>
      <c r="P495" s="47">
        <v>14.037921000000001</v>
      </c>
      <c r="Q495" s="47">
        <v>3.8179088999999999</v>
      </c>
      <c r="R495" s="47">
        <v>3.6768611</v>
      </c>
      <c r="S495" s="47">
        <v>1.9423621</v>
      </c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J495" s="46"/>
      <c r="AK495" s="49"/>
      <c r="AL495" s="49"/>
      <c r="AM495" s="49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</row>
    <row r="496" spans="1:55" ht="18" customHeight="1" x14ac:dyDescent="0.3">
      <c r="A496" s="45">
        <v>1999</v>
      </c>
      <c r="B496" s="47">
        <v>1.7178135000000001</v>
      </c>
      <c r="C496" s="47">
        <v>3.1981698999999999</v>
      </c>
      <c r="D496" s="47">
        <v>4.2967749</v>
      </c>
      <c r="E496" s="47">
        <v>5.2201275999999996</v>
      </c>
      <c r="F496" s="47">
        <v>6.2774967999999998</v>
      </c>
      <c r="G496" s="47">
        <v>7.4932927999999999</v>
      </c>
      <c r="H496" s="47">
        <v>8.8660841000000001</v>
      </c>
      <c r="I496" s="47">
        <v>11.558183</v>
      </c>
      <c r="J496" s="47">
        <v>16.371948</v>
      </c>
      <c r="K496" s="47">
        <v>35.000110999999997</v>
      </c>
      <c r="L496" s="47"/>
      <c r="M496" s="47">
        <v>20.357847</v>
      </c>
      <c r="N496" s="47"/>
      <c r="O496" s="47">
        <v>8.0093095000000005</v>
      </c>
      <c r="P496" s="47">
        <v>15.662782</v>
      </c>
      <c r="Q496" s="47">
        <v>4.0074902999999997</v>
      </c>
      <c r="R496" s="47">
        <v>3.9083766999999998</v>
      </c>
      <c r="S496" s="47">
        <v>2.0412352999999999</v>
      </c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  <c r="AG496" s="46"/>
      <c r="AH496" s="46"/>
      <c r="AI496" s="46"/>
      <c r="AJ496" s="46"/>
      <c r="AK496" s="49"/>
      <c r="AL496" s="49"/>
      <c r="AM496" s="49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</row>
    <row r="497" spans="1:55" ht="18" customHeight="1" x14ac:dyDescent="0.3">
      <c r="A497" s="45">
        <v>2001</v>
      </c>
      <c r="B497" s="47">
        <v>1.6515865000000001</v>
      </c>
      <c r="C497" s="47">
        <v>3.174623</v>
      </c>
      <c r="D497" s="47">
        <v>4.3119110999999997</v>
      </c>
      <c r="E497" s="47">
        <v>5.4096389</v>
      </c>
      <c r="F497" s="47">
        <v>6.4613132000000002</v>
      </c>
      <c r="G497" s="47">
        <v>7.7243452000000001</v>
      </c>
      <c r="H497" s="47">
        <v>9.5897635999999995</v>
      </c>
      <c r="I497" s="47">
        <v>12.237669</v>
      </c>
      <c r="J497" s="47">
        <v>16.241772000000001</v>
      </c>
      <c r="K497" s="47">
        <v>33.197375999999998</v>
      </c>
      <c r="L497" s="47"/>
      <c r="M497" s="47">
        <v>20.031813</v>
      </c>
      <c r="N497" s="47"/>
      <c r="O497" s="47">
        <v>7.7543004</v>
      </c>
      <c r="P497" s="47">
        <v>14.432325000000001</v>
      </c>
      <c r="Q497" s="47">
        <v>3.7285750000000002</v>
      </c>
      <c r="R497" s="47">
        <v>3.8707349</v>
      </c>
      <c r="S497" s="47">
        <v>1.8964886999999999</v>
      </c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  <c r="AG497" s="46"/>
      <c r="AH497" s="46"/>
      <c r="AI497" s="46"/>
      <c r="AJ497" s="46"/>
      <c r="AK497" s="49"/>
      <c r="AL497" s="49"/>
      <c r="AM497" s="49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</row>
    <row r="498" spans="1:55" ht="18" customHeight="1" x14ac:dyDescent="0.3">
      <c r="A498" s="45">
        <v>2002</v>
      </c>
      <c r="B498" s="47">
        <v>1.9270118000000001</v>
      </c>
      <c r="C498" s="47">
        <v>3.3896934999999999</v>
      </c>
      <c r="D498" s="47">
        <v>4.4952569000000002</v>
      </c>
      <c r="E498" s="47">
        <v>5.5431252000000004</v>
      </c>
      <c r="F498" s="47">
        <v>6.6214494999999998</v>
      </c>
      <c r="G498" s="47">
        <v>7.9316253999999997</v>
      </c>
      <c r="H498" s="47">
        <v>9.5866728000000005</v>
      </c>
      <c r="I498" s="47">
        <v>11.684711</v>
      </c>
      <c r="J498" s="47">
        <v>15.805089000000001</v>
      </c>
      <c r="K498" s="47">
        <v>33.015366</v>
      </c>
      <c r="L498" s="47"/>
      <c r="M498" s="47">
        <v>17.126476</v>
      </c>
      <c r="N498" s="47"/>
      <c r="O498" s="47">
        <v>6.7668315000000003</v>
      </c>
      <c r="P498" s="47">
        <v>12.949458999999999</v>
      </c>
      <c r="Q498" s="47">
        <v>3.6165395999999999</v>
      </c>
      <c r="R498" s="47">
        <v>3.5806214000000001</v>
      </c>
      <c r="S498" s="47">
        <v>1.9774830000000001</v>
      </c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  <c r="AJ498" s="46"/>
      <c r="AK498" s="49"/>
      <c r="AL498" s="49"/>
      <c r="AM498" s="49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</row>
    <row r="499" spans="1:55" ht="18" customHeight="1" x14ac:dyDescent="0.3">
      <c r="A499" s="45">
        <v>2003</v>
      </c>
      <c r="B499" s="47">
        <v>1.6420330000000001</v>
      </c>
      <c r="C499" s="47">
        <v>3.2644538999999999</v>
      </c>
      <c r="D499" s="47">
        <v>4.3793987999999997</v>
      </c>
      <c r="E499" s="47">
        <v>5.4410271999999997</v>
      </c>
      <c r="F499" s="47">
        <v>6.6377163000000001</v>
      </c>
      <c r="G499" s="47">
        <v>7.9675031000000001</v>
      </c>
      <c r="H499" s="47">
        <v>9.5971975</v>
      </c>
      <c r="I499" s="47">
        <v>11.887582</v>
      </c>
      <c r="J499" s="47">
        <v>15.933926</v>
      </c>
      <c r="K499" s="47">
        <v>33.249164999999998</v>
      </c>
      <c r="L499" s="47"/>
      <c r="M499" s="47">
        <v>20.244958</v>
      </c>
      <c r="N499" s="47"/>
      <c r="O499" s="47">
        <v>7.3703175999999999</v>
      </c>
      <c r="P499" s="47">
        <v>15.915208</v>
      </c>
      <c r="Q499" s="47">
        <v>3.5751282999999998</v>
      </c>
      <c r="R499" s="47">
        <v>4.4516467999999998</v>
      </c>
      <c r="S499" s="47">
        <v>1.9367825999999999</v>
      </c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  <c r="AJ499" s="46"/>
      <c r="AK499" s="49"/>
      <c r="AL499" s="49"/>
      <c r="AM499" s="49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</row>
    <row r="500" spans="1:55" ht="18" customHeight="1" x14ac:dyDescent="0.3">
      <c r="A500" s="45">
        <v>2004</v>
      </c>
      <c r="B500" s="47">
        <v>1.5766960000000001</v>
      </c>
      <c r="C500" s="47">
        <v>3.1383804999999998</v>
      </c>
      <c r="D500" s="47">
        <v>4.3372954999999997</v>
      </c>
      <c r="E500" s="47">
        <v>5.5035318999999996</v>
      </c>
      <c r="F500" s="47">
        <v>6.6834879000000003</v>
      </c>
      <c r="G500" s="47">
        <v>8.0761985999999997</v>
      </c>
      <c r="H500" s="47">
        <v>9.7837715000000003</v>
      </c>
      <c r="I500" s="47">
        <v>12.160935</v>
      </c>
      <c r="J500" s="47">
        <v>16.266522999999999</v>
      </c>
      <c r="K500" s="47">
        <v>32.431877</v>
      </c>
      <c r="L500" s="47"/>
      <c r="M500" s="47">
        <v>20.568262000000001</v>
      </c>
      <c r="N500" s="47"/>
      <c r="O500" s="47">
        <v>7.8673479999999998</v>
      </c>
      <c r="P500" s="47">
        <v>16.059065</v>
      </c>
      <c r="Q500" s="47">
        <v>3.5139529</v>
      </c>
      <c r="R500" s="47">
        <v>4.5700855000000002</v>
      </c>
      <c r="S500" s="47">
        <v>1.8719702</v>
      </c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  <c r="AJ500" s="46"/>
      <c r="AK500" s="49"/>
      <c r="AL500" s="49"/>
      <c r="AM500" s="49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</row>
    <row r="501" spans="1:55" ht="18" customHeight="1" x14ac:dyDescent="0.3">
      <c r="A501" s="45">
        <v>2005</v>
      </c>
      <c r="B501" s="47">
        <v>1.0819945</v>
      </c>
      <c r="C501" s="47">
        <v>2.8649665999999998</v>
      </c>
      <c r="D501" s="47">
        <v>4.1736803</v>
      </c>
      <c r="E501" s="47">
        <v>5.3674268999999999</v>
      </c>
      <c r="F501" s="47">
        <v>6.5952343999999998</v>
      </c>
      <c r="G501" s="47">
        <v>8.0069923000000003</v>
      </c>
      <c r="H501" s="47">
        <v>9.6569052000000006</v>
      </c>
      <c r="I501" s="47">
        <v>12.010223</v>
      </c>
      <c r="J501" s="47">
        <v>15.879972</v>
      </c>
      <c r="K501" s="47">
        <v>34.362606</v>
      </c>
      <c r="L501" s="47"/>
      <c r="M501" s="47">
        <v>31.756374999999998</v>
      </c>
      <c r="N501" s="47"/>
      <c r="O501" s="47">
        <v>9.4828504999999996</v>
      </c>
      <c r="P501" s="47">
        <v>25.683344000000002</v>
      </c>
      <c r="Q501" s="47">
        <v>3.4512369000000001</v>
      </c>
      <c r="R501" s="47">
        <v>7.4417795</v>
      </c>
      <c r="S501" s="47">
        <v>1.8471979000000001</v>
      </c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  <c r="AJ501" s="46"/>
      <c r="AK501" s="49"/>
      <c r="AL501" s="49"/>
      <c r="AM501" s="49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</row>
    <row r="502" spans="1:55" ht="18" customHeight="1" x14ac:dyDescent="0.3">
      <c r="A502" s="60">
        <v>2006</v>
      </c>
      <c r="B502" s="61">
        <v>1.8417926</v>
      </c>
      <c r="C502" s="61">
        <v>3.5084083000000001</v>
      </c>
      <c r="D502" s="61">
        <v>4.6699885999999999</v>
      </c>
      <c r="E502" s="61">
        <v>5.7999473000000004</v>
      </c>
      <c r="F502" s="61">
        <v>6.9598731999999996</v>
      </c>
      <c r="G502" s="61">
        <v>8.2553958999999999</v>
      </c>
      <c r="H502" s="61">
        <v>9.9078817000000008</v>
      </c>
      <c r="I502" s="61">
        <v>12.126075999999999</v>
      </c>
      <c r="J502" s="61">
        <v>15.786892</v>
      </c>
      <c r="K502" s="61">
        <v>31.143747000000001</v>
      </c>
      <c r="L502" s="61"/>
      <c r="M502" s="61">
        <v>16.907758999999999</v>
      </c>
      <c r="N502" s="61"/>
      <c r="O502" s="61">
        <v>6.6146437999999996</v>
      </c>
      <c r="P502" s="61">
        <v>12.964046</v>
      </c>
      <c r="Q502" s="61">
        <v>3.1885436999999999</v>
      </c>
      <c r="R502" s="61">
        <v>4.0658202000000001</v>
      </c>
      <c r="S502" s="61">
        <v>1.7813133999999999</v>
      </c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  <c r="AJ502" s="46"/>
      <c r="AK502" s="49"/>
      <c r="AL502" s="49"/>
      <c r="AM502" s="49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</row>
    <row r="503" spans="1:55" ht="17.25" customHeight="1" x14ac:dyDescent="0.3">
      <c r="A503" s="62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</row>
    <row r="504" spans="1:55" ht="17.25" customHeight="1" x14ac:dyDescent="0.3">
      <c r="A504" s="62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</row>
    <row r="505" spans="1:55" ht="17.25" customHeight="1" x14ac:dyDescent="0.3">
      <c r="A505" s="62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</row>
    <row r="506" spans="1:55" ht="17.25" customHeight="1" x14ac:dyDescent="0.3">
      <c r="A506" s="62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</row>
    <row r="507" spans="1:55" ht="17.25" customHeight="1" x14ac:dyDescent="0.3">
      <c r="A507" s="62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</row>
    <row r="508" spans="1:55" ht="17.25" customHeight="1" x14ac:dyDescent="0.3">
      <c r="A508" s="62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</row>
    <row r="509" spans="1:55" ht="17.25" customHeight="1" x14ac:dyDescent="0.3">
      <c r="A509" s="62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</row>
    <row r="510" spans="1:55" ht="17.25" customHeight="1" x14ac:dyDescent="0.3">
      <c r="A510" s="62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</row>
    <row r="511" spans="1:55" ht="17.25" customHeight="1" x14ac:dyDescent="0.3">
      <c r="A511" s="62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</row>
    <row r="512" spans="1:55" ht="17.25" customHeight="1" x14ac:dyDescent="0.3">
      <c r="A512" s="62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</row>
    <row r="513" spans="1:36" ht="17.25" customHeight="1" x14ac:dyDescent="0.3">
      <c r="A513" s="62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</row>
    <row r="514" spans="1:36" ht="17.25" customHeight="1" x14ac:dyDescent="0.3">
      <c r="A514" s="62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</row>
    <row r="515" spans="1:36" ht="17.25" customHeight="1" x14ac:dyDescent="0.3">
      <c r="A515" s="62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</row>
    <row r="516" spans="1:36" ht="17.25" customHeight="1" x14ac:dyDescent="0.3">
      <c r="A516" s="62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</row>
    <row r="517" spans="1:36" ht="17.25" customHeight="1" x14ac:dyDescent="0.3">
      <c r="A517" s="62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</row>
    <row r="518" spans="1:36" ht="17.25" customHeight="1" x14ac:dyDescent="0.3">
      <c r="A518" s="62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</row>
    <row r="519" spans="1:36" ht="17.25" customHeight="1" x14ac:dyDescent="0.3">
      <c r="A519" s="62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</row>
    <row r="520" spans="1:36" ht="17.25" customHeight="1" x14ac:dyDescent="0.3">
      <c r="A520" s="62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</row>
    <row r="521" spans="1:36" ht="17.25" customHeight="1" x14ac:dyDescent="0.3">
      <c r="A521" s="62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</row>
    <row r="522" spans="1:36" ht="17.25" customHeight="1" x14ac:dyDescent="0.3">
      <c r="A522" s="62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</row>
    <row r="523" spans="1:36" ht="17.25" customHeight="1" x14ac:dyDescent="0.3">
      <c r="A523" s="62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</row>
    <row r="524" spans="1:36" ht="17.25" customHeight="1" x14ac:dyDescent="0.3">
      <c r="A524" s="62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</row>
    <row r="525" spans="1:36" ht="17.25" customHeight="1" x14ac:dyDescent="0.3">
      <c r="A525" s="62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</row>
    <row r="526" spans="1:36" ht="17.25" customHeight="1" x14ac:dyDescent="0.3">
      <c r="A526" s="62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</row>
    <row r="527" spans="1:36" ht="17.25" customHeight="1" x14ac:dyDescent="0.3">
      <c r="A527" s="62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</row>
    <row r="528" spans="1:36" ht="17.25" customHeight="1" x14ac:dyDescent="0.3">
      <c r="A528" s="62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</row>
    <row r="529" spans="1:36" ht="17.25" customHeight="1" x14ac:dyDescent="0.3">
      <c r="A529" s="62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</row>
    <row r="530" spans="1:36" ht="17.25" customHeight="1" x14ac:dyDescent="0.3">
      <c r="A530" s="62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</row>
    <row r="531" spans="1:36" ht="17.25" customHeight="1" x14ac:dyDescent="0.3">
      <c r="A531" s="62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</row>
    <row r="532" spans="1:36" ht="17.25" customHeight="1" x14ac:dyDescent="0.3">
      <c r="A532" s="62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</row>
    <row r="533" spans="1:36" ht="17.25" customHeight="1" x14ac:dyDescent="0.3">
      <c r="A533" s="62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</row>
    <row r="534" spans="1:36" ht="17.25" customHeight="1" x14ac:dyDescent="0.3">
      <c r="A534" s="62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</row>
    <row r="535" spans="1:36" ht="17.25" customHeight="1" x14ac:dyDescent="0.3">
      <c r="A535" s="62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</row>
    <row r="536" spans="1:36" ht="17.25" customHeight="1" x14ac:dyDescent="0.3">
      <c r="A536" s="62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</row>
    <row r="537" spans="1:36" ht="17.25" customHeight="1" x14ac:dyDescent="0.3">
      <c r="A537" s="62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</row>
    <row r="538" spans="1:36" ht="17.25" customHeight="1" x14ac:dyDescent="0.3">
      <c r="A538" s="62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</row>
    <row r="539" spans="1:36" ht="17.25" customHeight="1" x14ac:dyDescent="0.3">
      <c r="A539" s="62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</row>
    <row r="540" spans="1:36" ht="17.25" customHeight="1" x14ac:dyDescent="0.3">
      <c r="A540" s="62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</row>
    <row r="541" spans="1:36" ht="17.25" customHeight="1" x14ac:dyDescent="0.3">
      <c r="A541" s="62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</row>
    <row r="542" spans="1:36" ht="17.25" customHeight="1" x14ac:dyDescent="0.3">
      <c r="A542" s="62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</row>
    <row r="543" spans="1:36" ht="17.25" customHeight="1" x14ac:dyDescent="0.3">
      <c r="A543" s="62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</row>
    <row r="544" spans="1:36" ht="17.25" customHeight="1" x14ac:dyDescent="0.3">
      <c r="A544" s="62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</row>
    <row r="545" spans="1:36" ht="17.25" customHeight="1" x14ac:dyDescent="0.3">
      <c r="A545" s="62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</row>
    <row r="546" spans="1:36" ht="17.25" customHeight="1" x14ac:dyDescent="0.3">
      <c r="A546" s="62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</row>
    <row r="547" spans="1:36" ht="17.25" customHeight="1" x14ac:dyDescent="0.3">
      <c r="A547" s="62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</row>
    <row r="548" spans="1:36" ht="17.25" customHeight="1" x14ac:dyDescent="0.3">
      <c r="A548" s="62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</row>
    <row r="549" spans="1:36" ht="17.25" customHeight="1" x14ac:dyDescent="0.3">
      <c r="A549" s="62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</row>
    <row r="550" spans="1:36" ht="17.25" customHeight="1" x14ac:dyDescent="0.3">
      <c r="A550" s="62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</row>
    <row r="551" spans="1:36" ht="17.25" customHeight="1" x14ac:dyDescent="0.3">
      <c r="A551" s="62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</row>
    <row r="552" spans="1:36" ht="17.25" customHeight="1" x14ac:dyDescent="0.3">
      <c r="A552" s="62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</row>
    <row r="553" spans="1:36" ht="17.25" customHeight="1" x14ac:dyDescent="0.3">
      <c r="A553" s="62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</row>
    <row r="554" spans="1:36" ht="17.25" customHeight="1" x14ac:dyDescent="0.3">
      <c r="A554" s="62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</row>
    <row r="555" spans="1:36" ht="17.25" customHeight="1" x14ac:dyDescent="0.3">
      <c r="A555" s="62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</row>
    <row r="556" spans="1:36" ht="17.25" customHeight="1" x14ac:dyDescent="0.3">
      <c r="A556" s="62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</row>
    <row r="557" spans="1:36" ht="17.25" customHeight="1" x14ac:dyDescent="0.3">
      <c r="A557" s="62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</row>
    <row r="558" spans="1:36" ht="17.25" customHeight="1" x14ac:dyDescent="0.3">
      <c r="A558" s="62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</row>
    <row r="559" spans="1:36" ht="17.25" customHeight="1" x14ac:dyDescent="0.3">
      <c r="A559" s="62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</row>
    <row r="560" spans="1:36" ht="17.25" customHeight="1" x14ac:dyDescent="0.3">
      <c r="A560" s="62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</row>
    <row r="561" spans="1:36" ht="17.25" customHeight="1" x14ac:dyDescent="0.3">
      <c r="A561" s="62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</row>
    <row r="562" spans="1:36" ht="17.25" customHeight="1" x14ac:dyDescent="0.3">
      <c r="A562" s="62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</row>
    <row r="563" spans="1:36" ht="17.25" customHeight="1" x14ac:dyDescent="0.3">
      <c r="A563" s="62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</row>
    <row r="564" spans="1:36" ht="17.25" customHeight="1" x14ac:dyDescent="0.3">
      <c r="A564" s="62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</row>
    <row r="565" spans="1:36" ht="17.25" customHeight="1" x14ac:dyDescent="0.3">
      <c r="A565" s="62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</row>
    <row r="566" spans="1:36" ht="17.25" customHeight="1" x14ac:dyDescent="0.3">
      <c r="A566" s="62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</row>
    <row r="567" spans="1:36" ht="17.25" customHeight="1" x14ac:dyDescent="0.3">
      <c r="A567" s="62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</row>
    <row r="568" spans="1:36" ht="17.25" customHeight="1" x14ac:dyDescent="0.3">
      <c r="A568" s="62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</row>
    <row r="569" spans="1:36" ht="17.25" customHeight="1" x14ac:dyDescent="0.3">
      <c r="A569" s="62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</row>
    <row r="570" spans="1:36" ht="17.25" customHeight="1" x14ac:dyDescent="0.3">
      <c r="A570" s="62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</row>
    <row r="571" spans="1:36" ht="17.25" customHeight="1" x14ac:dyDescent="0.3">
      <c r="A571" s="62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</row>
    <row r="572" spans="1:36" ht="17.25" customHeight="1" x14ac:dyDescent="0.3">
      <c r="A572" s="62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</row>
    <row r="573" spans="1:36" ht="17.25" customHeight="1" x14ac:dyDescent="0.3">
      <c r="A573" s="62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</row>
    <row r="574" spans="1:36" ht="17.25" customHeight="1" x14ac:dyDescent="0.3">
      <c r="A574" s="62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</row>
    <row r="575" spans="1:36" ht="17.25" customHeight="1" x14ac:dyDescent="0.3">
      <c r="A575" s="62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</row>
    <row r="576" spans="1:36" ht="17.25" customHeight="1" x14ac:dyDescent="0.3">
      <c r="A576" s="62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</row>
    <row r="577" spans="1:36" ht="17.25" customHeight="1" x14ac:dyDescent="0.3">
      <c r="A577" s="62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</row>
    <row r="578" spans="1:36" ht="17.25" customHeight="1" x14ac:dyDescent="0.3">
      <c r="A578" s="62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</row>
    <row r="579" spans="1:36" ht="17.25" customHeight="1" x14ac:dyDescent="0.3">
      <c r="A579" s="62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</row>
    <row r="580" spans="1:36" ht="17.25" customHeight="1" x14ac:dyDescent="0.3">
      <c r="A580" s="62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</row>
    <row r="581" spans="1:36" ht="17.25" customHeight="1" x14ac:dyDescent="0.3">
      <c r="A581" s="62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</row>
    <row r="582" spans="1:36" ht="17.25" customHeight="1" x14ac:dyDescent="0.3">
      <c r="A582" s="62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</row>
    <row r="583" spans="1:36" ht="17.25" customHeight="1" x14ac:dyDescent="0.3">
      <c r="A583" s="62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</row>
    <row r="584" spans="1:36" ht="17.25" customHeight="1" x14ac:dyDescent="0.3">
      <c r="A584" s="62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</row>
    <row r="585" spans="1:36" ht="17.25" customHeight="1" x14ac:dyDescent="0.3">
      <c r="A585" s="62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</row>
    <row r="586" spans="1:36" ht="17.25" customHeight="1" x14ac:dyDescent="0.3">
      <c r="A586" s="62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</row>
    <row r="587" spans="1:36" ht="17.25" customHeight="1" x14ac:dyDescent="0.3">
      <c r="A587" s="62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</row>
    <row r="588" spans="1:36" ht="17.25" customHeight="1" x14ac:dyDescent="0.3">
      <c r="A588" s="62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</row>
    <row r="589" spans="1:36" ht="17.25" customHeight="1" x14ac:dyDescent="0.3">
      <c r="A589" s="62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</row>
    <row r="590" spans="1:36" ht="17.25" customHeight="1" x14ac:dyDescent="0.3">
      <c r="A590" s="62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</row>
    <row r="591" spans="1:36" ht="17.25" customHeight="1" x14ac:dyDescent="0.3">
      <c r="A591" s="62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</row>
    <row r="592" spans="1:36" ht="17.25" customHeight="1" x14ac:dyDescent="0.3">
      <c r="A592" s="62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</row>
    <row r="593" spans="1:36" ht="17.25" customHeight="1" x14ac:dyDescent="0.3">
      <c r="A593" s="62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</row>
    <row r="594" spans="1:36" ht="17.25" customHeight="1" x14ac:dyDescent="0.3">
      <c r="A594" s="62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</row>
    <row r="595" spans="1:36" ht="17.25" customHeight="1" x14ac:dyDescent="0.3">
      <c r="A595" s="62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</row>
    <row r="596" spans="1:36" ht="17.25" customHeight="1" x14ac:dyDescent="0.3">
      <c r="A596" s="62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</row>
    <row r="597" spans="1:36" ht="17.25" customHeight="1" x14ac:dyDescent="0.3">
      <c r="A597" s="62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</row>
    <row r="598" spans="1:36" ht="17.25" customHeight="1" x14ac:dyDescent="0.3">
      <c r="A598" s="62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</row>
    <row r="599" spans="1:36" ht="17.25" customHeight="1" x14ac:dyDescent="0.3">
      <c r="A599" s="62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</row>
    <row r="600" spans="1:36" ht="17.25" customHeight="1" x14ac:dyDescent="0.3">
      <c r="A600" s="62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</row>
    <row r="601" spans="1:36" ht="17.25" customHeight="1" x14ac:dyDescent="0.3">
      <c r="A601" s="62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</row>
    <row r="602" spans="1:36" ht="17.25" customHeight="1" x14ac:dyDescent="0.3">
      <c r="A602" s="62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</row>
    <row r="603" spans="1:36" ht="17.25" customHeight="1" x14ac:dyDescent="0.3">
      <c r="A603" s="62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</row>
    <row r="604" spans="1:36" ht="17.25" customHeight="1" x14ac:dyDescent="0.3">
      <c r="A604" s="62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</row>
    <row r="605" spans="1:36" ht="17.25" customHeight="1" x14ac:dyDescent="0.3">
      <c r="A605" s="62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</row>
    <row r="606" spans="1:36" ht="17.25" customHeight="1" x14ac:dyDescent="0.3">
      <c r="A606" s="62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</row>
    <row r="607" spans="1:36" ht="17.25" customHeight="1" x14ac:dyDescent="0.3">
      <c r="A607" s="62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</row>
    <row r="608" spans="1:36" ht="17.25" customHeight="1" x14ac:dyDescent="0.3">
      <c r="A608" s="62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</row>
    <row r="609" spans="1:36" ht="17.25" customHeight="1" x14ac:dyDescent="0.3">
      <c r="A609" s="62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</row>
    <row r="610" spans="1:36" ht="17.25" customHeight="1" x14ac:dyDescent="0.3">
      <c r="A610" s="62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</row>
    <row r="611" spans="1:36" ht="17.25" customHeight="1" x14ac:dyDescent="0.3">
      <c r="A611" s="62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</row>
    <row r="612" spans="1:36" ht="17.25" customHeight="1" x14ac:dyDescent="0.3">
      <c r="A612" s="62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</row>
    <row r="613" spans="1:36" ht="17.25" customHeight="1" x14ac:dyDescent="0.3">
      <c r="A613" s="62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</row>
    <row r="614" spans="1:36" ht="17.25" customHeight="1" x14ac:dyDescent="0.3">
      <c r="A614" s="62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</row>
    <row r="615" spans="1:36" ht="17.25" customHeight="1" x14ac:dyDescent="0.3">
      <c r="A615" s="62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</row>
    <row r="616" spans="1:36" ht="17.25" customHeight="1" x14ac:dyDescent="0.3">
      <c r="A616" s="62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</row>
    <row r="617" spans="1:36" ht="17.25" customHeight="1" x14ac:dyDescent="0.3">
      <c r="A617" s="62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</row>
    <row r="618" spans="1:36" ht="17.25" customHeight="1" x14ac:dyDescent="0.3">
      <c r="A618" s="62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</row>
    <row r="619" spans="1:36" ht="17.25" customHeight="1" x14ac:dyDescent="0.3">
      <c r="A619" s="62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</row>
    <row r="620" spans="1:36" ht="17.25" customHeight="1" x14ac:dyDescent="0.3">
      <c r="A620" s="62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</row>
    <row r="621" spans="1:36" ht="17.25" customHeight="1" x14ac:dyDescent="0.3">
      <c r="A621" s="62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</row>
    <row r="622" spans="1:36" ht="17.25" customHeight="1" x14ac:dyDescent="0.3">
      <c r="A622" s="62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</row>
    <row r="623" spans="1:36" ht="17.25" customHeight="1" x14ac:dyDescent="0.3">
      <c r="A623" s="62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</row>
    <row r="624" spans="1:36" ht="17.25" customHeight="1" x14ac:dyDescent="0.3">
      <c r="A624" s="62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</row>
    <row r="625" spans="1:36" ht="17.25" customHeight="1" x14ac:dyDescent="0.3">
      <c r="A625" s="62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</row>
    <row r="626" spans="1:36" ht="17.25" customHeight="1" x14ac:dyDescent="0.3">
      <c r="A626" s="62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</row>
    <row r="627" spans="1:36" ht="17.25" customHeight="1" x14ac:dyDescent="0.3">
      <c r="A627" s="62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</row>
    <row r="628" spans="1:36" ht="17.25" customHeight="1" x14ac:dyDescent="0.3">
      <c r="A628" s="62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</row>
    <row r="629" spans="1:36" ht="17.25" customHeight="1" x14ac:dyDescent="0.3">
      <c r="A629" s="62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</row>
    <row r="630" spans="1:36" ht="17.25" customHeight="1" x14ac:dyDescent="0.3">
      <c r="A630" s="62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</row>
    <row r="631" spans="1:36" ht="17.25" customHeight="1" x14ac:dyDescent="0.3">
      <c r="A631" s="62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</row>
    <row r="632" spans="1:36" ht="17.25" customHeight="1" x14ac:dyDescent="0.3">
      <c r="A632" s="62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</row>
    <row r="633" spans="1:36" ht="17.25" customHeight="1" x14ac:dyDescent="0.3">
      <c r="A633" s="62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</row>
    <row r="634" spans="1:36" ht="17.25" customHeight="1" x14ac:dyDescent="0.3">
      <c r="A634" s="62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</row>
    <row r="635" spans="1:36" ht="17.25" customHeight="1" x14ac:dyDescent="0.3">
      <c r="A635" s="62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</row>
    <row r="636" spans="1:36" ht="17.25" customHeight="1" x14ac:dyDescent="0.3">
      <c r="A636" s="62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</row>
    <row r="637" spans="1:36" ht="17.25" customHeight="1" x14ac:dyDescent="0.3">
      <c r="A637" s="62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</row>
    <row r="638" spans="1:36" ht="17.25" customHeight="1" x14ac:dyDescent="0.3">
      <c r="A638" s="62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</row>
    <row r="639" spans="1:36" ht="17.25" customHeight="1" x14ac:dyDescent="0.3">
      <c r="A639" s="62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</row>
    <row r="640" spans="1:36" ht="17.25" customHeight="1" x14ac:dyDescent="0.3">
      <c r="A640" s="62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</row>
    <row r="641" spans="1:36" ht="17.25" customHeight="1" x14ac:dyDescent="0.3">
      <c r="A641" s="62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</row>
    <row r="642" spans="1:36" ht="17.25" customHeight="1" x14ac:dyDescent="0.3">
      <c r="A642" s="62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</row>
    <row r="643" spans="1:36" ht="17.25" customHeight="1" x14ac:dyDescent="0.3">
      <c r="A643" s="62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</row>
    <row r="644" spans="1:36" ht="17.25" customHeight="1" x14ac:dyDescent="0.3">
      <c r="A644" s="62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</row>
    <row r="645" spans="1:36" ht="17.25" customHeight="1" x14ac:dyDescent="0.3">
      <c r="A645" s="62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</row>
    <row r="646" spans="1:36" ht="17.25" customHeight="1" x14ac:dyDescent="0.3">
      <c r="A646" s="62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</row>
    <row r="647" spans="1:36" ht="17.25" customHeight="1" x14ac:dyDescent="0.3">
      <c r="A647" s="62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</row>
    <row r="648" spans="1:36" ht="17.25" customHeight="1" x14ac:dyDescent="0.3">
      <c r="A648" s="62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</row>
    <row r="649" spans="1:36" ht="17.25" customHeight="1" x14ac:dyDescent="0.3">
      <c r="A649" s="62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</row>
    <row r="650" spans="1:36" ht="17.25" customHeight="1" x14ac:dyDescent="0.3">
      <c r="A650" s="62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</row>
    <row r="651" spans="1:36" ht="17.25" customHeight="1" x14ac:dyDescent="0.3">
      <c r="A651" s="62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</row>
    <row r="652" spans="1:36" ht="17.25" customHeight="1" x14ac:dyDescent="0.3">
      <c r="A652" s="62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</row>
    <row r="653" spans="1:36" ht="17.25" customHeight="1" x14ac:dyDescent="0.3">
      <c r="A653" s="62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</row>
    <row r="654" spans="1:36" ht="17.25" customHeight="1" x14ac:dyDescent="0.3">
      <c r="A654" s="62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</row>
    <row r="655" spans="1:36" ht="17.25" customHeight="1" x14ac:dyDescent="0.3">
      <c r="A655" s="62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</row>
    <row r="656" spans="1:36" ht="17.25" customHeight="1" x14ac:dyDescent="0.3">
      <c r="A656" s="62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</row>
    <row r="657" spans="1:36" ht="17.25" customHeight="1" x14ac:dyDescent="0.3">
      <c r="A657" s="62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</row>
    <row r="658" spans="1:36" ht="17.25" customHeight="1" x14ac:dyDescent="0.3">
      <c r="A658" s="62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</row>
    <row r="659" spans="1:36" ht="17.25" customHeight="1" x14ac:dyDescent="0.3">
      <c r="A659" s="62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</row>
    <row r="660" spans="1:36" ht="17.25" customHeight="1" x14ac:dyDescent="0.3">
      <c r="A660" s="62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</row>
    <row r="661" spans="1:36" ht="17.25" customHeight="1" x14ac:dyDescent="0.3">
      <c r="A661" s="62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</row>
    <row r="662" spans="1:36" ht="17.25" customHeight="1" x14ac:dyDescent="0.3">
      <c r="A662" s="62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</row>
    <row r="663" spans="1:36" ht="17.25" customHeight="1" x14ac:dyDescent="0.3">
      <c r="A663" s="62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</row>
    <row r="664" spans="1:36" ht="17.25" customHeight="1" x14ac:dyDescent="0.3">
      <c r="A664" s="62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</row>
    <row r="665" spans="1:36" ht="17.25" customHeight="1" x14ac:dyDescent="0.3">
      <c r="A665" s="62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</row>
    <row r="666" spans="1:36" ht="17.25" customHeight="1" x14ac:dyDescent="0.3">
      <c r="A666" s="62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</row>
    <row r="667" spans="1:36" ht="17.25" customHeight="1" x14ac:dyDescent="0.3">
      <c r="A667" s="62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</row>
    <row r="668" spans="1:36" ht="17.25" customHeight="1" x14ac:dyDescent="0.3">
      <c r="A668" s="62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</row>
    <row r="669" spans="1:36" ht="17.25" customHeight="1" x14ac:dyDescent="0.3">
      <c r="A669" s="62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</row>
    <row r="670" spans="1:36" ht="17.25" customHeight="1" x14ac:dyDescent="0.3">
      <c r="A670" s="62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</row>
    <row r="671" spans="1:36" ht="17.25" customHeight="1" x14ac:dyDescent="0.3">
      <c r="A671" s="62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</row>
    <row r="672" spans="1:36" ht="17.25" customHeight="1" x14ac:dyDescent="0.3">
      <c r="A672" s="62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</row>
    <row r="673" spans="1:36" ht="17.25" customHeight="1" x14ac:dyDescent="0.3">
      <c r="A673" s="62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</row>
    <row r="674" spans="1:36" ht="17.25" customHeight="1" x14ac:dyDescent="0.3">
      <c r="A674" s="62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</row>
    <row r="675" spans="1:36" ht="17.25" customHeight="1" x14ac:dyDescent="0.3">
      <c r="A675" s="62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</row>
    <row r="676" spans="1:36" ht="17.25" customHeight="1" x14ac:dyDescent="0.3">
      <c r="A676" s="62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</row>
    <row r="677" spans="1:36" ht="17.25" customHeight="1" x14ac:dyDescent="0.3">
      <c r="A677" s="62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</row>
    <row r="678" spans="1:36" ht="17.25" customHeight="1" x14ac:dyDescent="0.3">
      <c r="A678" s="62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</row>
    <row r="679" spans="1:36" ht="17.25" customHeight="1" x14ac:dyDescent="0.3">
      <c r="A679" s="62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</row>
    <row r="680" spans="1:36" ht="17.25" customHeight="1" x14ac:dyDescent="0.3">
      <c r="A680" s="62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</row>
    <row r="681" spans="1:36" ht="17.25" customHeight="1" x14ac:dyDescent="0.3">
      <c r="A681" s="62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</row>
    <row r="682" spans="1:36" ht="17.25" customHeight="1" x14ac:dyDescent="0.3">
      <c r="A682" s="62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</row>
    <row r="683" spans="1:36" ht="17.25" customHeight="1" x14ac:dyDescent="0.3">
      <c r="A683" s="62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</row>
    <row r="684" spans="1:36" ht="17.25" customHeight="1" x14ac:dyDescent="0.3">
      <c r="A684" s="62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</row>
    <row r="685" spans="1:36" ht="17.25" customHeight="1" x14ac:dyDescent="0.3">
      <c r="A685" s="62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</row>
    <row r="686" spans="1:36" ht="17.25" customHeight="1" x14ac:dyDescent="0.3">
      <c r="A686" s="62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</row>
    <row r="687" spans="1:36" ht="17.25" customHeight="1" x14ac:dyDescent="0.3">
      <c r="A687" s="62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</row>
    <row r="688" spans="1:36" ht="17.25" customHeight="1" x14ac:dyDescent="0.3">
      <c r="A688" s="62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</row>
    <row r="689" spans="1:36" ht="17.25" customHeight="1" x14ac:dyDescent="0.3">
      <c r="A689" s="62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</row>
    <row r="690" spans="1:36" ht="17.25" customHeight="1" x14ac:dyDescent="0.3">
      <c r="A690" s="62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</row>
    <row r="691" spans="1:36" ht="17.25" customHeight="1" x14ac:dyDescent="0.3">
      <c r="A691" s="62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</row>
    <row r="692" spans="1:36" ht="17.25" customHeight="1" x14ac:dyDescent="0.3">
      <c r="A692" s="62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</row>
    <row r="693" spans="1:36" ht="17.25" customHeight="1" x14ac:dyDescent="0.3">
      <c r="A693" s="62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</row>
    <row r="694" spans="1:36" ht="17.25" customHeight="1" x14ac:dyDescent="0.3">
      <c r="A694" s="62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</row>
    <row r="695" spans="1:36" ht="17.25" customHeight="1" x14ac:dyDescent="0.3">
      <c r="A695" s="62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</row>
    <row r="696" spans="1:36" ht="17.25" customHeight="1" x14ac:dyDescent="0.3">
      <c r="A696" s="62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</row>
    <row r="697" spans="1:36" ht="17.25" customHeight="1" x14ac:dyDescent="0.3">
      <c r="A697" s="62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</row>
    <row r="698" spans="1:36" ht="17.25" customHeight="1" x14ac:dyDescent="0.3">
      <c r="A698" s="62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</row>
    <row r="699" spans="1:36" ht="17.25" customHeight="1" x14ac:dyDescent="0.3">
      <c r="A699" s="62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</row>
    <row r="700" spans="1:36" ht="17.25" customHeight="1" x14ac:dyDescent="0.3">
      <c r="A700" s="62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</row>
    <row r="701" spans="1:36" ht="17.25" customHeight="1" x14ac:dyDescent="0.3">
      <c r="A701" s="62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</row>
    <row r="702" spans="1:36" ht="17.25" customHeight="1" x14ac:dyDescent="0.3">
      <c r="A702" s="62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</row>
    <row r="703" spans="1:36" ht="17.25" customHeight="1" x14ac:dyDescent="0.3">
      <c r="A703" s="62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</row>
    <row r="704" spans="1:36" ht="17.25" customHeight="1" x14ac:dyDescent="0.3">
      <c r="A704" s="62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</row>
    <row r="705" spans="1:36" ht="17.25" customHeight="1" x14ac:dyDescent="0.3">
      <c r="A705" s="62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</row>
    <row r="706" spans="1:36" ht="17.25" customHeight="1" x14ac:dyDescent="0.3">
      <c r="A706" s="62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</row>
    <row r="707" spans="1:36" ht="17.25" customHeight="1" x14ac:dyDescent="0.3">
      <c r="A707" s="62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</row>
    <row r="708" spans="1:36" ht="17.25" customHeight="1" x14ac:dyDescent="0.3">
      <c r="A708" s="62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</row>
    <row r="709" spans="1:36" ht="17.25" customHeight="1" x14ac:dyDescent="0.3">
      <c r="A709" s="62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</row>
    <row r="710" spans="1:36" ht="17.25" customHeight="1" x14ac:dyDescent="0.3">
      <c r="A710" s="62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</row>
    <row r="711" spans="1:36" ht="17.25" customHeight="1" x14ac:dyDescent="0.3">
      <c r="A711" s="62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</row>
    <row r="712" spans="1:36" ht="17.25" customHeight="1" x14ac:dyDescent="0.3">
      <c r="A712" s="62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</row>
    <row r="713" spans="1:36" ht="17.25" customHeight="1" x14ac:dyDescent="0.3">
      <c r="A713" s="62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</row>
    <row r="714" spans="1:36" ht="17.25" customHeight="1" x14ac:dyDescent="0.3">
      <c r="A714" s="62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</row>
    <row r="715" spans="1:36" ht="17.25" customHeight="1" x14ac:dyDescent="0.3">
      <c r="A715" s="62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</row>
    <row r="716" spans="1:36" ht="17.25" customHeight="1" x14ac:dyDescent="0.3">
      <c r="A716" s="62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</row>
    <row r="717" spans="1:36" ht="17.25" customHeight="1" x14ac:dyDescent="0.3">
      <c r="A717" s="62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</row>
    <row r="718" spans="1:36" ht="17.25" customHeight="1" x14ac:dyDescent="0.3">
      <c r="A718" s="62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</row>
    <row r="719" spans="1:36" ht="17.25" customHeight="1" x14ac:dyDescent="0.3">
      <c r="A719" s="62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</row>
    <row r="720" spans="1:36" ht="17.25" customHeight="1" x14ac:dyDescent="0.3">
      <c r="A720" s="62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</row>
    <row r="721" spans="1:36" ht="17.25" customHeight="1" x14ac:dyDescent="0.3">
      <c r="A721" s="62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</row>
    <row r="722" spans="1:36" ht="17.25" customHeight="1" x14ac:dyDescent="0.3">
      <c r="A722" s="62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</row>
    <row r="723" spans="1:36" ht="17.25" customHeight="1" x14ac:dyDescent="0.3">
      <c r="A723" s="62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</row>
    <row r="724" spans="1:36" ht="17.25" customHeight="1" x14ac:dyDescent="0.3">
      <c r="A724" s="62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</row>
    <row r="725" spans="1:36" ht="17.25" customHeight="1" x14ac:dyDescent="0.3">
      <c r="A725" s="62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</row>
    <row r="726" spans="1:36" ht="17.25" customHeight="1" x14ac:dyDescent="0.3">
      <c r="A726" s="62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</row>
    <row r="727" spans="1:36" ht="17.25" customHeight="1" x14ac:dyDescent="0.3">
      <c r="A727" s="62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</row>
    <row r="728" spans="1:36" ht="17.25" customHeight="1" x14ac:dyDescent="0.3">
      <c r="A728" s="62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</row>
    <row r="729" spans="1:36" ht="17.25" customHeight="1" x14ac:dyDescent="0.3">
      <c r="A729" s="62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</row>
    <row r="730" spans="1:36" ht="17.25" customHeight="1" x14ac:dyDescent="0.3">
      <c r="A730" s="62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</row>
    <row r="731" spans="1:36" ht="17.25" customHeight="1" x14ac:dyDescent="0.3">
      <c r="A731" s="62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</row>
    <row r="732" spans="1:36" ht="17.25" customHeight="1" x14ac:dyDescent="0.3">
      <c r="A732" s="62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</row>
    <row r="733" spans="1:36" ht="17.25" customHeight="1" x14ac:dyDescent="0.3">
      <c r="A733" s="62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</row>
    <row r="734" spans="1:36" ht="17.25" customHeight="1" x14ac:dyDescent="0.3">
      <c r="A734" s="62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</row>
    <row r="735" spans="1:36" ht="17.25" customHeight="1" x14ac:dyDescent="0.3">
      <c r="A735" s="62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</row>
    <row r="736" spans="1:36" ht="17.25" customHeight="1" x14ac:dyDescent="0.3">
      <c r="A736" s="62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</row>
    <row r="737" spans="1:36" ht="17.25" customHeight="1" x14ac:dyDescent="0.3">
      <c r="A737" s="62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</row>
    <row r="738" spans="1:36" ht="17.25" customHeight="1" x14ac:dyDescent="0.3">
      <c r="A738" s="62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</row>
    <row r="739" spans="1:36" ht="17.25" customHeight="1" x14ac:dyDescent="0.3">
      <c r="A739" s="62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</row>
    <row r="740" spans="1:36" ht="17.25" customHeight="1" x14ac:dyDescent="0.3">
      <c r="A740" s="62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</row>
    <row r="741" spans="1:36" ht="17.25" customHeight="1" x14ac:dyDescent="0.3">
      <c r="A741" s="62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</row>
    <row r="742" spans="1:36" ht="17.25" customHeight="1" x14ac:dyDescent="0.3">
      <c r="A742" s="62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</row>
    <row r="743" spans="1:36" ht="17.25" customHeight="1" x14ac:dyDescent="0.3">
      <c r="A743" s="62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</row>
    <row r="744" spans="1:36" ht="17.25" customHeight="1" x14ac:dyDescent="0.3">
      <c r="A744" s="62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</row>
    <row r="745" spans="1:36" ht="17.25" customHeight="1" x14ac:dyDescent="0.3">
      <c r="A745" s="62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</row>
    <row r="746" spans="1:36" ht="17.25" customHeight="1" x14ac:dyDescent="0.3">
      <c r="A746" s="62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</row>
    <row r="747" spans="1:36" ht="17.25" customHeight="1" x14ac:dyDescent="0.3">
      <c r="A747" s="62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</row>
    <row r="748" spans="1:36" ht="17.25" customHeight="1" x14ac:dyDescent="0.3">
      <c r="A748" s="62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</row>
    <row r="749" spans="1:36" ht="17.25" customHeight="1" x14ac:dyDescent="0.3">
      <c r="A749" s="62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</row>
    <row r="750" spans="1:36" ht="17.25" customHeight="1" x14ac:dyDescent="0.3">
      <c r="A750" s="62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</row>
    <row r="751" spans="1:36" ht="17.25" customHeight="1" x14ac:dyDescent="0.3">
      <c r="A751" s="62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</row>
    <row r="752" spans="1:36" ht="17.25" customHeight="1" x14ac:dyDescent="0.3">
      <c r="A752" s="62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</row>
    <row r="753" spans="1:36" ht="17.25" customHeight="1" x14ac:dyDescent="0.3">
      <c r="A753" s="62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</row>
    <row r="754" spans="1:36" ht="17.25" customHeight="1" x14ac:dyDescent="0.3">
      <c r="A754" s="62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</row>
    <row r="755" spans="1:36" ht="17.25" customHeight="1" x14ac:dyDescent="0.3">
      <c r="A755" s="62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</row>
    <row r="756" spans="1:36" ht="17.25" customHeight="1" x14ac:dyDescent="0.3">
      <c r="A756" s="62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</row>
    <row r="757" spans="1:36" ht="17.25" customHeight="1" x14ac:dyDescent="0.3">
      <c r="A757" s="62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</row>
    <row r="758" spans="1:36" ht="17.25" customHeight="1" x14ac:dyDescent="0.3">
      <c r="A758" s="62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</row>
    <row r="759" spans="1:36" ht="17.25" customHeight="1" x14ac:dyDescent="0.3">
      <c r="A759" s="62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</row>
    <row r="760" spans="1:36" ht="17.25" customHeight="1" x14ac:dyDescent="0.3">
      <c r="A760" s="62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</row>
    <row r="761" spans="1:36" ht="17.25" customHeight="1" x14ac:dyDescent="0.3">
      <c r="A761" s="62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</row>
    <row r="762" spans="1:36" ht="17.25" customHeight="1" x14ac:dyDescent="0.3">
      <c r="A762" s="62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</row>
    <row r="763" spans="1:36" ht="17.25" customHeight="1" x14ac:dyDescent="0.3">
      <c r="A763" s="62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</row>
    <row r="764" spans="1:36" ht="17.25" customHeight="1" x14ac:dyDescent="0.3">
      <c r="A764" s="62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</row>
    <row r="765" spans="1:36" ht="17.25" customHeight="1" x14ac:dyDescent="0.3">
      <c r="A765" s="62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</row>
    <row r="766" spans="1:36" ht="17.25" customHeight="1" x14ac:dyDescent="0.3">
      <c r="A766" s="62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</row>
    <row r="767" spans="1:36" ht="17.25" customHeight="1" x14ac:dyDescent="0.3">
      <c r="A767" s="62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</row>
    <row r="768" spans="1:36" ht="17.25" customHeight="1" x14ac:dyDescent="0.3">
      <c r="A768" s="62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</row>
    <row r="769" spans="1:36" ht="17.25" customHeight="1" x14ac:dyDescent="0.3">
      <c r="A769" s="62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</row>
    <row r="770" spans="1:36" ht="17.25" customHeight="1" x14ac:dyDescent="0.3">
      <c r="A770" s="62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</row>
    <row r="771" spans="1:36" ht="17.25" customHeight="1" x14ac:dyDescent="0.3">
      <c r="A771" s="62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</row>
    <row r="772" spans="1:36" ht="17.25" customHeight="1" x14ac:dyDescent="0.3">
      <c r="A772" s="62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</row>
    <row r="773" spans="1:36" ht="17.25" customHeight="1" x14ac:dyDescent="0.3">
      <c r="A773" s="62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</row>
    <row r="774" spans="1:36" ht="17.25" customHeight="1" x14ac:dyDescent="0.3">
      <c r="A774" s="62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</row>
    <row r="775" spans="1:36" ht="17.25" customHeight="1" x14ac:dyDescent="0.3">
      <c r="A775" s="62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</row>
    <row r="776" spans="1:36" ht="17.25" customHeight="1" x14ac:dyDescent="0.3">
      <c r="A776" s="62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</row>
    <row r="777" spans="1:36" ht="17.25" customHeight="1" x14ac:dyDescent="0.3">
      <c r="A777" s="62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</row>
    <row r="778" spans="1:36" ht="17.25" customHeight="1" x14ac:dyDescent="0.3">
      <c r="A778" s="62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</row>
    <row r="779" spans="1:36" ht="17.25" customHeight="1" x14ac:dyDescent="0.3">
      <c r="A779" s="62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</row>
    <row r="780" spans="1:36" ht="17.25" customHeight="1" x14ac:dyDescent="0.3">
      <c r="A780" s="62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</row>
    <row r="781" spans="1:36" ht="17.25" customHeight="1" x14ac:dyDescent="0.3">
      <c r="A781" s="62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</row>
    <row r="782" spans="1:36" ht="17.25" customHeight="1" x14ac:dyDescent="0.3">
      <c r="A782" s="62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</row>
    <row r="783" spans="1:36" ht="17.25" customHeight="1" x14ac:dyDescent="0.3">
      <c r="A783" s="62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</row>
    <row r="784" spans="1:36" ht="17.25" customHeight="1" x14ac:dyDescent="0.3">
      <c r="A784" s="62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</row>
    <row r="785" spans="1:36" ht="17.25" customHeight="1" x14ac:dyDescent="0.3">
      <c r="A785" s="62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</row>
    <row r="786" spans="1:36" ht="17.25" customHeight="1" x14ac:dyDescent="0.3">
      <c r="A786" s="62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</row>
    <row r="787" spans="1:36" ht="17.25" customHeight="1" x14ac:dyDescent="0.3">
      <c r="A787" s="62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</row>
    <row r="788" spans="1:36" ht="17.25" customHeight="1" x14ac:dyDescent="0.3">
      <c r="A788" s="62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</row>
    <row r="789" spans="1:36" ht="17.25" customHeight="1" x14ac:dyDescent="0.3">
      <c r="A789" s="62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</row>
    <row r="790" spans="1:36" ht="17.25" customHeight="1" x14ac:dyDescent="0.3">
      <c r="A790" s="62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</row>
    <row r="791" spans="1:36" ht="17.25" customHeight="1" x14ac:dyDescent="0.3">
      <c r="A791" s="62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</row>
    <row r="792" spans="1:36" ht="17.25" customHeight="1" x14ac:dyDescent="0.3">
      <c r="A792" s="62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</row>
    <row r="793" spans="1:36" ht="17.25" customHeight="1" x14ac:dyDescent="0.3">
      <c r="A793" s="62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</row>
    <row r="794" spans="1:36" ht="17.25" customHeight="1" x14ac:dyDescent="0.3">
      <c r="A794" s="62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</row>
    <row r="795" spans="1:36" ht="17.25" customHeight="1" x14ac:dyDescent="0.3">
      <c r="A795" s="62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</row>
    <row r="796" spans="1:36" ht="17.25" customHeight="1" x14ac:dyDescent="0.3">
      <c r="A796" s="62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</row>
    <row r="797" spans="1:36" ht="17.25" customHeight="1" x14ac:dyDescent="0.3">
      <c r="A797" s="62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</row>
    <row r="798" spans="1:36" ht="17.25" customHeight="1" x14ac:dyDescent="0.3">
      <c r="A798" s="62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</row>
    <row r="799" spans="1:36" ht="17.25" customHeight="1" x14ac:dyDescent="0.3">
      <c r="A799" s="62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</row>
    <row r="800" spans="1:36" ht="17.25" customHeight="1" x14ac:dyDescent="0.3">
      <c r="A800" s="62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</row>
    <row r="801" spans="1:36" ht="17.25" customHeight="1" x14ac:dyDescent="0.3">
      <c r="A801" s="62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</row>
    <row r="802" spans="1:36" ht="17.25" customHeight="1" x14ac:dyDescent="0.3">
      <c r="A802" s="62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</row>
    <row r="803" spans="1:36" ht="17.25" customHeight="1" x14ac:dyDescent="0.3">
      <c r="A803" s="62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</row>
    <row r="804" spans="1:36" ht="17.25" customHeight="1" x14ac:dyDescent="0.3">
      <c r="A804" s="62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</row>
    <row r="805" spans="1:36" ht="17.25" customHeight="1" x14ac:dyDescent="0.3">
      <c r="A805" s="62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</row>
    <row r="806" spans="1:36" ht="17.25" customHeight="1" x14ac:dyDescent="0.3">
      <c r="A806" s="62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</row>
    <row r="807" spans="1:36" ht="17.25" customHeight="1" x14ac:dyDescent="0.3">
      <c r="A807" s="62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</row>
    <row r="808" spans="1:36" ht="17.25" customHeight="1" x14ac:dyDescent="0.3">
      <c r="A808" s="62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</row>
    <row r="809" spans="1:36" ht="17.25" customHeight="1" x14ac:dyDescent="0.3">
      <c r="A809" s="62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</row>
    <row r="810" spans="1:36" ht="17.25" customHeight="1" x14ac:dyDescent="0.3">
      <c r="A810" s="62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</row>
    <row r="811" spans="1:36" ht="17.25" customHeight="1" x14ac:dyDescent="0.3">
      <c r="A811" s="62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</row>
    <row r="812" spans="1:36" ht="17.25" customHeight="1" x14ac:dyDescent="0.3">
      <c r="A812" s="62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</row>
    <row r="813" spans="1:36" ht="17.25" customHeight="1" x14ac:dyDescent="0.3">
      <c r="A813" s="62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</row>
    <row r="814" spans="1:36" ht="17.25" customHeight="1" x14ac:dyDescent="0.3">
      <c r="A814" s="62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</row>
    <row r="815" spans="1:36" ht="17.25" customHeight="1" x14ac:dyDescent="0.3">
      <c r="A815" s="62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</row>
    <row r="816" spans="1:36" ht="17.25" customHeight="1" x14ac:dyDescent="0.3">
      <c r="A816" s="62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</row>
    <row r="817" spans="1:36" ht="17.25" customHeight="1" x14ac:dyDescent="0.3">
      <c r="A817" s="62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</row>
    <row r="818" spans="1:36" ht="17.25" customHeight="1" x14ac:dyDescent="0.3">
      <c r="A818" s="62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</row>
    <row r="819" spans="1:36" ht="17.25" customHeight="1" x14ac:dyDescent="0.3">
      <c r="A819" s="62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</row>
    <row r="820" spans="1:36" ht="17.25" customHeight="1" x14ac:dyDescent="0.3">
      <c r="A820" s="62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</row>
    <row r="821" spans="1:36" ht="17.25" customHeight="1" x14ac:dyDescent="0.3">
      <c r="A821" s="62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</row>
    <row r="822" spans="1:36" ht="17.25" customHeight="1" x14ac:dyDescent="0.3">
      <c r="A822" s="62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</row>
    <row r="823" spans="1:36" ht="17.25" customHeight="1" x14ac:dyDescent="0.3">
      <c r="A823" s="62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</row>
    <row r="824" spans="1:36" ht="17.25" customHeight="1" x14ac:dyDescent="0.3">
      <c r="A824" s="62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</row>
    <row r="825" spans="1:36" ht="17.25" customHeight="1" x14ac:dyDescent="0.3">
      <c r="A825" s="62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</row>
    <row r="826" spans="1:36" ht="17.25" customHeight="1" x14ac:dyDescent="0.3">
      <c r="A826" s="62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</row>
    <row r="827" spans="1:36" ht="17.25" customHeight="1" x14ac:dyDescent="0.3">
      <c r="A827" s="62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</row>
    <row r="828" spans="1:36" ht="17.25" customHeight="1" x14ac:dyDescent="0.3">
      <c r="A828" s="62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</row>
    <row r="829" spans="1:36" ht="17.25" customHeight="1" x14ac:dyDescent="0.3">
      <c r="A829" s="62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</row>
    <row r="830" spans="1:36" ht="17.25" customHeight="1" x14ac:dyDescent="0.3">
      <c r="A830" s="62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</row>
    <row r="831" spans="1:36" ht="17.25" customHeight="1" x14ac:dyDescent="0.3">
      <c r="A831" s="62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</row>
    <row r="832" spans="1:36" ht="17.25" customHeight="1" x14ac:dyDescent="0.3">
      <c r="A832" s="62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</row>
    <row r="833" spans="1:36" ht="17.25" customHeight="1" x14ac:dyDescent="0.3">
      <c r="A833" s="62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</row>
    <row r="834" spans="1:36" ht="17.25" customHeight="1" x14ac:dyDescent="0.3">
      <c r="A834" s="62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</row>
    <row r="835" spans="1:36" ht="17.25" customHeight="1" x14ac:dyDescent="0.3">
      <c r="A835" s="62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</row>
    <row r="836" spans="1:36" ht="17.25" customHeight="1" x14ac:dyDescent="0.3">
      <c r="A836" s="62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</row>
    <row r="837" spans="1:36" ht="17.25" customHeight="1" x14ac:dyDescent="0.3">
      <c r="A837" s="62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</row>
    <row r="838" spans="1:36" ht="17.25" customHeight="1" x14ac:dyDescent="0.3">
      <c r="A838" s="62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</row>
    <row r="839" spans="1:36" ht="17.25" customHeight="1" x14ac:dyDescent="0.3">
      <c r="A839" s="62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</row>
    <row r="840" spans="1:36" ht="17.25" customHeight="1" x14ac:dyDescent="0.3">
      <c r="A840" s="62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</row>
    <row r="841" spans="1:36" ht="17.25" customHeight="1" x14ac:dyDescent="0.3">
      <c r="A841" s="62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</row>
    <row r="842" spans="1:36" ht="17.25" customHeight="1" x14ac:dyDescent="0.3">
      <c r="A842" s="62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</row>
    <row r="843" spans="1:36" ht="17.25" customHeight="1" x14ac:dyDescent="0.3">
      <c r="A843" s="62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</row>
    <row r="844" spans="1:36" ht="17.25" customHeight="1" x14ac:dyDescent="0.3">
      <c r="A844" s="62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</row>
    <row r="845" spans="1:36" ht="17.25" customHeight="1" x14ac:dyDescent="0.3">
      <c r="A845" s="62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</row>
    <row r="846" spans="1:36" ht="17.25" customHeight="1" x14ac:dyDescent="0.3">
      <c r="A846" s="62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</row>
    <row r="847" spans="1:36" ht="17.25" customHeight="1" x14ac:dyDescent="0.3">
      <c r="A847" s="62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</row>
    <row r="848" spans="1:36" ht="17.25" customHeight="1" x14ac:dyDescent="0.3">
      <c r="A848" s="62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</row>
    <row r="849" spans="1:36" ht="17.25" customHeight="1" x14ac:dyDescent="0.3">
      <c r="A849" s="62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</row>
    <row r="850" spans="1:36" ht="17.25" customHeight="1" x14ac:dyDescent="0.3">
      <c r="A850" s="62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</row>
    <row r="851" spans="1:36" ht="17.25" customHeight="1" x14ac:dyDescent="0.3">
      <c r="A851" s="62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</row>
    <row r="852" spans="1:36" ht="17.25" customHeight="1" x14ac:dyDescent="0.3">
      <c r="A852" s="62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</row>
    <row r="853" spans="1:36" ht="17.25" customHeight="1" x14ac:dyDescent="0.3">
      <c r="A853" s="62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</row>
    <row r="854" spans="1:36" ht="17.25" customHeight="1" x14ac:dyDescent="0.3">
      <c r="A854" s="62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</row>
    <row r="855" spans="1:36" ht="17.25" customHeight="1" x14ac:dyDescent="0.3">
      <c r="A855" s="62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</row>
    <row r="856" spans="1:36" ht="17.25" customHeight="1" x14ac:dyDescent="0.3">
      <c r="A856" s="62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</row>
    <row r="857" spans="1:36" ht="17.25" customHeight="1" x14ac:dyDescent="0.3">
      <c r="A857" s="62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</row>
    <row r="858" spans="1:36" ht="17.25" customHeight="1" x14ac:dyDescent="0.3">
      <c r="A858" s="62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</row>
    <row r="859" spans="1:36" ht="17.25" customHeight="1" x14ac:dyDescent="0.3">
      <c r="A859" s="62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</row>
    <row r="860" spans="1:36" ht="17.25" customHeight="1" x14ac:dyDescent="0.3">
      <c r="A860" s="62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</row>
    <row r="861" spans="1:36" ht="17.25" customHeight="1" x14ac:dyDescent="0.3">
      <c r="A861" s="62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</row>
    <row r="862" spans="1:36" ht="17.25" customHeight="1" x14ac:dyDescent="0.3">
      <c r="A862" s="62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</row>
    <row r="863" spans="1:36" ht="17.25" customHeight="1" x14ac:dyDescent="0.3">
      <c r="A863" s="62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</row>
    <row r="864" spans="1:36" ht="17.25" customHeight="1" x14ac:dyDescent="0.3">
      <c r="A864" s="62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</row>
    <row r="865" spans="1:36" ht="17.25" customHeight="1" x14ac:dyDescent="0.3">
      <c r="A865" s="62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</row>
    <row r="866" spans="1:36" ht="17.25" customHeight="1" x14ac:dyDescent="0.3">
      <c r="A866" s="62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</row>
    <row r="867" spans="1:36" ht="17.25" customHeight="1" x14ac:dyDescent="0.3">
      <c r="A867" s="62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</row>
    <row r="868" spans="1:36" ht="17.25" customHeight="1" x14ac:dyDescent="0.3">
      <c r="A868" s="62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</row>
    <row r="869" spans="1:36" ht="17.25" customHeight="1" x14ac:dyDescent="0.3">
      <c r="A869" s="62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</row>
    <row r="870" spans="1:36" ht="17.25" customHeight="1" x14ac:dyDescent="0.3">
      <c r="A870" s="62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</row>
    <row r="871" spans="1:36" ht="17.25" customHeight="1" x14ac:dyDescent="0.3">
      <c r="A871" s="62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</row>
    <row r="872" spans="1:36" ht="17.25" customHeight="1" x14ac:dyDescent="0.3">
      <c r="A872" s="62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</row>
    <row r="873" spans="1:36" ht="17.25" customHeight="1" x14ac:dyDescent="0.3">
      <c r="A873" s="62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</row>
    <row r="874" spans="1:36" ht="17.25" customHeight="1" x14ac:dyDescent="0.3">
      <c r="A874" s="62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</row>
    <row r="875" spans="1:36" ht="17.25" customHeight="1" x14ac:dyDescent="0.3">
      <c r="A875" s="62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</row>
    <row r="876" spans="1:36" ht="17.25" customHeight="1" x14ac:dyDescent="0.3">
      <c r="A876" s="62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</row>
    <row r="877" spans="1:36" ht="17.25" customHeight="1" x14ac:dyDescent="0.3">
      <c r="A877" s="62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</row>
    <row r="878" spans="1:36" ht="17.25" customHeight="1" x14ac:dyDescent="0.3">
      <c r="A878" s="62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</row>
    <row r="879" spans="1:36" ht="17.25" customHeight="1" x14ac:dyDescent="0.3">
      <c r="A879" s="62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</row>
    <row r="880" spans="1:36" ht="17.25" customHeight="1" x14ac:dyDescent="0.3">
      <c r="A880" s="62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</row>
    <row r="881" spans="1:36" ht="17.25" customHeight="1" x14ac:dyDescent="0.3">
      <c r="A881" s="62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</row>
    <row r="882" spans="1:36" ht="17.25" customHeight="1" x14ac:dyDescent="0.3">
      <c r="A882" s="62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</row>
    <row r="883" spans="1:36" ht="17.25" customHeight="1" x14ac:dyDescent="0.3">
      <c r="A883" s="62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</row>
    <row r="884" spans="1:36" ht="17.25" customHeight="1" x14ac:dyDescent="0.3">
      <c r="A884" s="62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</row>
    <row r="885" spans="1:36" ht="17.25" customHeight="1" x14ac:dyDescent="0.3">
      <c r="A885" s="62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</row>
    <row r="886" spans="1:36" ht="17.25" customHeight="1" x14ac:dyDescent="0.3">
      <c r="A886" s="62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</row>
    <row r="887" spans="1:36" ht="17.25" customHeight="1" x14ac:dyDescent="0.3">
      <c r="A887" s="62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</row>
    <row r="888" spans="1:36" ht="17.25" customHeight="1" x14ac:dyDescent="0.3">
      <c r="A888" s="62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</row>
    <row r="889" spans="1:36" ht="17.25" customHeight="1" x14ac:dyDescent="0.3">
      <c r="A889" s="62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</row>
    <row r="890" spans="1:36" ht="17.25" customHeight="1" x14ac:dyDescent="0.3">
      <c r="A890" s="62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</row>
    <row r="891" spans="1:36" ht="17.25" customHeight="1" x14ac:dyDescent="0.3">
      <c r="A891" s="62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</row>
    <row r="892" spans="1:36" ht="17.25" customHeight="1" x14ac:dyDescent="0.3">
      <c r="A892" s="62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</row>
    <row r="893" spans="1:36" ht="17.25" customHeight="1" x14ac:dyDescent="0.3">
      <c r="A893" s="62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</row>
    <row r="894" spans="1:36" ht="17.25" customHeight="1" x14ac:dyDescent="0.3">
      <c r="A894" s="62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</row>
    <row r="895" spans="1:36" ht="17.25" customHeight="1" x14ac:dyDescent="0.3">
      <c r="A895" s="62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</row>
    <row r="896" spans="1:36" ht="17.25" customHeight="1" x14ac:dyDescent="0.3">
      <c r="A896" s="62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</row>
    <row r="897" spans="1:36" ht="17.25" customHeight="1" x14ac:dyDescent="0.3">
      <c r="A897" s="62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</row>
    <row r="898" spans="1:36" ht="17.25" customHeight="1" x14ac:dyDescent="0.3">
      <c r="A898" s="62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</row>
    <row r="899" spans="1:36" ht="17.25" customHeight="1" x14ac:dyDescent="0.3">
      <c r="A899" s="62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</row>
    <row r="900" spans="1:36" ht="17.25" customHeight="1" x14ac:dyDescent="0.3">
      <c r="A900" s="62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</row>
    <row r="901" spans="1:36" ht="17.25" customHeight="1" x14ac:dyDescent="0.3">
      <c r="A901" s="62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</row>
    <row r="902" spans="1:36" ht="17.25" customHeight="1" x14ac:dyDescent="0.3">
      <c r="A902" s="62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</row>
    <row r="903" spans="1:36" ht="17.25" customHeight="1" x14ac:dyDescent="0.3">
      <c r="A903" s="62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</row>
    <row r="904" spans="1:36" ht="17.25" customHeight="1" x14ac:dyDescent="0.3">
      <c r="A904" s="62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</row>
    <row r="905" spans="1:36" ht="17.25" customHeight="1" x14ac:dyDescent="0.3">
      <c r="A905" s="62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</row>
    <row r="906" spans="1:36" ht="17.25" customHeight="1" x14ac:dyDescent="0.3">
      <c r="A906" s="62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</row>
    <row r="907" spans="1:36" ht="17.25" customHeight="1" x14ac:dyDescent="0.3">
      <c r="A907" s="62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</row>
    <row r="908" spans="1:36" ht="17.25" customHeight="1" x14ac:dyDescent="0.3">
      <c r="A908" s="62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</row>
    <row r="909" spans="1:36" ht="17.25" customHeight="1" x14ac:dyDescent="0.3">
      <c r="A909" s="62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</row>
    <row r="910" spans="1:36" ht="17.25" customHeight="1" x14ac:dyDescent="0.3">
      <c r="A910" s="62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</row>
    <row r="911" spans="1:36" ht="17.25" customHeight="1" x14ac:dyDescent="0.3">
      <c r="A911" s="62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</row>
    <row r="912" spans="1:36" ht="17.25" customHeight="1" x14ac:dyDescent="0.3">
      <c r="A912" s="62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</row>
    <row r="913" spans="1:36" ht="17.25" customHeight="1" x14ac:dyDescent="0.3">
      <c r="A913" s="62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</row>
    <row r="914" spans="1:36" ht="17.25" customHeight="1" x14ac:dyDescent="0.3">
      <c r="A914" s="62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</row>
    <row r="915" spans="1:36" ht="17.25" customHeight="1" x14ac:dyDescent="0.3">
      <c r="A915" s="62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</row>
    <row r="916" spans="1:36" ht="17.25" customHeight="1" x14ac:dyDescent="0.3">
      <c r="A916" s="62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</row>
    <row r="917" spans="1:36" ht="17.25" customHeight="1" x14ac:dyDescent="0.3">
      <c r="A917" s="62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</row>
    <row r="918" spans="1:36" ht="17.25" customHeight="1" x14ac:dyDescent="0.3">
      <c r="A918" s="62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</row>
    <row r="919" spans="1:36" ht="17.25" customHeight="1" x14ac:dyDescent="0.3">
      <c r="A919" s="62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</row>
    <row r="920" spans="1:36" ht="17.25" customHeight="1" x14ac:dyDescent="0.3">
      <c r="A920" s="62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</row>
    <row r="921" spans="1:36" ht="17.25" customHeight="1" x14ac:dyDescent="0.3">
      <c r="A921" s="62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</row>
    <row r="922" spans="1:36" ht="17.25" customHeight="1" x14ac:dyDescent="0.3">
      <c r="A922" s="62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</row>
    <row r="923" spans="1:36" ht="17.25" customHeight="1" x14ac:dyDescent="0.3">
      <c r="A923" s="62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</row>
    <row r="924" spans="1:36" ht="17.25" customHeight="1" x14ac:dyDescent="0.3">
      <c r="A924" s="62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</row>
    <row r="925" spans="1:36" ht="17.25" customHeight="1" x14ac:dyDescent="0.3">
      <c r="A925" s="62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</row>
    <row r="926" spans="1:36" ht="17.25" customHeight="1" x14ac:dyDescent="0.3">
      <c r="A926" s="62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</row>
    <row r="927" spans="1:36" ht="17.25" customHeight="1" x14ac:dyDescent="0.3">
      <c r="A927" s="62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</row>
    <row r="928" spans="1:36" ht="17.25" customHeight="1" x14ac:dyDescent="0.3">
      <c r="A928" s="62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</row>
    <row r="929" spans="1:36" ht="17.25" customHeight="1" x14ac:dyDescent="0.3">
      <c r="A929" s="62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</row>
    <row r="930" spans="1:36" ht="17.25" customHeight="1" x14ac:dyDescent="0.3">
      <c r="A930" s="62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</row>
    <row r="931" spans="1:36" ht="17.25" customHeight="1" x14ac:dyDescent="0.3">
      <c r="A931" s="62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</row>
    <row r="932" spans="1:36" ht="17.25" customHeight="1" x14ac:dyDescent="0.3">
      <c r="A932" s="62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</row>
    <row r="933" spans="1:36" ht="17.25" customHeight="1" x14ac:dyDescent="0.3">
      <c r="A933" s="62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</row>
    <row r="934" spans="1:36" ht="17.25" customHeight="1" x14ac:dyDescent="0.3">
      <c r="A934" s="62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</row>
    <row r="935" spans="1:36" ht="17.25" customHeight="1" x14ac:dyDescent="0.3">
      <c r="A935" s="62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</row>
    <row r="936" spans="1:36" ht="17.25" customHeight="1" x14ac:dyDescent="0.3">
      <c r="A936" s="62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</row>
    <row r="937" spans="1:36" ht="17.25" customHeight="1" x14ac:dyDescent="0.3">
      <c r="A937" s="62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</row>
    <row r="938" spans="1:36" ht="17.25" customHeight="1" x14ac:dyDescent="0.3">
      <c r="A938" s="62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</row>
    <row r="939" spans="1:36" ht="17.25" customHeight="1" x14ac:dyDescent="0.3">
      <c r="A939" s="62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</row>
    <row r="940" spans="1:36" ht="17.25" customHeight="1" x14ac:dyDescent="0.3">
      <c r="A940" s="62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</row>
    <row r="941" spans="1:36" ht="17.25" customHeight="1" x14ac:dyDescent="0.3">
      <c r="A941" s="62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</row>
    <row r="942" spans="1:36" ht="17.25" customHeight="1" x14ac:dyDescent="0.3">
      <c r="A942" s="62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</row>
    <row r="943" spans="1:36" ht="17.25" customHeight="1" x14ac:dyDescent="0.3">
      <c r="A943" s="62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</row>
    <row r="944" spans="1:36" ht="17.25" customHeight="1" x14ac:dyDescent="0.3">
      <c r="A944" s="62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</row>
    <row r="945" spans="1:36" ht="17.25" customHeight="1" x14ac:dyDescent="0.3">
      <c r="A945" s="62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</row>
    <row r="946" spans="1:36" ht="17.25" customHeight="1" x14ac:dyDescent="0.3">
      <c r="A946" s="62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</row>
    <row r="947" spans="1:36" ht="17.25" customHeight="1" x14ac:dyDescent="0.3">
      <c r="A947" s="62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</row>
    <row r="948" spans="1:36" ht="17.25" customHeight="1" x14ac:dyDescent="0.3">
      <c r="A948" s="62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</row>
    <row r="949" spans="1:36" ht="17.25" customHeight="1" x14ac:dyDescent="0.3">
      <c r="A949" s="62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</row>
    <row r="950" spans="1:36" ht="17.25" customHeight="1" x14ac:dyDescent="0.3">
      <c r="A950" s="62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</row>
    <row r="951" spans="1:36" ht="17.25" customHeight="1" x14ac:dyDescent="0.3">
      <c r="A951" s="62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</row>
    <row r="952" spans="1:36" ht="17.25" customHeight="1" x14ac:dyDescent="0.3">
      <c r="A952" s="62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</row>
    <row r="953" spans="1:36" ht="17.25" customHeight="1" x14ac:dyDescent="0.3">
      <c r="A953" s="62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</row>
    <row r="954" spans="1:36" ht="17.25" customHeight="1" x14ac:dyDescent="0.3">
      <c r="A954" s="62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</row>
    <row r="955" spans="1:36" ht="17.25" customHeight="1" x14ac:dyDescent="0.3">
      <c r="A955" s="62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</row>
    <row r="956" spans="1:36" ht="17.25" customHeight="1" x14ac:dyDescent="0.3">
      <c r="A956" s="62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</row>
    <row r="957" spans="1:36" ht="17.25" customHeight="1" x14ac:dyDescent="0.3">
      <c r="A957" s="62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</row>
    <row r="958" spans="1:36" ht="17.25" customHeight="1" x14ac:dyDescent="0.3">
      <c r="A958" s="62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</row>
    <row r="959" spans="1:36" ht="17.25" customHeight="1" x14ac:dyDescent="0.3">
      <c r="A959" s="62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</row>
    <row r="960" spans="1:36" ht="17.25" customHeight="1" x14ac:dyDescent="0.3">
      <c r="A960" s="62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</row>
    <row r="961" spans="1:36" ht="17.25" customHeight="1" x14ac:dyDescent="0.3">
      <c r="A961" s="62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</row>
    <row r="962" spans="1:36" ht="17.25" customHeight="1" x14ac:dyDescent="0.3">
      <c r="A962" s="62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</row>
    <row r="963" spans="1:36" ht="17.25" customHeight="1" x14ac:dyDescent="0.3">
      <c r="A963" s="62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</row>
    <row r="964" spans="1:36" ht="17.25" customHeight="1" x14ac:dyDescent="0.3">
      <c r="A964" s="62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</row>
    <row r="965" spans="1:36" ht="17.25" customHeight="1" x14ac:dyDescent="0.3">
      <c r="A965" s="62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</row>
    <row r="966" spans="1:36" ht="17.25" customHeight="1" x14ac:dyDescent="0.3">
      <c r="A966" s="62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</row>
    <row r="967" spans="1:36" ht="17.25" customHeight="1" x14ac:dyDescent="0.3">
      <c r="A967" s="62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</row>
    <row r="968" spans="1:36" ht="17.25" customHeight="1" x14ac:dyDescent="0.3">
      <c r="A968" s="62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</row>
    <row r="969" spans="1:36" ht="17.25" customHeight="1" x14ac:dyDescent="0.3">
      <c r="A969" s="62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</row>
    <row r="970" spans="1:36" ht="17.25" customHeight="1" x14ac:dyDescent="0.3">
      <c r="A970" s="62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</row>
    <row r="971" spans="1:36" ht="17.25" customHeight="1" x14ac:dyDescent="0.3">
      <c r="A971" s="62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</row>
    <row r="972" spans="1:36" ht="17.25" customHeight="1" x14ac:dyDescent="0.3">
      <c r="A972" s="62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</row>
    <row r="973" spans="1:36" ht="17.25" customHeight="1" x14ac:dyDescent="0.3">
      <c r="A973" s="62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</row>
    <row r="974" spans="1:36" ht="17.25" customHeight="1" x14ac:dyDescent="0.3">
      <c r="A974" s="62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</row>
    <row r="975" spans="1:36" ht="17.25" customHeight="1" x14ac:dyDescent="0.3">
      <c r="A975" s="62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</row>
    <row r="976" spans="1:36" ht="17.25" customHeight="1" x14ac:dyDescent="0.3">
      <c r="A976" s="62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</row>
    <row r="977" spans="1:36" ht="17.25" customHeight="1" x14ac:dyDescent="0.3">
      <c r="A977" s="62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</row>
    <row r="978" spans="1:36" ht="17.25" customHeight="1" x14ac:dyDescent="0.3">
      <c r="A978" s="62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</row>
    <row r="979" spans="1:36" ht="17.25" customHeight="1" x14ac:dyDescent="0.3">
      <c r="A979" s="62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</row>
    <row r="980" spans="1:36" ht="17.25" customHeight="1" x14ac:dyDescent="0.3">
      <c r="A980" s="62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</row>
    <row r="981" spans="1:36" ht="17.25" customHeight="1" x14ac:dyDescent="0.3">
      <c r="A981" s="62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</row>
    <row r="982" spans="1:36" ht="17.25" customHeight="1" x14ac:dyDescent="0.3">
      <c r="A982" s="62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</row>
    <row r="983" spans="1:36" ht="17.25" customHeight="1" x14ac:dyDescent="0.3">
      <c r="A983" s="62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</row>
    <row r="984" spans="1:36" ht="17.25" customHeight="1" x14ac:dyDescent="0.3">
      <c r="A984" s="62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</row>
    <row r="985" spans="1:36" ht="17.25" customHeight="1" x14ac:dyDescent="0.3">
      <c r="A985" s="62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</row>
    <row r="986" spans="1:36" ht="17.25" customHeight="1" x14ac:dyDescent="0.3">
      <c r="A986" s="62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</row>
    <row r="987" spans="1:36" ht="17.25" customHeight="1" x14ac:dyDescent="0.3">
      <c r="A987" s="62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</row>
    <row r="988" spans="1:36" ht="17.25" customHeight="1" x14ac:dyDescent="0.3">
      <c r="A988" s="62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</row>
    <row r="989" spans="1:36" ht="17.25" customHeight="1" x14ac:dyDescent="0.3">
      <c r="A989" s="62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</row>
    <row r="990" spans="1:36" ht="17.25" customHeight="1" x14ac:dyDescent="0.3">
      <c r="A990" s="62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</row>
    <row r="991" spans="1:36" ht="17.25" customHeight="1" x14ac:dyDescent="0.3">
      <c r="A991" s="62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</row>
    <row r="992" spans="1:36" ht="17.25" customHeight="1" x14ac:dyDescent="0.3">
      <c r="A992" s="62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</row>
    <row r="993" spans="1:36" ht="17.25" customHeight="1" x14ac:dyDescent="0.3">
      <c r="A993" s="62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</row>
    <row r="994" spans="1:36" ht="17.25" customHeight="1" x14ac:dyDescent="0.3">
      <c r="A994" s="62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</row>
    <row r="995" spans="1:36" ht="17.25" customHeight="1" x14ac:dyDescent="0.3">
      <c r="A995" s="62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</row>
    <row r="996" spans="1:36" ht="17.25" customHeight="1" x14ac:dyDescent="0.3">
      <c r="A996" s="62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</row>
    <row r="997" spans="1:36" ht="17.25" customHeight="1" x14ac:dyDescent="0.3">
      <c r="A997" s="62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</row>
    <row r="998" spans="1:36" ht="17.25" customHeight="1" x14ac:dyDescent="0.3">
      <c r="A998" s="62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</row>
    <row r="999" spans="1:36" ht="17.25" customHeight="1" x14ac:dyDescent="0.3">
      <c r="A999" s="62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</row>
    <row r="1000" spans="1:36" ht="17.25" customHeight="1" x14ac:dyDescent="0.3">
      <c r="A1000" s="62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</row>
    <row r="1001" spans="1:36" ht="17.25" customHeight="1" x14ac:dyDescent="0.3">
      <c r="A1001" s="62"/>
      <c r="B1001" s="74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</row>
    <row r="1002" spans="1:36" ht="17.25" customHeight="1" x14ac:dyDescent="0.3">
      <c r="A1002" s="62"/>
      <c r="B1002" s="74"/>
      <c r="C1002" s="74"/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</row>
    <row r="1003" spans="1:36" ht="17.25" customHeight="1" x14ac:dyDescent="0.3">
      <c r="A1003" s="62"/>
      <c r="B1003" s="74"/>
      <c r="C1003" s="74"/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74"/>
      <c r="R1003" s="74"/>
      <c r="S1003" s="74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</row>
    <row r="1004" spans="1:36" ht="17.25" customHeight="1" x14ac:dyDescent="0.3">
      <c r="A1004" s="62"/>
      <c r="B1004" s="74"/>
      <c r="C1004" s="74"/>
      <c r="D1004" s="74"/>
      <c r="E1004" s="74"/>
      <c r="F1004" s="74"/>
      <c r="G1004" s="74"/>
      <c r="H1004" s="74"/>
      <c r="I1004" s="74"/>
      <c r="J1004" s="74"/>
      <c r="K1004" s="74"/>
      <c r="L1004" s="74"/>
      <c r="M1004" s="74"/>
      <c r="N1004" s="74"/>
      <c r="O1004" s="74"/>
      <c r="P1004" s="74"/>
      <c r="Q1004" s="74"/>
      <c r="R1004" s="74"/>
      <c r="S1004" s="74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</row>
    <row r="1005" spans="1:36" ht="17.25" customHeight="1" x14ac:dyDescent="0.3">
      <c r="A1005" s="62"/>
      <c r="B1005" s="74"/>
      <c r="C1005" s="74"/>
      <c r="D1005" s="74"/>
      <c r="E1005" s="74"/>
      <c r="F1005" s="74"/>
      <c r="G1005" s="74"/>
      <c r="H1005" s="74"/>
      <c r="I1005" s="74"/>
      <c r="J1005" s="74"/>
      <c r="K1005" s="74"/>
      <c r="L1005" s="74"/>
      <c r="M1005" s="74"/>
      <c r="N1005" s="74"/>
      <c r="O1005" s="74"/>
      <c r="P1005" s="74"/>
      <c r="Q1005" s="74"/>
      <c r="R1005" s="74"/>
      <c r="S1005" s="74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</row>
    <row r="1006" spans="1:36" ht="17.25" customHeight="1" x14ac:dyDescent="0.3">
      <c r="A1006" s="62"/>
      <c r="B1006" s="74"/>
      <c r="C1006" s="74"/>
      <c r="D1006" s="74"/>
      <c r="E1006" s="74"/>
      <c r="F1006" s="74"/>
      <c r="G1006" s="74"/>
      <c r="H1006" s="74"/>
      <c r="I1006" s="74"/>
      <c r="J1006" s="74"/>
      <c r="K1006" s="74"/>
      <c r="L1006" s="74"/>
      <c r="M1006" s="74"/>
      <c r="N1006" s="74"/>
      <c r="O1006" s="74"/>
      <c r="P1006" s="74"/>
      <c r="Q1006" s="74"/>
      <c r="R1006" s="74"/>
      <c r="S1006" s="74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</row>
    <row r="1007" spans="1:36" ht="17.25" customHeight="1" x14ac:dyDescent="0.3">
      <c r="A1007" s="62"/>
      <c r="B1007" s="74"/>
      <c r="C1007" s="74"/>
      <c r="D1007" s="74"/>
      <c r="E1007" s="74"/>
      <c r="F1007" s="74"/>
      <c r="G1007" s="74"/>
      <c r="H1007" s="74"/>
      <c r="I1007" s="74"/>
      <c r="J1007" s="74"/>
      <c r="K1007" s="74"/>
      <c r="L1007" s="74"/>
      <c r="M1007" s="74"/>
      <c r="N1007" s="74"/>
      <c r="O1007" s="74"/>
      <c r="P1007" s="74"/>
      <c r="Q1007" s="74"/>
      <c r="R1007" s="74"/>
      <c r="S1007" s="74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</row>
    <row r="1008" spans="1:36" ht="17.25" customHeight="1" x14ac:dyDescent="0.3">
      <c r="A1008" s="62"/>
      <c r="B1008" s="74"/>
      <c r="C1008" s="74"/>
      <c r="D1008" s="74"/>
      <c r="E1008" s="74"/>
      <c r="F1008" s="74"/>
      <c r="G1008" s="74"/>
      <c r="H1008" s="74"/>
      <c r="I1008" s="74"/>
      <c r="J1008" s="74"/>
      <c r="K1008" s="74"/>
      <c r="L1008" s="74"/>
      <c r="M1008" s="74"/>
      <c r="N1008" s="74"/>
      <c r="O1008" s="74"/>
      <c r="P1008" s="74"/>
      <c r="Q1008" s="74"/>
      <c r="R1008" s="74"/>
      <c r="S1008" s="74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</row>
    <row r="1009" spans="1:36" ht="17.25" customHeight="1" x14ac:dyDescent="0.3">
      <c r="A1009" s="62"/>
      <c r="B1009" s="74"/>
      <c r="C1009" s="74"/>
      <c r="D1009" s="74"/>
      <c r="E1009" s="74"/>
      <c r="F1009" s="74"/>
      <c r="G1009" s="74"/>
      <c r="H1009" s="74"/>
      <c r="I1009" s="74"/>
      <c r="J1009" s="74"/>
      <c r="K1009" s="74"/>
      <c r="L1009" s="74"/>
      <c r="M1009" s="74"/>
      <c r="N1009" s="74"/>
      <c r="O1009" s="74"/>
      <c r="P1009" s="74"/>
      <c r="Q1009" s="74"/>
      <c r="R1009" s="74"/>
      <c r="S1009" s="74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</row>
    <row r="1010" spans="1:36" ht="17.25" customHeight="1" x14ac:dyDescent="0.3">
      <c r="A1010" s="62"/>
      <c r="B1010" s="74"/>
      <c r="C1010" s="74"/>
      <c r="D1010" s="74"/>
      <c r="E1010" s="74"/>
      <c r="F1010" s="74"/>
      <c r="G1010" s="74"/>
      <c r="H1010" s="74"/>
      <c r="I1010" s="74"/>
      <c r="J1010" s="74"/>
      <c r="K1010" s="74"/>
      <c r="L1010" s="74"/>
      <c r="M1010" s="74"/>
      <c r="N1010" s="74"/>
      <c r="O1010" s="74"/>
      <c r="P1010" s="74"/>
      <c r="Q1010" s="74"/>
      <c r="R1010" s="74"/>
      <c r="S1010" s="74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</row>
    <row r="1011" spans="1:36" ht="17.25" customHeight="1" x14ac:dyDescent="0.3">
      <c r="A1011" s="62"/>
      <c r="B1011" s="74"/>
      <c r="C1011" s="74"/>
      <c r="D1011" s="74"/>
      <c r="E1011" s="74"/>
      <c r="F1011" s="74"/>
      <c r="G1011" s="74"/>
      <c r="H1011" s="74"/>
      <c r="I1011" s="74"/>
      <c r="J1011" s="74"/>
      <c r="K1011" s="74"/>
      <c r="L1011" s="74"/>
      <c r="M1011" s="74"/>
      <c r="N1011" s="74"/>
      <c r="O1011" s="74"/>
      <c r="P1011" s="74"/>
      <c r="Q1011" s="74"/>
      <c r="R1011" s="74"/>
      <c r="S1011" s="74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</row>
    <row r="1012" spans="1:36" ht="17.25" customHeight="1" x14ac:dyDescent="0.3">
      <c r="A1012" s="62"/>
      <c r="B1012" s="74"/>
      <c r="C1012" s="74"/>
      <c r="D1012" s="74"/>
      <c r="E1012" s="74"/>
      <c r="F1012" s="74"/>
      <c r="G1012" s="74"/>
      <c r="H1012" s="74"/>
      <c r="I1012" s="74"/>
      <c r="J1012" s="74"/>
      <c r="K1012" s="74"/>
      <c r="L1012" s="74"/>
      <c r="M1012" s="74"/>
      <c r="N1012" s="74"/>
      <c r="O1012" s="74"/>
      <c r="P1012" s="74"/>
      <c r="Q1012" s="74"/>
      <c r="R1012" s="74"/>
      <c r="S1012" s="74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</row>
    <row r="1013" spans="1:36" ht="17.25" customHeight="1" x14ac:dyDescent="0.3">
      <c r="A1013" s="62"/>
      <c r="B1013" s="74"/>
      <c r="C1013" s="74"/>
      <c r="D1013" s="74"/>
      <c r="E1013" s="74"/>
      <c r="F1013" s="74"/>
      <c r="G1013" s="74"/>
      <c r="H1013" s="74"/>
      <c r="I1013" s="74"/>
      <c r="J1013" s="74"/>
      <c r="K1013" s="74"/>
      <c r="L1013" s="74"/>
      <c r="M1013" s="74"/>
      <c r="N1013" s="74"/>
      <c r="O1013" s="74"/>
      <c r="P1013" s="74"/>
      <c r="Q1013" s="74"/>
      <c r="R1013" s="74"/>
      <c r="S1013" s="74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</row>
    <row r="1014" spans="1:36" ht="17.25" customHeight="1" x14ac:dyDescent="0.3">
      <c r="A1014" s="62"/>
      <c r="B1014" s="74"/>
      <c r="C1014" s="74"/>
      <c r="D1014" s="74"/>
      <c r="E1014" s="74"/>
      <c r="F1014" s="74"/>
      <c r="G1014" s="74"/>
      <c r="H1014" s="74"/>
      <c r="I1014" s="74"/>
      <c r="J1014" s="74"/>
      <c r="K1014" s="74"/>
      <c r="L1014" s="74"/>
      <c r="M1014" s="74"/>
      <c r="N1014" s="74"/>
      <c r="O1014" s="74"/>
      <c r="P1014" s="74"/>
      <c r="Q1014" s="74"/>
      <c r="R1014" s="74"/>
      <c r="S1014" s="74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</row>
    <row r="1015" spans="1:36" ht="17.25" customHeight="1" x14ac:dyDescent="0.3">
      <c r="A1015" s="62"/>
      <c r="B1015" s="74"/>
      <c r="C1015" s="74"/>
      <c r="D1015" s="74"/>
      <c r="E1015" s="74"/>
      <c r="F1015" s="74"/>
      <c r="G1015" s="74"/>
      <c r="H1015" s="74"/>
      <c r="I1015" s="74"/>
      <c r="J1015" s="74"/>
      <c r="K1015" s="74"/>
      <c r="L1015" s="74"/>
      <c r="M1015" s="74"/>
      <c r="N1015" s="74"/>
      <c r="O1015" s="74"/>
      <c r="P1015" s="74"/>
      <c r="Q1015" s="74"/>
      <c r="R1015" s="74"/>
      <c r="S1015" s="74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</row>
    <row r="1016" spans="1:36" ht="17.25" customHeight="1" x14ac:dyDescent="0.3">
      <c r="A1016" s="62"/>
      <c r="B1016" s="74"/>
      <c r="C1016" s="74"/>
      <c r="D1016" s="74"/>
      <c r="E1016" s="74"/>
      <c r="F1016" s="74"/>
      <c r="G1016" s="74"/>
      <c r="H1016" s="74"/>
      <c r="I1016" s="74"/>
      <c r="J1016" s="74"/>
      <c r="K1016" s="74"/>
      <c r="L1016" s="74"/>
      <c r="M1016" s="74"/>
      <c r="N1016" s="74"/>
      <c r="O1016" s="74"/>
      <c r="P1016" s="74"/>
      <c r="Q1016" s="74"/>
      <c r="R1016" s="74"/>
      <c r="S1016" s="74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</row>
    <row r="1017" spans="1:36" ht="17.25" customHeight="1" x14ac:dyDescent="0.3">
      <c r="A1017" s="62"/>
      <c r="B1017" s="74"/>
      <c r="C1017" s="74"/>
      <c r="D1017" s="74"/>
      <c r="E1017" s="74"/>
      <c r="F1017" s="74"/>
      <c r="G1017" s="74"/>
      <c r="H1017" s="74"/>
      <c r="I1017" s="74"/>
      <c r="J1017" s="74"/>
      <c r="K1017" s="74"/>
      <c r="L1017" s="74"/>
      <c r="M1017" s="74"/>
      <c r="N1017" s="74"/>
      <c r="O1017" s="74"/>
      <c r="P1017" s="74"/>
      <c r="Q1017" s="74"/>
      <c r="R1017" s="74"/>
      <c r="S1017" s="74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</row>
    <row r="1018" spans="1:36" ht="17.25" customHeight="1" x14ac:dyDescent="0.3">
      <c r="A1018" s="62"/>
      <c r="B1018" s="74"/>
      <c r="C1018" s="74"/>
      <c r="D1018" s="74"/>
      <c r="E1018" s="74"/>
      <c r="F1018" s="74"/>
      <c r="G1018" s="74"/>
      <c r="H1018" s="74"/>
      <c r="I1018" s="74"/>
      <c r="J1018" s="74"/>
      <c r="K1018" s="74"/>
      <c r="L1018" s="74"/>
      <c r="M1018" s="74"/>
      <c r="N1018" s="74"/>
      <c r="O1018" s="74"/>
      <c r="P1018" s="74"/>
      <c r="Q1018" s="74"/>
      <c r="R1018" s="74"/>
      <c r="S1018" s="74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</row>
    <row r="1019" spans="1:36" ht="17.25" customHeight="1" x14ac:dyDescent="0.3">
      <c r="A1019" s="62"/>
      <c r="B1019" s="74"/>
      <c r="C1019" s="74"/>
      <c r="D1019" s="74"/>
      <c r="E1019" s="74"/>
      <c r="F1019" s="74"/>
      <c r="G1019" s="74"/>
      <c r="H1019" s="74"/>
      <c r="I1019" s="74"/>
      <c r="J1019" s="74"/>
      <c r="K1019" s="74"/>
      <c r="L1019" s="74"/>
      <c r="M1019" s="74"/>
      <c r="N1019" s="74"/>
      <c r="O1019" s="74"/>
      <c r="P1019" s="74"/>
      <c r="Q1019" s="74"/>
      <c r="R1019" s="74"/>
      <c r="S1019" s="74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</row>
    <row r="1020" spans="1:36" ht="17.25" customHeight="1" x14ac:dyDescent="0.3">
      <c r="A1020" s="62"/>
      <c r="B1020" s="74"/>
      <c r="C1020" s="74"/>
      <c r="D1020" s="74"/>
      <c r="E1020" s="74"/>
      <c r="F1020" s="74"/>
      <c r="G1020" s="74"/>
      <c r="H1020" s="74"/>
      <c r="I1020" s="74"/>
      <c r="J1020" s="74"/>
      <c r="K1020" s="74"/>
      <c r="L1020" s="74"/>
      <c r="M1020" s="74"/>
      <c r="N1020" s="74"/>
      <c r="O1020" s="74"/>
      <c r="P1020" s="74"/>
      <c r="Q1020" s="74"/>
      <c r="R1020" s="74"/>
      <c r="S1020" s="74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</row>
    <row r="1021" spans="1:36" ht="17.25" customHeight="1" x14ac:dyDescent="0.3">
      <c r="A1021" s="62"/>
      <c r="B1021" s="74"/>
      <c r="C1021" s="74"/>
      <c r="D1021" s="74"/>
      <c r="E1021" s="74"/>
      <c r="F1021" s="74"/>
      <c r="G1021" s="74"/>
      <c r="H1021" s="74"/>
      <c r="I1021" s="74"/>
      <c r="J1021" s="74"/>
      <c r="K1021" s="74"/>
      <c r="L1021" s="74"/>
      <c r="M1021" s="74"/>
      <c r="N1021" s="74"/>
      <c r="O1021" s="74"/>
      <c r="P1021" s="74"/>
      <c r="Q1021" s="74"/>
      <c r="R1021" s="74"/>
      <c r="S1021" s="74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</row>
  </sheetData>
  <mergeCells count="3">
    <mergeCell ref="M6:S6"/>
    <mergeCell ref="B7:K7"/>
    <mergeCell ref="O7:S7"/>
  </mergeCells>
  <conditionalFormatting sqref="B65:F70">
    <cfRule type="cellIs" dxfId="14" priority="1" stopIfTrue="1" operator="equal">
      <formula>0</formula>
    </cfRule>
  </conditionalFormatting>
  <conditionalFormatting sqref="B58:H59">
    <cfRule type="cellIs" dxfId="13" priority="2" stopIfTrue="1" operator="equal">
      <formula>0</formula>
    </cfRule>
  </conditionalFormatting>
  <pageMargins left="0.75" right="0.75" top="1" bottom="1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102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8" width="16.44140625" customWidth="1"/>
    <col min="9" max="9" width="2.5546875" customWidth="1"/>
    <col min="10" max="27" width="11.44140625" customWidth="1"/>
  </cols>
  <sheetData>
    <row r="1" spans="1:55" ht="16.5" customHeight="1" x14ac:dyDescent="0.3">
      <c r="A1" s="65"/>
      <c r="B1" s="3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55" ht="16.5" customHeight="1" x14ac:dyDescent="0.35">
      <c r="A2" s="12" t="s">
        <v>2</v>
      </c>
      <c r="B2" s="36"/>
      <c r="C2" s="7"/>
      <c r="D2" s="7"/>
      <c r="E2" s="7"/>
      <c r="F2" s="7"/>
      <c r="G2" s="31" t="s">
        <v>159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55" ht="16.5" customHeight="1" x14ac:dyDescent="0.3">
      <c r="A3" s="7" t="s">
        <v>158</v>
      </c>
      <c r="B3" s="3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55" ht="16.5" customHeight="1" x14ac:dyDescent="0.3">
      <c r="A4" s="7" t="s">
        <v>22</v>
      </c>
      <c r="B4" s="3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55" ht="16.5" customHeight="1" x14ac:dyDescent="0.3">
      <c r="A5" s="32"/>
      <c r="B5" s="66"/>
      <c r="C5" s="32"/>
      <c r="D5" s="32"/>
      <c r="E5" s="32"/>
      <c r="F5" s="32"/>
      <c r="G5" s="32"/>
      <c r="H5" s="32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55" ht="18.75" customHeight="1" x14ac:dyDescent="0.3">
      <c r="A6" s="67"/>
      <c r="B6" s="68" t="s">
        <v>155</v>
      </c>
      <c r="C6" s="68" t="s">
        <v>136</v>
      </c>
      <c r="D6" s="68" t="s">
        <v>137</v>
      </c>
      <c r="E6" s="68" t="s">
        <v>138</v>
      </c>
      <c r="F6" s="68" t="s">
        <v>139</v>
      </c>
      <c r="G6" s="68" t="s">
        <v>140</v>
      </c>
      <c r="H6" s="68" t="s">
        <v>141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55" ht="18" customHeight="1" x14ac:dyDescent="0.3">
      <c r="A7" s="21" t="s">
        <v>56</v>
      </c>
      <c r="B7" s="69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</row>
    <row r="8" spans="1:55" ht="18" customHeight="1" x14ac:dyDescent="0.3">
      <c r="A8" s="46" t="s">
        <v>57</v>
      </c>
      <c r="B8" s="70"/>
      <c r="C8" s="57"/>
      <c r="D8" s="57"/>
      <c r="E8" s="57"/>
      <c r="F8" s="57"/>
      <c r="G8" s="57"/>
      <c r="H8" s="57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</row>
    <row r="9" spans="1:55" ht="18" customHeight="1" x14ac:dyDescent="0.3">
      <c r="A9" s="45">
        <v>1980</v>
      </c>
      <c r="B9" s="70">
        <v>0.37569131</v>
      </c>
      <c r="C9" s="57">
        <v>0.24004719999999999</v>
      </c>
      <c r="D9" s="57">
        <v>0.77961687000000002</v>
      </c>
      <c r="E9" s="57">
        <v>0.11339924999999999</v>
      </c>
      <c r="F9" s="57">
        <v>0.21524803000000001</v>
      </c>
      <c r="G9" s="57">
        <v>0.47661464999999997</v>
      </c>
      <c r="H9" s="57">
        <v>0.24222673</v>
      </c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</row>
    <row r="10" spans="1:55" ht="18" customHeight="1" x14ac:dyDescent="0.3">
      <c r="A10" s="45">
        <v>1986</v>
      </c>
      <c r="B10" s="70">
        <v>0.38856846</v>
      </c>
      <c r="C10" s="57">
        <v>0.26482367000000001</v>
      </c>
      <c r="D10" s="57">
        <v>0.84715169000000001</v>
      </c>
      <c r="E10" s="57">
        <v>0.12302436999999999</v>
      </c>
      <c r="F10" s="57">
        <v>0.23141880000000001</v>
      </c>
      <c r="G10" s="57">
        <v>0.44946710000000001</v>
      </c>
      <c r="H10" s="57">
        <v>0.26319769999999998</v>
      </c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5">
        <v>1987</v>
      </c>
      <c r="B11" s="70">
        <v>0.42618363999999997</v>
      </c>
      <c r="C11" s="57">
        <v>0.33888389000000002</v>
      </c>
      <c r="D11" s="57">
        <v>1.1068178</v>
      </c>
      <c r="E11" s="57">
        <v>0.14941280000000001</v>
      </c>
      <c r="F11" s="57">
        <v>0.26978951000000001</v>
      </c>
      <c r="G11" s="57">
        <v>0.46296330000000002</v>
      </c>
      <c r="H11" s="57">
        <v>0.31437668000000002</v>
      </c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1988</v>
      </c>
      <c r="B12" s="70">
        <v>0.43993154000000001</v>
      </c>
      <c r="C12" s="57">
        <v>0.33959756000000002</v>
      </c>
      <c r="D12" s="57">
        <v>0.98123042999999999</v>
      </c>
      <c r="E12" s="57">
        <v>0.15674510999999999</v>
      </c>
      <c r="F12" s="57">
        <v>0.29141893000000002</v>
      </c>
      <c r="G12" s="57">
        <v>0.60737432000000002</v>
      </c>
      <c r="H12" s="57">
        <v>0.34467238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1991</v>
      </c>
      <c r="B13" s="70">
        <v>0.42178638000000002</v>
      </c>
      <c r="C13" s="57">
        <v>0.32606713999999998</v>
      </c>
      <c r="D13" s="57">
        <v>1.0164974</v>
      </c>
      <c r="E13" s="57">
        <v>0.14512238999999999</v>
      </c>
      <c r="F13" s="57">
        <v>0.26280015000000001</v>
      </c>
      <c r="G13" s="57">
        <v>0.99735741</v>
      </c>
      <c r="H13" s="57">
        <v>0.30501361999999999</v>
      </c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1992</v>
      </c>
      <c r="B14" s="70">
        <v>0.41174779</v>
      </c>
      <c r="C14" s="57">
        <v>0.30069717000000001</v>
      </c>
      <c r="D14" s="57">
        <v>0.92557447000000004</v>
      </c>
      <c r="E14" s="57">
        <v>0.13785069</v>
      </c>
      <c r="F14" s="57">
        <v>0.25725247000000001</v>
      </c>
      <c r="G14" s="57">
        <v>0.68171459999999995</v>
      </c>
      <c r="H14" s="57">
        <v>0.29730978000000002</v>
      </c>
      <c r="I14" s="57"/>
      <c r="J14" s="57"/>
      <c r="K14" s="57"/>
      <c r="L14" s="57"/>
      <c r="M14" s="57"/>
      <c r="N14" s="57"/>
      <c r="O14" s="57"/>
      <c r="P14" s="57"/>
      <c r="Q14" s="57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6" t="s">
        <v>58</v>
      </c>
      <c r="B15" s="70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5">
        <v>1992</v>
      </c>
      <c r="B16" s="70">
        <v>0.42154317000000002</v>
      </c>
      <c r="C16" s="57">
        <v>0.31661046999999998</v>
      </c>
      <c r="D16" s="57">
        <v>0.95893068000000004</v>
      </c>
      <c r="E16" s="57">
        <v>0.14462732</v>
      </c>
      <c r="F16" s="57">
        <v>0.26818075000000002</v>
      </c>
      <c r="G16" s="57">
        <v>0.63353588000000005</v>
      </c>
      <c r="H16" s="57">
        <v>0.31199217000000001</v>
      </c>
      <c r="I16" s="57"/>
      <c r="J16" s="57"/>
      <c r="K16" s="57"/>
      <c r="L16" s="57"/>
      <c r="M16" s="57"/>
      <c r="N16" s="57"/>
      <c r="O16" s="57"/>
      <c r="P16" s="57"/>
      <c r="Q16" s="57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5">
        <v>1993</v>
      </c>
      <c r="B17" s="70">
        <v>0.42711223999999998</v>
      </c>
      <c r="C17" s="57">
        <v>0.32538690999999997</v>
      </c>
      <c r="D17" s="57">
        <v>0.98360882000000005</v>
      </c>
      <c r="E17" s="57">
        <v>0.14924981000000001</v>
      </c>
      <c r="F17" s="57">
        <v>0.27763538999999998</v>
      </c>
      <c r="G17" s="57">
        <v>0.50642134000000005</v>
      </c>
      <c r="H17" s="57">
        <v>0.32517373999999999</v>
      </c>
      <c r="I17" s="57"/>
      <c r="J17" s="57"/>
      <c r="K17" s="57"/>
      <c r="L17" s="57"/>
      <c r="M17" s="57"/>
      <c r="N17" s="57"/>
      <c r="O17" s="57"/>
      <c r="P17" s="57"/>
      <c r="Q17" s="57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5">
        <v>1994</v>
      </c>
      <c r="B18" s="70">
        <v>0.43287684999999998</v>
      </c>
      <c r="C18" s="57">
        <v>0.34527428999999998</v>
      </c>
      <c r="D18" s="57">
        <v>1.0598679</v>
      </c>
      <c r="E18" s="57">
        <v>0.15396370000000001</v>
      </c>
      <c r="F18" s="57">
        <v>0.27997896</v>
      </c>
      <c r="G18" s="57">
        <v>0.50074704999999997</v>
      </c>
      <c r="H18" s="57">
        <v>0.32821635999999998</v>
      </c>
      <c r="I18" s="57"/>
      <c r="J18" s="57"/>
      <c r="K18" s="57"/>
      <c r="L18" s="57"/>
      <c r="M18" s="57"/>
      <c r="N18" s="57"/>
      <c r="O18" s="57"/>
      <c r="P18" s="57"/>
      <c r="Q18" s="57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5">
        <v>1995</v>
      </c>
      <c r="B19" s="70">
        <v>0.46941324000000001</v>
      </c>
      <c r="C19" s="57">
        <v>0.41001718999999998</v>
      </c>
      <c r="D19" s="57">
        <v>1.1632412999999999</v>
      </c>
      <c r="E19" s="57">
        <v>0.18152275000000001</v>
      </c>
      <c r="F19" s="57">
        <v>0.32738335000000002</v>
      </c>
      <c r="G19" s="57">
        <v>0.57629280000000005</v>
      </c>
      <c r="H19" s="57">
        <v>0.39636135</v>
      </c>
      <c r="I19" s="57"/>
      <c r="J19" s="57"/>
      <c r="K19" s="57"/>
      <c r="L19" s="57"/>
      <c r="M19" s="57"/>
      <c r="N19" s="57"/>
      <c r="O19" s="57"/>
      <c r="P19" s="57"/>
      <c r="Q19" s="57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1996</v>
      </c>
      <c r="B20" s="70">
        <v>0.47410698000000001</v>
      </c>
      <c r="C20" s="57">
        <v>0.42135929999999999</v>
      </c>
      <c r="D20" s="57">
        <v>1.2210017</v>
      </c>
      <c r="E20" s="57">
        <v>0.18554662999999999</v>
      </c>
      <c r="F20" s="57">
        <v>0.33462185</v>
      </c>
      <c r="G20" s="57">
        <v>0.59017735999999998</v>
      </c>
      <c r="H20" s="57">
        <v>0.40743689</v>
      </c>
      <c r="I20" s="57"/>
      <c r="J20" s="57"/>
      <c r="K20" s="57"/>
      <c r="L20" s="57"/>
      <c r="M20" s="57"/>
      <c r="N20" s="57"/>
      <c r="O20" s="57"/>
      <c r="P20" s="57"/>
      <c r="Q20" s="57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1997</v>
      </c>
      <c r="B21" s="70">
        <v>0.46912914999999999</v>
      </c>
      <c r="C21" s="57">
        <v>0.39324108000000002</v>
      </c>
      <c r="D21" s="57">
        <v>1.0808068</v>
      </c>
      <c r="E21" s="57">
        <v>0.17936410999999999</v>
      </c>
      <c r="F21" s="57">
        <v>0.32949487999999999</v>
      </c>
      <c r="G21" s="57">
        <v>0.57403199999999999</v>
      </c>
      <c r="H21" s="57">
        <v>0.39962655000000002</v>
      </c>
      <c r="I21" s="57"/>
      <c r="J21" s="57"/>
      <c r="K21" s="57"/>
      <c r="L21" s="57"/>
      <c r="M21" s="57"/>
      <c r="N21" s="57"/>
      <c r="O21" s="57"/>
      <c r="P21" s="57"/>
      <c r="Q21" s="57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1998</v>
      </c>
      <c r="B22" s="70">
        <v>0.49249629</v>
      </c>
      <c r="C22" s="57">
        <v>0.45012249999999998</v>
      </c>
      <c r="D22" s="57">
        <v>1.2418811000000001</v>
      </c>
      <c r="E22" s="57">
        <v>0.19895022000000001</v>
      </c>
      <c r="F22" s="57">
        <v>0.35695441</v>
      </c>
      <c r="G22" s="57">
        <v>0.60271478000000001</v>
      </c>
      <c r="H22" s="57">
        <v>0.44183809000000002</v>
      </c>
      <c r="I22" s="57"/>
      <c r="J22" s="57"/>
      <c r="K22" s="57"/>
      <c r="L22" s="57"/>
      <c r="M22" s="57"/>
      <c r="N22" s="57"/>
      <c r="O22" s="57"/>
      <c r="P22" s="57"/>
      <c r="Q22" s="57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6" t="s">
        <v>59</v>
      </c>
      <c r="B23" s="70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5">
        <v>1998</v>
      </c>
      <c r="B24" s="70">
        <v>0.49132605000000001</v>
      </c>
      <c r="C24" s="57">
        <v>0.44984284000000002</v>
      </c>
      <c r="D24" s="57">
        <v>1.2482633000000001</v>
      </c>
      <c r="E24" s="57">
        <v>0.19807395999999999</v>
      </c>
      <c r="F24" s="57">
        <v>0.35427521000000001</v>
      </c>
      <c r="G24" s="57">
        <v>0.59571708000000001</v>
      </c>
      <c r="H24" s="57">
        <v>0.43736283999999997</v>
      </c>
      <c r="I24" s="57"/>
      <c r="J24" s="57"/>
      <c r="K24" s="57"/>
      <c r="L24" s="57"/>
      <c r="M24" s="57"/>
      <c r="N24" s="57"/>
      <c r="O24" s="57"/>
      <c r="P24" s="57"/>
      <c r="Q24" s="57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5">
        <v>1999</v>
      </c>
      <c r="B25" s="70">
        <v>0.48090346</v>
      </c>
      <c r="C25" s="57">
        <v>0.42472238000000001</v>
      </c>
      <c r="D25" s="57">
        <v>1.1777043</v>
      </c>
      <c r="E25" s="57">
        <v>0.18949857000000001</v>
      </c>
      <c r="F25" s="57">
        <v>0.34292545000000002</v>
      </c>
      <c r="G25" s="57">
        <v>0.59577020000000003</v>
      </c>
      <c r="H25" s="57">
        <v>0.41985444</v>
      </c>
      <c r="I25" s="57"/>
      <c r="J25" s="57"/>
      <c r="K25" s="57"/>
      <c r="L25" s="57"/>
      <c r="M25" s="57"/>
      <c r="N25" s="57"/>
      <c r="O25" s="57"/>
      <c r="P25" s="57"/>
      <c r="Q25" s="57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5">
        <v>2000</v>
      </c>
      <c r="B26" s="70">
        <v>0.49635810000000002</v>
      </c>
      <c r="C26" s="57">
        <v>0.44830140000000002</v>
      </c>
      <c r="D26" s="57">
        <v>1.1986739</v>
      </c>
      <c r="E26" s="57">
        <v>0.20168989000000001</v>
      </c>
      <c r="F26" s="57">
        <v>0.36661049000000001</v>
      </c>
      <c r="G26" s="57">
        <v>0.63834813999999995</v>
      </c>
      <c r="H26" s="57">
        <v>0.45686206000000001</v>
      </c>
      <c r="I26" s="57"/>
      <c r="J26" s="57"/>
      <c r="K26" s="57"/>
      <c r="L26" s="57"/>
      <c r="M26" s="57"/>
      <c r="N26" s="57"/>
      <c r="O26" s="57"/>
      <c r="P26" s="57"/>
      <c r="Q26" s="57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5">
        <v>2001</v>
      </c>
      <c r="B27" s="70">
        <v>0.51862956000000004</v>
      </c>
      <c r="C27" s="57">
        <v>0.49316009</v>
      </c>
      <c r="D27" s="57">
        <v>1.2613939000000001</v>
      </c>
      <c r="E27" s="57">
        <v>0.22052524000000001</v>
      </c>
      <c r="F27" s="57">
        <v>0.39701310000000001</v>
      </c>
      <c r="G27" s="57">
        <v>0.66696274</v>
      </c>
      <c r="H27" s="57">
        <v>0.50601238000000004</v>
      </c>
      <c r="I27" s="57"/>
      <c r="J27" s="57"/>
      <c r="K27" s="57"/>
      <c r="L27" s="57"/>
      <c r="M27" s="57"/>
      <c r="N27" s="57"/>
      <c r="O27" s="57"/>
      <c r="P27" s="57"/>
      <c r="Q27" s="57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2002</v>
      </c>
      <c r="B28" s="70">
        <v>0.53555200999999997</v>
      </c>
      <c r="C28" s="57">
        <v>0.53862591999999998</v>
      </c>
      <c r="D28" s="57">
        <v>1.3737869</v>
      </c>
      <c r="E28" s="57">
        <v>0.23514745000000001</v>
      </c>
      <c r="F28" s="57">
        <v>0.41330531999999998</v>
      </c>
      <c r="G28" s="57">
        <v>0.65961700999999995</v>
      </c>
      <c r="H28" s="57">
        <v>0.53377848999999999</v>
      </c>
      <c r="I28" s="57"/>
      <c r="J28" s="57"/>
      <c r="K28" s="57"/>
      <c r="L28" s="57"/>
      <c r="M28" s="57"/>
      <c r="N28" s="57"/>
      <c r="O28" s="57"/>
      <c r="P28" s="57"/>
      <c r="Q28" s="57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2003</v>
      </c>
      <c r="B29" s="70">
        <v>0.53505442999999997</v>
      </c>
      <c r="C29" s="57">
        <v>0.53297749999999999</v>
      </c>
      <c r="D29" s="57">
        <v>1.3540951999999999</v>
      </c>
      <c r="E29" s="57">
        <v>0.23578318000000001</v>
      </c>
      <c r="F29" s="57">
        <v>0.4214639</v>
      </c>
      <c r="G29" s="57">
        <v>0.69793170999999998</v>
      </c>
      <c r="H29" s="57">
        <v>0.54748154999999998</v>
      </c>
      <c r="I29" s="57"/>
      <c r="J29" s="57"/>
      <c r="K29" s="57"/>
      <c r="L29" s="57"/>
      <c r="M29" s="57"/>
      <c r="N29" s="57"/>
      <c r="O29" s="57"/>
      <c r="P29" s="57"/>
      <c r="Q29" s="57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6" t="s">
        <v>60</v>
      </c>
      <c r="B30" s="70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5" t="s">
        <v>61</v>
      </c>
      <c r="B31" s="70">
        <v>0.52181789999999995</v>
      </c>
      <c r="C31" s="57">
        <v>0.50559635999999997</v>
      </c>
      <c r="D31" s="57">
        <v>1.3482422000000001</v>
      </c>
      <c r="E31" s="57">
        <v>0.22693698000000001</v>
      </c>
      <c r="F31" s="57">
        <v>0.41671746999999998</v>
      </c>
      <c r="G31" s="57">
        <v>0.7596678</v>
      </c>
      <c r="H31" s="57">
        <v>0.53906202000000003</v>
      </c>
      <c r="I31" s="57"/>
      <c r="J31" s="57"/>
      <c r="K31" s="57"/>
      <c r="L31" s="57"/>
      <c r="M31" s="57"/>
      <c r="N31" s="57"/>
      <c r="O31" s="57"/>
      <c r="P31" s="57"/>
      <c r="Q31" s="57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5" t="s">
        <v>62</v>
      </c>
      <c r="B32" s="70">
        <v>0.50889269999999998</v>
      </c>
      <c r="C32" s="57">
        <v>0.49773281000000003</v>
      </c>
      <c r="D32" s="57">
        <v>1.6741838</v>
      </c>
      <c r="E32" s="57">
        <v>0.21755737999999999</v>
      </c>
      <c r="F32" s="57">
        <v>0.39783263000000002</v>
      </c>
      <c r="G32" s="57">
        <v>0.72797036999999998</v>
      </c>
      <c r="H32" s="57">
        <v>0.50720125999999999</v>
      </c>
      <c r="I32" s="57"/>
      <c r="J32" s="57"/>
      <c r="K32" s="57"/>
      <c r="L32" s="57"/>
      <c r="M32" s="57"/>
      <c r="N32" s="57"/>
      <c r="O32" s="57"/>
      <c r="P32" s="57"/>
      <c r="Q32" s="57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5" t="s">
        <v>63</v>
      </c>
      <c r="B33" s="70">
        <v>0.49732920000000003</v>
      </c>
      <c r="C33" s="57">
        <v>0.44879131</v>
      </c>
      <c r="D33" s="57">
        <v>1.2254832</v>
      </c>
      <c r="E33" s="57">
        <v>0.20559548</v>
      </c>
      <c r="F33" s="57">
        <v>0.38303133</v>
      </c>
      <c r="G33" s="57">
        <v>0.68021505000000004</v>
      </c>
      <c r="H33" s="57">
        <v>0.48291959000000001</v>
      </c>
      <c r="I33" s="57"/>
      <c r="J33" s="57"/>
      <c r="K33" s="57"/>
      <c r="L33" s="57"/>
      <c r="M33" s="57"/>
      <c r="N33" s="57"/>
      <c r="O33" s="57"/>
      <c r="P33" s="57"/>
      <c r="Q33" s="57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5" t="s">
        <v>64</v>
      </c>
      <c r="B34" s="70">
        <v>0.49452645000000001</v>
      </c>
      <c r="C34" s="57">
        <v>0.44710704000000001</v>
      </c>
      <c r="D34" s="57">
        <v>1.1988163000000001</v>
      </c>
      <c r="E34" s="57">
        <v>0.20325178999999999</v>
      </c>
      <c r="F34" s="57">
        <v>0.3769015</v>
      </c>
      <c r="G34" s="57">
        <v>0.69207180000000001</v>
      </c>
      <c r="H34" s="57">
        <v>0.47303406999999997</v>
      </c>
      <c r="I34" s="57"/>
      <c r="J34" s="57"/>
      <c r="K34" s="57"/>
      <c r="L34" s="57"/>
      <c r="M34" s="57"/>
      <c r="N34" s="57"/>
      <c r="O34" s="57"/>
      <c r="P34" s="57"/>
      <c r="Q34" s="57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65</v>
      </c>
      <c r="B35" s="70">
        <v>0.49636854000000002</v>
      </c>
      <c r="C35" s="57">
        <v>0.47267048</v>
      </c>
      <c r="D35" s="57">
        <v>1.4944519000000001</v>
      </c>
      <c r="E35" s="57">
        <v>0.20712464</v>
      </c>
      <c r="F35" s="57">
        <v>0.37839848999999998</v>
      </c>
      <c r="G35" s="57">
        <v>0.66936054</v>
      </c>
      <c r="H35" s="57">
        <v>0.47544072999999998</v>
      </c>
      <c r="I35" s="57"/>
      <c r="J35" s="57"/>
      <c r="K35" s="57"/>
      <c r="L35" s="57"/>
      <c r="M35" s="57"/>
      <c r="N35" s="57"/>
      <c r="O35" s="57"/>
      <c r="P35" s="57"/>
      <c r="Q35" s="57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66</v>
      </c>
      <c r="B36" s="70">
        <v>0.4778984</v>
      </c>
      <c r="C36" s="57">
        <v>0.41339531000000002</v>
      </c>
      <c r="D36" s="57">
        <v>1.1629373999999999</v>
      </c>
      <c r="E36" s="57">
        <v>0.19057367</v>
      </c>
      <c r="F36" s="57">
        <v>0.35933922000000001</v>
      </c>
      <c r="G36" s="57">
        <v>0.66947897999999995</v>
      </c>
      <c r="H36" s="57">
        <v>0.44523919000000001</v>
      </c>
      <c r="I36" s="57"/>
      <c r="J36" s="57"/>
      <c r="K36" s="57"/>
      <c r="L36" s="57"/>
      <c r="M36" s="57"/>
      <c r="N36" s="57"/>
      <c r="O36" s="57"/>
      <c r="P36" s="57"/>
      <c r="Q36" s="57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67</v>
      </c>
      <c r="B37" s="70">
        <v>0.47577197999999998</v>
      </c>
      <c r="C37" s="57">
        <v>0.43613425</v>
      </c>
      <c r="D37" s="57">
        <v>2.0093475000000001</v>
      </c>
      <c r="E37" s="57">
        <v>0.19102321</v>
      </c>
      <c r="F37" s="57">
        <v>0.35625298999999999</v>
      </c>
      <c r="G37" s="57">
        <v>0.66599160999999996</v>
      </c>
      <c r="H37" s="57">
        <v>0.44043433999999998</v>
      </c>
      <c r="I37" s="57"/>
      <c r="J37" s="57"/>
      <c r="K37" s="57"/>
      <c r="L37" s="57"/>
      <c r="M37" s="57"/>
      <c r="N37" s="57"/>
      <c r="O37" s="57"/>
      <c r="P37" s="57"/>
      <c r="Q37" s="57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68</v>
      </c>
      <c r="B38" s="70">
        <v>0.46418386</v>
      </c>
      <c r="C38" s="57">
        <v>0.37954009</v>
      </c>
      <c r="D38" s="57">
        <v>1.0553906</v>
      </c>
      <c r="E38" s="57">
        <v>0.17802166</v>
      </c>
      <c r="F38" s="57">
        <v>0.33841265999999998</v>
      </c>
      <c r="G38" s="57">
        <v>0.63640794000000001</v>
      </c>
      <c r="H38" s="57">
        <v>0.41309940000000001</v>
      </c>
      <c r="I38" s="57"/>
      <c r="J38" s="57"/>
      <c r="K38" s="57"/>
      <c r="L38" s="57"/>
      <c r="M38" s="57"/>
      <c r="N38" s="57"/>
      <c r="O38" s="57"/>
      <c r="P38" s="57"/>
      <c r="Q38" s="57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69</v>
      </c>
      <c r="B39" s="70">
        <v>0.46485530000000003</v>
      </c>
      <c r="C39" s="57">
        <v>0.39979571000000003</v>
      </c>
      <c r="D39" s="57">
        <v>1.3040069000000001</v>
      </c>
      <c r="E39" s="57">
        <v>0.18026545999999999</v>
      </c>
      <c r="F39" s="57">
        <v>0.33718615000000002</v>
      </c>
      <c r="G39" s="57">
        <v>0.63414084000000004</v>
      </c>
      <c r="H39" s="57">
        <v>0.41124836999999997</v>
      </c>
      <c r="I39" s="57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70</v>
      </c>
      <c r="B40" s="70">
        <v>0.44895784</v>
      </c>
      <c r="C40" s="57">
        <v>0.35327751000000002</v>
      </c>
      <c r="D40" s="57">
        <v>0.99905206999999996</v>
      </c>
      <c r="E40" s="57">
        <v>0.16666487999999999</v>
      </c>
      <c r="F40" s="57">
        <v>0.31871999000000001</v>
      </c>
      <c r="G40" s="57">
        <v>0.60728786999999995</v>
      </c>
      <c r="H40" s="57">
        <v>0.38376965000000002</v>
      </c>
      <c r="I40" s="57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71</v>
      </c>
      <c r="B41" s="70">
        <v>0.45244066999999999</v>
      </c>
      <c r="C41" s="57">
        <v>0.35650048000000001</v>
      </c>
      <c r="D41" s="57">
        <v>0.99340006999999997</v>
      </c>
      <c r="E41" s="57">
        <v>0.16903180000000001</v>
      </c>
      <c r="F41" s="57">
        <v>0.32433093000000002</v>
      </c>
      <c r="G41" s="57">
        <v>0.61895001999999999</v>
      </c>
      <c r="H41" s="57">
        <v>0.39203875999999999</v>
      </c>
      <c r="I41" s="57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72</v>
      </c>
      <c r="B42" s="70">
        <v>0.45214388999999999</v>
      </c>
      <c r="C42" s="57">
        <v>0.35889907999999998</v>
      </c>
      <c r="D42" s="57">
        <v>1.0269577000000001</v>
      </c>
      <c r="E42" s="57">
        <v>0.16908888999999999</v>
      </c>
      <c r="F42" s="57">
        <v>0.32373301999999998</v>
      </c>
      <c r="G42" s="57">
        <v>0.63257169000000002</v>
      </c>
      <c r="H42" s="57">
        <v>0.39115430000000001</v>
      </c>
      <c r="I42" s="57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73</v>
      </c>
      <c r="B43" s="70">
        <v>0.44546321999999999</v>
      </c>
      <c r="C43" s="57">
        <v>0.34555248999999999</v>
      </c>
      <c r="D43" s="57">
        <v>0.98709886999999996</v>
      </c>
      <c r="E43" s="57">
        <v>0.16483929</v>
      </c>
      <c r="F43" s="57">
        <v>0.31926233999999998</v>
      </c>
      <c r="G43" s="57">
        <v>0.61961385000000002</v>
      </c>
      <c r="H43" s="57">
        <v>0.38456476000000001</v>
      </c>
      <c r="I43" s="57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74</v>
      </c>
      <c r="B44" s="70">
        <v>0.44665207000000001</v>
      </c>
      <c r="C44" s="57">
        <v>0.34834079000000001</v>
      </c>
      <c r="D44" s="57">
        <v>0.98590124000000001</v>
      </c>
      <c r="E44" s="57">
        <v>0.16526594999999999</v>
      </c>
      <c r="F44" s="57">
        <v>0.31808712</v>
      </c>
      <c r="G44" s="57">
        <v>0.61641661999999997</v>
      </c>
      <c r="H44" s="57">
        <v>0.38284055</v>
      </c>
      <c r="I44" s="57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75</v>
      </c>
      <c r="B45" s="70">
        <v>0.44665560999999998</v>
      </c>
      <c r="C45" s="57">
        <v>0.35089104999999998</v>
      </c>
      <c r="D45" s="57">
        <v>1.0040203000000001</v>
      </c>
      <c r="E45" s="57">
        <v>0.16531568999999999</v>
      </c>
      <c r="F45" s="57">
        <v>0.31682255999999998</v>
      </c>
      <c r="G45" s="57">
        <v>0.62265137000000004</v>
      </c>
      <c r="H45" s="57">
        <v>0.38098821999999999</v>
      </c>
      <c r="I45" s="57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76</v>
      </c>
      <c r="B46" s="70">
        <v>0.43629760000000001</v>
      </c>
      <c r="C46" s="57">
        <v>0.33220378</v>
      </c>
      <c r="D46" s="57">
        <v>0.95929016</v>
      </c>
      <c r="E46" s="57">
        <v>0.15717188000000001</v>
      </c>
      <c r="F46" s="57">
        <v>0.30123626999999997</v>
      </c>
      <c r="G46" s="57">
        <v>0.57270045999999997</v>
      </c>
      <c r="H46" s="57">
        <v>0.35843206</v>
      </c>
      <c r="I46" s="57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77</v>
      </c>
      <c r="B47" s="70">
        <v>0.43687678000000002</v>
      </c>
      <c r="C47" s="57">
        <v>0.33198455999999998</v>
      </c>
      <c r="D47" s="57">
        <v>0.95443549999999999</v>
      </c>
      <c r="E47" s="57">
        <v>0.15716886999999999</v>
      </c>
      <c r="F47" s="57">
        <v>0.30125982000000001</v>
      </c>
      <c r="G47" s="57">
        <v>0.58340687000000002</v>
      </c>
      <c r="H47" s="57">
        <v>0.35846566000000002</v>
      </c>
      <c r="I47" s="57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78</v>
      </c>
      <c r="B48" s="70">
        <v>0.42881511</v>
      </c>
      <c r="C48" s="57">
        <v>0.31747645000000002</v>
      </c>
      <c r="D48" s="57">
        <v>0.92249842999999998</v>
      </c>
      <c r="E48" s="57">
        <v>0.15222664</v>
      </c>
      <c r="F48" s="57">
        <v>0.29636222000000001</v>
      </c>
      <c r="G48" s="57">
        <v>0.59831634</v>
      </c>
      <c r="H48" s="57">
        <v>0.35147993</v>
      </c>
      <c r="I48" s="57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79</v>
      </c>
      <c r="B49" s="70">
        <v>0.42205480000000001</v>
      </c>
      <c r="C49" s="57">
        <v>0.30859387999999999</v>
      </c>
      <c r="D49" s="57">
        <v>0.90654782</v>
      </c>
      <c r="E49" s="57">
        <v>0.14797176000000001</v>
      </c>
      <c r="F49" s="57">
        <v>0.28900136999999998</v>
      </c>
      <c r="G49" s="57">
        <v>0.58856737000000003</v>
      </c>
      <c r="H49" s="57">
        <v>0.34107346999999999</v>
      </c>
      <c r="I49" s="57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80</v>
      </c>
      <c r="B50" s="70">
        <v>0.43132651999999999</v>
      </c>
      <c r="C50" s="57">
        <v>0.33400221000000002</v>
      </c>
      <c r="D50" s="57">
        <v>1.1375150000000001</v>
      </c>
      <c r="E50" s="57">
        <v>0.15486788000000001</v>
      </c>
      <c r="F50" s="57">
        <v>0.29552953999999998</v>
      </c>
      <c r="G50" s="57">
        <v>0.57435924999999999</v>
      </c>
      <c r="H50" s="57">
        <v>0.35029882000000001</v>
      </c>
      <c r="I50" s="57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81</v>
      </c>
      <c r="B51" s="70">
        <v>0.42174137</v>
      </c>
      <c r="C51" s="57">
        <v>0.30598216</v>
      </c>
      <c r="D51" s="57">
        <v>0.89823571999999996</v>
      </c>
      <c r="E51" s="57">
        <v>0.14692817</v>
      </c>
      <c r="F51" s="57">
        <v>0.28591041</v>
      </c>
      <c r="G51" s="57">
        <v>0.57075918999999997</v>
      </c>
      <c r="H51" s="57">
        <v>0.33673639999999999</v>
      </c>
      <c r="I51" s="57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82</v>
      </c>
      <c r="B52" s="70">
        <v>0.42131088999999999</v>
      </c>
      <c r="C52" s="57">
        <v>0.30967937000000001</v>
      </c>
      <c r="D52" s="57">
        <v>0.93438060999999994</v>
      </c>
      <c r="E52" s="57">
        <v>0.14664853</v>
      </c>
      <c r="F52" s="57">
        <v>0.28198445</v>
      </c>
      <c r="G52" s="57">
        <v>0.54051687999999998</v>
      </c>
      <c r="H52" s="57">
        <v>0.33125496999999998</v>
      </c>
      <c r="I52" s="57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83</v>
      </c>
      <c r="B53" s="70">
        <v>0.43025171000000001</v>
      </c>
      <c r="C53" s="57">
        <v>0.32554986000000002</v>
      </c>
      <c r="D53" s="57">
        <v>0.97119714999999995</v>
      </c>
      <c r="E53" s="57">
        <v>0.15292808999999999</v>
      </c>
      <c r="F53" s="57">
        <v>0.29199993000000002</v>
      </c>
      <c r="G53" s="57">
        <v>0.55434591</v>
      </c>
      <c r="H53" s="57">
        <v>0.34530164000000002</v>
      </c>
      <c r="I53" s="57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84</v>
      </c>
      <c r="B54" s="70">
        <v>0.42064031000000002</v>
      </c>
      <c r="C54" s="57">
        <v>0.3017707</v>
      </c>
      <c r="D54" s="57">
        <v>0.87840585999999998</v>
      </c>
      <c r="E54" s="57">
        <v>0.14549811000000001</v>
      </c>
      <c r="F54" s="57">
        <v>0.28315753999999999</v>
      </c>
      <c r="G54" s="57">
        <v>0.55486597999999998</v>
      </c>
      <c r="H54" s="57">
        <v>0.33288916000000002</v>
      </c>
      <c r="I54" s="57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/>
      <c r="B55" s="47"/>
      <c r="C55" s="47"/>
      <c r="D55" s="47"/>
      <c r="E55" s="47"/>
      <c r="F55" s="47"/>
      <c r="G55" s="50"/>
      <c r="H55" s="47"/>
      <c r="I55" s="47"/>
      <c r="J55" s="47"/>
      <c r="K55" s="47"/>
      <c r="L55" s="47"/>
      <c r="M55" s="50"/>
      <c r="N55" s="47"/>
      <c r="O55" s="47"/>
      <c r="P55" s="47"/>
      <c r="Q55" s="47"/>
      <c r="R55" s="47"/>
      <c r="S55" s="47"/>
      <c r="T55" s="50"/>
      <c r="U55" s="47"/>
      <c r="V55" s="47"/>
      <c r="W55" s="47"/>
      <c r="X55" s="47"/>
      <c r="Y55" s="47"/>
      <c r="Z55" s="47"/>
      <c r="AA55" s="50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 t="s">
        <v>85</v>
      </c>
      <c r="B56" s="70">
        <v>0.43819511</v>
      </c>
      <c r="C56" s="57">
        <v>0.33480749999999998</v>
      </c>
      <c r="D56" s="57">
        <v>0.96432490000000004</v>
      </c>
      <c r="E56" s="57">
        <v>0.15913764</v>
      </c>
      <c r="F56" s="57">
        <v>0.30769742</v>
      </c>
      <c r="G56" s="57">
        <v>0.61058626999999999</v>
      </c>
      <c r="H56" s="57">
        <v>0.36771988</v>
      </c>
      <c r="I56" s="47"/>
      <c r="J56" s="47"/>
      <c r="K56" s="47"/>
      <c r="L56" s="50"/>
      <c r="M56" s="47"/>
      <c r="N56" s="47"/>
      <c r="O56" s="47"/>
      <c r="P56" s="47"/>
      <c r="Q56" s="47"/>
      <c r="R56" s="47"/>
      <c r="S56" s="46"/>
      <c r="T56" s="46"/>
      <c r="U56" s="46"/>
      <c r="V56" s="46"/>
      <c r="W56" s="46"/>
      <c r="X56" s="46"/>
      <c r="Y56" s="46"/>
      <c r="Z56" s="46"/>
      <c r="AA56" s="46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 t="s">
        <v>86</v>
      </c>
      <c r="B57" s="70">
        <v>0.43345057999999997</v>
      </c>
      <c r="C57" s="57">
        <v>0.32214039999999999</v>
      </c>
      <c r="D57" s="57">
        <v>0.91190996000000002</v>
      </c>
      <c r="E57" s="57">
        <v>0.15547332999999999</v>
      </c>
      <c r="F57" s="57">
        <v>0.30365959999999997</v>
      </c>
      <c r="G57" s="57">
        <v>0.60446833</v>
      </c>
      <c r="H57" s="57">
        <v>0.36190412</v>
      </c>
      <c r="I57" s="47"/>
      <c r="J57" s="47"/>
      <c r="K57" s="47"/>
      <c r="L57" s="50"/>
      <c r="M57" s="47"/>
      <c r="N57" s="47"/>
      <c r="O57" s="47"/>
      <c r="P57" s="47"/>
      <c r="Q57" s="47"/>
      <c r="R57" s="47"/>
      <c r="S57" s="46"/>
      <c r="T57" s="46"/>
      <c r="U57" s="46"/>
      <c r="V57" s="46"/>
      <c r="W57" s="46"/>
      <c r="X57" s="46"/>
      <c r="Y57" s="46"/>
      <c r="Z57" s="46"/>
      <c r="AA57" s="46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 t="s">
        <v>87</v>
      </c>
      <c r="B58" s="70">
        <v>0.42653665000000002</v>
      </c>
      <c r="C58" s="57">
        <v>0.31443893000000001</v>
      </c>
      <c r="D58" s="57">
        <v>0.9147767</v>
      </c>
      <c r="E58" s="57">
        <v>0.15087795000000001</v>
      </c>
      <c r="F58" s="57">
        <v>0.29382533</v>
      </c>
      <c r="G58" s="57">
        <v>0.58372884000000003</v>
      </c>
      <c r="H58" s="57">
        <v>0.34788134999999998</v>
      </c>
      <c r="I58" s="47"/>
      <c r="J58" s="47"/>
      <c r="K58" s="47"/>
      <c r="L58" s="50"/>
      <c r="M58" s="47"/>
      <c r="N58" s="47"/>
      <c r="O58" s="47"/>
      <c r="P58" s="47"/>
      <c r="Q58" s="47"/>
      <c r="R58" s="47"/>
      <c r="S58" s="46"/>
      <c r="T58" s="46"/>
      <c r="U58" s="46"/>
      <c r="V58" s="46"/>
      <c r="W58" s="46"/>
      <c r="X58" s="46"/>
      <c r="Y58" s="46"/>
      <c r="Z58" s="46"/>
      <c r="AA58" s="46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 t="s">
        <v>88</v>
      </c>
      <c r="B59" s="70">
        <v>0.42999718999999997</v>
      </c>
      <c r="C59" s="57">
        <v>0.31915502000000001</v>
      </c>
      <c r="D59" s="57">
        <v>0.91651556999999995</v>
      </c>
      <c r="E59" s="57">
        <v>0.15328911000000001</v>
      </c>
      <c r="F59" s="57">
        <v>0.29854309000000001</v>
      </c>
      <c r="G59" s="57">
        <v>0.59489703999999999</v>
      </c>
      <c r="H59" s="57">
        <v>0.35458400000000001</v>
      </c>
      <c r="I59" s="47"/>
      <c r="J59" s="47"/>
      <c r="K59" s="47"/>
      <c r="L59" s="50"/>
      <c r="M59" s="47"/>
      <c r="N59" s="47"/>
      <c r="O59" s="47"/>
      <c r="P59" s="47"/>
      <c r="Q59" s="47"/>
      <c r="R59" s="47"/>
      <c r="S59" s="46"/>
      <c r="T59" s="46"/>
      <c r="U59" s="46"/>
      <c r="V59" s="46"/>
      <c r="W59" s="46"/>
      <c r="X59" s="46"/>
      <c r="Y59" s="46"/>
      <c r="Z59" s="46"/>
      <c r="AA59" s="46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89</v>
      </c>
      <c r="B60" s="70">
        <v>0.42819671999999998</v>
      </c>
      <c r="C60" s="57">
        <v>0.31712435999999999</v>
      </c>
      <c r="D60" s="57">
        <v>0.91702834</v>
      </c>
      <c r="E60" s="57">
        <v>0.15247116999999999</v>
      </c>
      <c r="F60" s="57">
        <v>0.29778490000000002</v>
      </c>
      <c r="G60" s="57">
        <v>0.59792546000000002</v>
      </c>
      <c r="H60" s="57">
        <v>0.35350348999999998</v>
      </c>
      <c r="I60" s="47"/>
      <c r="J60" s="47"/>
      <c r="K60" s="47"/>
      <c r="L60" s="50"/>
      <c r="M60" s="47"/>
      <c r="N60" s="47"/>
      <c r="O60" s="47"/>
      <c r="P60" s="47"/>
      <c r="Q60" s="47"/>
      <c r="R60" s="47"/>
      <c r="S60" s="46"/>
      <c r="T60" s="46"/>
      <c r="U60" s="46"/>
      <c r="V60" s="46"/>
      <c r="W60" s="46"/>
      <c r="X60" s="46"/>
      <c r="Y60" s="46"/>
      <c r="Z60" s="46"/>
      <c r="AA60" s="46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90</v>
      </c>
      <c r="B61" s="70">
        <v>0.44569974000000001</v>
      </c>
      <c r="C61" s="57">
        <v>0.34384956999999999</v>
      </c>
      <c r="D61" s="57">
        <v>0.95409213000000004</v>
      </c>
      <c r="E61" s="57">
        <v>0.16535291999999999</v>
      </c>
      <c r="F61" s="57">
        <v>0.32216053</v>
      </c>
      <c r="G61" s="57">
        <v>0.62750578000000001</v>
      </c>
      <c r="H61" s="57">
        <v>0.38883043</v>
      </c>
      <c r="I61" s="47"/>
      <c r="J61" s="47"/>
      <c r="K61" s="47"/>
      <c r="L61" s="50"/>
      <c r="M61" s="47"/>
      <c r="N61" s="47"/>
      <c r="O61" s="47"/>
      <c r="P61" s="47"/>
      <c r="Q61" s="47"/>
      <c r="R61" s="47"/>
      <c r="S61" s="46"/>
      <c r="T61" s="46"/>
      <c r="U61" s="46"/>
      <c r="V61" s="46"/>
      <c r="W61" s="46"/>
      <c r="X61" s="46"/>
      <c r="Y61" s="46"/>
      <c r="Z61" s="46"/>
      <c r="AA61" s="46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91</v>
      </c>
      <c r="B62" s="70">
        <v>0.44791027999999999</v>
      </c>
      <c r="C62" s="57">
        <v>0.35282152</v>
      </c>
      <c r="D62" s="57">
        <v>1.0106378</v>
      </c>
      <c r="E62" s="57">
        <v>0.16752320000000001</v>
      </c>
      <c r="F62" s="57">
        <v>0.32439688</v>
      </c>
      <c r="G62" s="57">
        <v>0.63982985000000003</v>
      </c>
      <c r="H62" s="57">
        <v>0.39213519000000002</v>
      </c>
      <c r="I62" s="47"/>
      <c r="J62" s="47"/>
      <c r="K62" s="47"/>
      <c r="L62" s="50"/>
      <c r="M62" s="47"/>
      <c r="N62" s="47"/>
      <c r="O62" s="47"/>
      <c r="P62" s="47"/>
      <c r="Q62" s="47"/>
      <c r="R62" s="47"/>
      <c r="S62" s="46"/>
      <c r="T62" s="46"/>
      <c r="U62" s="46"/>
      <c r="V62" s="46"/>
      <c r="W62" s="46"/>
      <c r="X62" s="46"/>
      <c r="Y62" s="46"/>
      <c r="Z62" s="46"/>
      <c r="AA62" s="46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92</v>
      </c>
      <c r="B63" s="70">
        <v>0.45648886</v>
      </c>
      <c r="C63" s="57">
        <v>0.36222321000000002</v>
      </c>
      <c r="D63" s="57">
        <v>0.98999937999999998</v>
      </c>
      <c r="E63" s="57">
        <v>0.17398436</v>
      </c>
      <c r="F63" s="57">
        <v>0.33897855999999998</v>
      </c>
      <c r="G63" s="57">
        <v>0.66447508</v>
      </c>
      <c r="H63" s="57">
        <v>0.41395247000000002</v>
      </c>
      <c r="I63" s="47"/>
      <c r="J63" s="47"/>
      <c r="K63" s="47"/>
      <c r="L63" s="50"/>
      <c r="M63" s="47"/>
      <c r="N63" s="47"/>
      <c r="O63" s="47"/>
      <c r="P63" s="47"/>
      <c r="Q63" s="47"/>
      <c r="R63" s="47"/>
      <c r="S63" s="46"/>
      <c r="T63" s="46"/>
      <c r="U63" s="46"/>
      <c r="V63" s="46"/>
      <c r="W63" s="46"/>
      <c r="X63" s="46"/>
      <c r="Y63" s="46"/>
      <c r="Z63" s="46"/>
      <c r="AA63" s="46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93</v>
      </c>
      <c r="B64" s="70">
        <v>0.45374493999999999</v>
      </c>
      <c r="C64" s="57">
        <v>0.35390783999999997</v>
      </c>
      <c r="D64" s="57">
        <v>0.97218384000000002</v>
      </c>
      <c r="E64" s="57">
        <v>0.17033698999999999</v>
      </c>
      <c r="F64" s="57">
        <v>0.33059302000000002</v>
      </c>
      <c r="G64" s="57">
        <v>0.62703555</v>
      </c>
      <c r="H64" s="57">
        <v>0.40134838</v>
      </c>
      <c r="I64" s="47"/>
      <c r="J64" s="47"/>
      <c r="K64" s="47"/>
      <c r="L64" s="50"/>
      <c r="M64" s="47"/>
      <c r="N64" s="47"/>
      <c r="O64" s="47"/>
      <c r="P64" s="47"/>
      <c r="Q64" s="47"/>
      <c r="R64" s="47"/>
      <c r="S64" s="46"/>
      <c r="T64" s="46"/>
      <c r="U64" s="46"/>
      <c r="V64" s="46"/>
      <c r="W64" s="46"/>
      <c r="X64" s="46"/>
      <c r="Y64" s="46"/>
      <c r="Z64" s="46"/>
      <c r="AA64" s="46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94</v>
      </c>
      <c r="B65" s="70">
        <v>0.45066759000000001</v>
      </c>
      <c r="C65" s="57">
        <v>0.35214806999999998</v>
      </c>
      <c r="D65" s="57">
        <v>0.97298304000000002</v>
      </c>
      <c r="E65" s="57">
        <v>0.16865672000000001</v>
      </c>
      <c r="F65" s="57">
        <v>0.32748899999999997</v>
      </c>
      <c r="G65" s="57">
        <v>0.65159325000000001</v>
      </c>
      <c r="H65" s="57">
        <v>0.39672197999999997</v>
      </c>
      <c r="I65" s="47"/>
      <c r="J65" s="47"/>
      <c r="K65" s="47"/>
      <c r="L65" s="50"/>
      <c r="M65" s="47"/>
      <c r="N65" s="47"/>
      <c r="O65" s="47"/>
      <c r="P65" s="47"/>
      <c r="Q65" s="47"/>
      <c r="R65" s="47"/>
      <c r="S65" s="46"/>
      <c r="T65" s="46"/>
      <c r="U65" s="46"/>
      <c r="V65" s="46"/>
      <c r="W65" s="46"/>
      <c r="X65" s="46"/>
      <c r="Y65" s="46"/>
      <c r="Z65" s="46"/>
      <c r="AA65" s="46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95</v>
      </c>
      <c r="B66" s="70">
        <v>0.45048938999999999</v>
      </c>
      <c r="C66" s="57">
        <v>0.38848861000000001</v>
      </c>
      <c r="D66" s="57">
        <v>1.4020599</v>
      </c>
      <c r="E66" s="57">
        <v>0.17246992999999999</v>
      </c>
      <c r="F66" s="57">
        <v>0.32372412</v>
      </c>
      <c r="G66" s="57">
        <v>0.62972430000000001</v>
      </c>
      <c r="H66" s="57">
        <v>0.39114200999999998</v>
      </c>
      <c r="I66" s="47"/>
      <c r="J66" s="47"/>
      <c r="K66" s="47"/>
      <c r="L66" s="50"/>
      <c r="M66" s="47"/>
      <c r="N66" s="47"/>
      <c r="O66" s="47"/>
      <c r="P66" s="47"/>
      <c r="Q66" s="47"/>
      <c r="R66" s="47"/>
      <c r="S66" s="46"/>
      <c r="T66" s="46"/>
      <c r="U66" s="46"/>
      <c r="V66" s="46"/>
      <c r="W66" s="46"/>
      <c r="X66" s="46"/>
      <c r="Y66" s="46"/>
      <c r="Z66" s="46"/>
      <c r="AA66" s="46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s="133" customFormat="1" ht="18" customHeight="1" x14ac:dyDescent="0.3">
      <c r="A67" s="131" t="s">
        <v>96</v>
      </c>
      <c r="B67" s="134">
        <v>0.43845645999999999</v>
      </c>
      <c r="C67" s="135">
        <v>0.33225621</v>
      </c>
      <c r="D67" s="135">
        <v>0.95248054999999998</v>
      </c>
      <c r="E67" s="135">
        <v>0.15859513</v>
      </c>
      <c r="F67" s="135">
        <v>0.307722</v>
      </c>
      <c r="G67" s="135">
        <v>0.67084997999999996</v>
      </c>
      <c r="H67" s="135">
        <v>0.36775482999999998</v>
      </c>
      <c r="I67" s="57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136"/>
      <c r="AC67" s="136"/>
      <c r="AD67" s="136"/>
      <c r="AE67" s="136"/>
      <c r="AF67" s="136"/>
      <c r="AG67" s="136"/>
      <c r="AH67" s="136"/>
      <c r="AI67" s="136"/>
      <c r="AJ67" s="136"/>
      <c r="AK67" s="136"/>
      <c r="AL67" s="136"/>
      <c r="AM67" s="136"/>
      <c r="AN67" s="136"/>
      <c r="AO67" s="136"/>
      <c r="AP67" s="136"/>
      <c r="AQ67" s="136"/>
      <c r="AR67" s="136"/>
      <c r="AS67" s="136"/>
      <c r="AT67" s="136"/>
      <c r="AU67" s="136"/>
      <c r="AV67" s="136"/>
      <c r="AW67" s="136"/>
      <c r="AX67" s="136"/>
      <c r="AY67" s="136"/>
      <c r="AZ67" s="136"/>
      <c r="BA67" s="136"/>
      <c r="BB67" s="136"/>
      <c r="BC67" s="136"/>
    </row>
    <row r="68" spans="1:55" s="133" customFormat="1" ht="18" customHeight="1" x14ac:dyDescent="0.3">
      <c r="A68" s="131" t="s">
        <v>97</v>
      </c>
      <c r="B68" s="134">
        <v>0.43531514999999998</v>
      </c>
      <c r="C68" s="135">
        <v>0.32856004</v>
      </c>
      <c r="D68" s="135">
        <v>0.95294424</v>
      </c>
      <c r="E68" s="135">
        <v>0.1561197</v>
      </c>
      <c r="F68" s="135">
        <v>0.30025995999999999</v>
      </c>
      <c r="G68" s="135">
        <v>0.57364543999999995</v>
      </c>
      <c r="H68" s="135">
        <v>0.35703564999999998</v>
      </c>
      <c r="I68" s="57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136"/>
      <c r="AC68" s="136"/>
      <c r="AD68" s="136"/>
      <c r="AE68" s="136"/>
      <c r="AF68" s="136"/>
      <c r="AG68" s="136"/>
      <c r="AH68" s="136"/>
      <c r="AI68" s="136"/>
      <c r="AJ68" s="136"/>
      <c r="AK68" s="136"/>
      <c r="AL68" s="136"/>
      <c r="AM68" s="136"/>
      <c r="AN68" s="136"/>
      <c r="AO68" s="136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</row>
    <row r="69" spans="1:55" ht="18" customHeight="1" x14ac:dyDescent="0.3">
      <c r="A69" s="21" t="s">
        <v>98</v>
      </c>
      <c r="B69" s="70"/>
      <c r="C69" s="57"/>
      <c r="D69" s="57"/>
      <c r="E69" s="57"/>
      <c r="F69" s="57"/>
      <c r="G69" s="57"/>
      <c r="H69" s="57"/>
      <c r="I69" s="57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</row>
    <row r="70" spans="1:55" ht="18" customHeight="1" x14ac:dyDescent="0.3">
      <c r="A70" s="46" t="s">
        <v>99</v>
      </c>
      <c r="B70" s="70"/>
      <c r="C70" s="57"/>
      <c r="D70" s="57"/>
      <c r="E70" s="57"/>
      <c r="F70" s="57"/>
      <c r="G70" s="57"/>
      <c r="H70" s="57"/>
      <c r="I70" s="57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</row>
    <row r="71" spans="1:55" ht="18" customHeight="1" x14ac:dyDescent="0.3">
      <c r="A71" s="45">
        <v>1992</v>
      </c>
      <c r="B71" s="70">
        <v>0.46780924000000002</v>
      </c>
      <c r="C71" s="57">
        <v>0.44002777999999998</v>
      </c>
      <c r="D71" s="57">
        <v>1.3245640000000001</v>
      </c>
      <c r="E71" s="57">
        <v>0.18295997999999999</v>
      </c>
      <c r="F71" s="57">
        <v>0.31291679</v>
      </c>
      <c r="G71" s="57">
        <v>0.49976965000000001</v>
      </c>
      <c r="H71" s="57">
        <v>0.37530121</v>
      </c>
      <c r="I71" s="57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</row>
    <row r="72" spans="1:55" ht="18" customHeight="1" x14ac:dyDescent="0.3">
      <c r="A72" s="45">
        <v>1993</v>
      </c>
      <c r="B72" s="70">
        <v>0.50561012000000005</v>
      </c>
      <c r="C72" s="57">
        <v>0.57476455000000004</v>
      </c>
      <c r="D72" s="57">
        <v>2.2815588999999998</v>
      </c>
      <c r="E72" s="57">
        <v>0.21898002999999999</v>
      </c>
      <c r="F72" s="57">
        <v>0.36206567000000001</v>
      </c>
      <c r="G72" s="57">
        <v>0.5641448</v>
      </c>
      <c r="H72" s="57">
        <v>0.44954707999999999</v>
      </c>
      <c r="I72" s="57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</row>
    <row r="73" spans="1:55" ht="18" customHeight="1" x14ac:dyDescent="0.3">
      <c r="A73" s="45">
        <v>1997</v>
      </c>
      <c r="B73" s="70">
        <v>0.50696516000000003</v>
      </c>
      <c r="C73" s="57">
        <v>0.51530606000000001</v>
      </c>
      <c r="D73" s="57">
        <v>1.4618534999999999</v>
      </c>
      <c r="E73" s="57">
        <v>0.21417891</v>
      </c>
      <c r="F73" s="57">
        <v>0.36654807</v>
      </c>
      <c r="G73" s="57">
        <v>0.58324158999999998</v>
      </c>
      <c r="H73" s="57">
        <v>0.45662121999999999</v>
      </c>
      <c r="I73" s="57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6" t="s">
        <v>100</v>
      </c>
      <c r="B74" s="70"/>
      <c r="C74" s="57"/>
      <c r="D74" s="57"/>
      <c r="E74" s="57"/>
      <c r="F74" s="57"/>
      <c r="G74" s="57"/>
      <c r="H74" s="57"/>
      <c r="I74" s="57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5">
        <v>1997</v>
      </c>
      <c r="B75" s="70">
        <v>0.50696516000000003</v>
      </c>
      <c r="C75" s="57">
        <v>0.51530606000000001</v>
      </c>
      <c r="D75" s="57">
        <v>1.4618534999999999</v>
      </c>
      <c r="E75" s="57">
        <v>0.21417891</v>
      </c>
      <c r="F75" s="57">
        <v>0.36654807</v>
      </c>
      <c r="G75" s="57">
        <v>0.58324158999999998</v>
      </c>
      <c r="H75" s="57">
        <v>0.45662121999999999</v>
      </c>
      <c r="I75" s="57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5">
        <v>1999</v>
      </c>
      <c r="B76" s="70">
        <v>0.47950739999999997</v>
      </c>
      <c r="C76" s="57">
        <v>0.43275192000000001</v>
      </c>
      <c r="D76" s="57">
        <v>1.2553821000000001</v>
      </c>
      <c r="E76" s="57">
        <v>0.19079720999999999</v>
      </c>
      <c r="F76" s="57">
        <v>0.34649218999999998</v>
      </c>
      <c r="G76" s="57">
        <v>0.66319600999999995</v>
      </c>
      <c r="H76" s="57">
        <v>0.42578041</v>
      </c>
      <c r="I76" s="57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5">
        <v>2000</v>
      </c>
      <c r="B77" s="70">
        <v>0.52771793</v>
      </c>
      <c r="C77" s="57">
        <v>0.58732724000000003</v>
      </c>
      <c r="D77" s="57">
        <v>1.6623045000000001</v>
      </c>
      <c r="E77" s="57">
        <v>0.23690944</v>
      </c>
      <c r="F77" s="57">
        <v>0.40044032000000002</v>
      </c>
      <c r="G77" s="57">
        <v>0.66614578999999996</v>
      </c>
      <c r="H77" s="57">
        <v>0.51115933999999996</v>
      </c>
      <c r="I77" s="57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5">
        <v>2001</v>
      </c>
      <c r="B78" s="70">
        <v>0.51136417999999995</v>
      </c>
      <c r="C78" s="57">
        <v>0.53886902000000003</v>
      </c>
      <c r="D78" s="57">
        <v>1.5332653000000001</v>
      </c>
      <c r="E78" s="57">
        <v>0.22207919000000001</v>
      </c>
      <c r="F78" s="57">
        <v>0.38238420000000001</v>
      </c>
      <c r="G78" s="57">
        <v>0.64511801000000002</v>
      </c>
      <c r="H78" s="57">
        <v>0.48178406000000001</v>
      </c>
      <c r="I78" s="57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2002</v>
      </c>
      <c r="B79" s="70">
        <v>0.51904229999999996</v>
      </c>
      <c r="C79" s="57">
        <v>0.54452939</v>
      </c>
      <c r="D79" s="57">
        <v>1.4620819</v>
      </c>
      <c r="E79" s="57">
        <v>0.22663816000000001</v>
      </c>
      <c r="F79" s="57">
        <v>0.38996081999999999</v>
      </c>
      <c r="G79" s="57">
        <v>0.72898187000000003</v>
      </c>
      <c r="H79" s="57">
        <v>0.49444769999999999</v>
      </c>
      <c r="I79" s="57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2005</v>
      </c>
      <c r="B80" s="70">
        <v>0.51882371999999999</v>
      </c>
      <c r="C80" s="57">
        <v>0.54684991000000005</v>
      </c>
      <c r="D80" s="57">
        <v>1.5172330999999999</v>
      </c>
      <c r="E80" s="57">
        <v>0.22502243</v>
      </c>
      <c r="F80" s="57">
        <v>0.38216810000000001</v>
      </c>
      <c r="G80" s="57">
        <v>0.61951113000000002</v>
      </c>
      <c r="H80" s="57">
        <v>0.48151085999999998</v>
      </c>
      <c r="I80" s="57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2006</v>
      </c>
      <c r="B81" s="70">
        <v>0.48388767999999999</v>
      </c>
      <c r="C81" s="57">
        <v>0.47289645000000002</v>
      </c>
      <c r="D81" s="57">
        <v>1.4238582</v>
      </c>
      <c r="E81" s="57">
        <v>0.19639675000000001</v>
      </c>
      <c r="F81" s="57">
        <v>0.33926440000000002</v>
      </c>
      <c r="G81" s="57">
        <v>0.59175259999999996</v>
      </c>
      <c r="H81" s="57">
        <v>0.41481941999999999</v>
      </c>
      <c r="I81" s="57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2007</v>
      </c>
      <c r="B82" s="70">
        <v>0.49658311999999999</v>
      </c>
      <c r="C82" s="57">
        <v>0.46881911999999998</v>
      </c>
      <c r="D82" s="57">
        <v>1.2741769000000001</v>
      </c>
      <c r="E82" s="57">
        <v>0.20209916999999999</v>
      </c>
      <c r="F82" s="57">
        <v>0.35334216000000002</v>
      </c>
      <c r="G82" s="57">
        <v>0.58718029000000005</v>
      </c>
      <c r="H82" s="57">
        <v>0.43588759999999999</v>
      </c>
      <c r="I82" s="57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2008</v>
      </c>
      <c r="B83" s="70">
        <v>0.45031228000000001</v>
      </c>
      <c r="C83" s="57">
        <v>0.38932063</v>
      </c>
      <c r="D83" s="57">
        <v>1.1840309</v>
      </c>
      <c r="E83" s="57">
        <v>0.16943021</v>
      </c>
      <c r="F83" s="57">
        <v>0.30489261000000001</v>
      </c>
      <c r="G83" s="57">
        <v>0.57614973999999997</v>
      </c>
      <c r="H83" s="57">
        <v>0.36343502</v>
      </c>
      <c r="I83" s="57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2009</v>
      </c>
      <c r="B84" s="70">
        <v>0.44034093000000002</v>
      </c>
      <c r="C84" s="57">
        <v>0.41631070999999997</v>
      </c>
      <c r="D84" s="57">
        <v>1.5076609999999999</v>
      </c>
      <c r="E84" s="57">
        <v>0.16930301</v>
      </c>
      <c r="F84" s="57">
        <v>0.29621111</v>
      </c>
      <c r="G84" s="57">
        <v>0.53136326</v>
      </c>
      <c r="H84" s="57">
        <v>0.35088541000000001</v>
      </c>
      <c r="I84" s="57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2011</v>
      </c>
      <c r="B85" s="70">
        <v>0.39617169000000002</v>
      </c>
      <c r="C85" s="57">
        <v>0.28044108000000001</v>
      </c>
      <c r="D85" s="57">
        <v>0.89406858</v>
      </c>
      <c r="E85" s="57">
        <v>0.12989708</v>
      </c>
      <c r="F85" s="57">
        <v>0.24522832</v>
      </c>
      <c r="G85" s="57">
        <v>0.46869683000000001</v>
      </c>
      <c r="H85" s="57">
        <v>0.28158713000000002</v>
      </c>
      <c r="I85" s="57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2012</v>
      </c>
      <c r="B86" s="70">
        <v>0.40879840000000001</v>
      </c>
      <c r="C86" s="57">
        <v>0.30013455</v>
      </c>
      <c r="D86" s="57">
        <v>0.94068275000000001</v>
      </c>
      <c r="E86" s="57">
        <v>0.13849301999999999</v>
      </c>
      <c r="F86" s="57">
        <v>0.26092953000000002</v>
      </c>
      <c r="G86" s="57">
        <v>0.49766644999999998</v>
      </c>
      <c r="H86" s="57">
        <v>0.30199110000000001</v>
      </c>
      <c r="I86" s="57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2013</v>
      </c>
      <c r="B87" s="70">
        <v>0.41054513999999998</v>
      </c>
      <c r="C87" s="57">
        <v>0.30946826999999999</v>
      </c>
      <c r="D87" s="57">
        <v>0.99497259000000005</v>
      </c>
      <c r="E87" s="57">
        <v>0.13960715000000001</v>
      </c>
      <c r="F87" s="57">
        <v>0.25799393999999998</v>
      </c>
      <c r="G87" s="57">
        <v>0.48183213000000003</v>
      </c>
      <c r="H87" s="57">
        <v>0.29847539000000001</v>
      </c>
      <c r="I87" s="57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2014</v>
      </c>
      <c r="B88" s="70">
        <v>0.42177004000000001</v>
      </c>
      <c r="C88" s="57">
        <v>0.38488865</v>
      </c>
      <c r="D88" s="57">
        <v>1.6030062</v>
      </c>
      <c r="E88" s="57">
        <v>0.15538953</v>
      </c>
      <c r="F88" s="57">
        <v>0.27356533</v>
      </c>
      <c r="G88" s="57">
        <v>0.52501142999999995</v>
      </c>
      <c r="H88" s="57">
        <v>0.31959338999999998</v>
      </c>
      <c r="I88" s="57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2015</v>
      </c>
      <c r="B89" s="70">
        <v>0.39491395000000001</v>
      </c>
      <c r="C89" s="57">
        <v>0.30648860999999999</v>
      </c>
      <c r="D89" s="57">
        <v>1.0879095999999999</v>
      </c>
      <c r="E89" s="57">
        <v>0.13335375999999999</v>
      </c>
      <c r="F89" s="57">
        <v>0.24379946999999999</v>
      </c>
      <c r="G89" s="57">
        <v>0.51692199000000005</v>
      </c>
      <c r="H89" s="57">
        <v>0.27946436000000002</v>
      </c>
      <c r="I89" s="57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2016</v>
      </c>
      <c r="B90" s="70">
        <v>0.38485987999999999</v>
      </c>
      <c r="C90" s="57">
        <v>0.26274164</v>
      </c>
      <c r="D90" s="57">
        <v>0.87658544000000005</v>
      </c>
      <c r="E90" s="57">
        <v>0.12309074</v>
      </c>
      <c r="F90" s="57">
        <v>0.23673477000000001</v>
      </c>
      <c r="G90" s="57">
        <v>0.48828075999999998</v>
      </c>
      <c r="H90" s="57">
        <v>0.26988988000000003</v>
      </c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54"/>
      <c r="T90" s="54"/>
      <c r="U90" s="54"/>
      <c r="V90" s="54"/>
      <c r="W90" s="54"/>
      <c r="X90" s="54"/>
      <c r="Y90" s="54"/>
      <c r="Z90" s="54"/>
      <c r="AA90" s="54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2017</v>
      </c>
      <c r="B91" s="70">
        <v>0.37609427000000001</v>
      </c>
      <c r="C91" s="57">
        <v>0.24616051</v>
      </c>
      <c r="D91" s="57">
        <v>0.80687321999999995</v>
      </c>
      <c r="E91" s="57">
        <v>0.11646083</v>
      </c>
      <c r="F91" s="57">
        <v>0.22367140999999999</v>
      </c>
      <c r="G91" s="57">
        <v>0.43983927</v>
      </c>
      <c r="H91" s="57">
        <v>0.25319478000000001</v>
      </c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6"/>
      <c r="T91" s="46"/>
      <c r="U91" s="46"/>
      <c r="V91" s="46"/>
      <c r="W91" s="46"/>
      <c r="X91" s="46"/>
      <c r="Y91" s="46"/>
      <c r="Z91" s="46"/>
      <c r="AA91" s="46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2018</v>
      </c>
      <c r="B92" s="70">
        <v>0.34948125000000002</v>
      </c>
      <c r="C92" s="57">
        <v>0.20837707999999999</v>
      </c>
      <c r="D92" s="57">
        <v>0.72132766000000004</v>
      </c>
      <c r="E92" s="57">
        <v>9.9856410000000007E-2</v>
      </c>
      <c r="F92" s="57">
        <v>0.19356054</v>
      </c>
      <c r="G92" s="57">
        <v>0.38376592999999998</v>
      </c>
      <c r="H92" s="57">
        <v>0.21533326999999999</v>
      </c>
      <c r="I92" s="9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2019</v>
      </c>
      <c r="B93" s="70">
        <v>0.36118375000000003</v>
      </c>
      <c r="C93" s="57">
        <v>0.22890239000000001</v>
      </c>
      <c r="D93" s="57">
        <v>0.78216706000000003</v>
      </c>
      <c r="E93" s="57">
        <v>0.10747861</v>
      </c>
      <c r="F93" s="57">
        <v>0.20529995000000001</v>
      </c>
      <c r="G93" s="57">
        <v>0.42761617000000002</v>
      </c>
      <c r="H93" s="57">
        <v>0.22966399000000001</v>
      </c>
      <c r="I93" s="9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2020</v>
      </c>
      <c r="B94" s="70">
        <v>0.39906639999999999</v>
      </c>
      <c r="C94" s="57">
        <v>0.29759286000000001</v>
      </c>
      <c r="D94" s="57">
        <v>1.0322393999999999</v>
      </c>
      <c r="E94" s="57">
        <v>0.1334466</v>
      </c>
      <c r="F94" s="57">
        <v>0.24837714</v>
      </c>
      <c r="G94" s="57">
        <v>0.49398864999999997</v>
      </c>
      <c r="H94" s="57">
        <v>0.28526836999999999</v>
      </c>
      <c r="I94" s="98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9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</row>
    <row r="95" spans="1:55" ht="18" customHeight="1" x14ac:dyDescent="0.3">
      <c r="A95" s="45">
        <v>2021</v>
      </c>
      <c r="B95" s="70">
        <v>0.36900406000000002</v>
      </c>
      <c r="C95" s="57">
        <v>0.23871686</v>
      </c>
      <c r="D95" s="57">
        <v>0.80234238000000002</v>
      </c>
      <c r="E95" s="57">
        <v>0.11199766</v>
      </c>
      <c r="F95" s="57">
        <v>0.21362589000000001</v>
      </c>
      <c r="G95" s="57">
        <v>0.41891981</v>
      </c>
      <c r="H95" s="57">
        <v>0.24031868000000001</v>
      </c>
      <c r="I95" s="98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9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</row>
    <row r="96" spans="1:55" ht="18" customHeight="1" x14ac:dyDescent="0.3">
      <c r="A96" s="21" t="s">
        <v>101</v>
      </c>
      <c r="B96" s="70"/>
      <c r="C96" s="57"/>
      <c r="D96" s="57"/>
      <c r="E96" s="57"/>
      <c r="F96" s="57"/>
      <c r="G96" s="57"/>
      <c r="H96" s="57"/>
      <c r="I96" s="57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9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</row>
    <row r="97" spans="1:55" ht="18" customHeight="1" x14ac:dyDescent="0.3">
      <c r="A97" s="46" t="s">
        <v>102</v>
      </c>
      <c r="B97" s="70"/>
      <c r="C97" s="57"/>
      <c r="D97" s="57"/>
      <c r="E97" s="57"/>
      <c r="F97" s="57"/>
      <c r="G97" s="57"/>
      <c r="H97" s="57"/>
      <c r="I97" s="57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</row>
    <row r="98" spans="1:55" ht="18" customHeight="1" x14ac:dyDescent="0.3">
      <c r="A98" s="45">
        <v>1981</v>
      </c>
      <c r="B98" s="70">
        <v>0.53167706000000003</v>
      </c>
      <c r="C98" s="57">
        <v>0.54083638999999994</v>
      </c>
      <c r="D98" s="57">
        <v>1.4140656</v>
      </c>
      <c r="E98" s="57">
        <v>0.23151532999999999</v>
      </c>
      <c r="F98" s="57">
        <v>0.40097757000000001</v>
      </c>
      <c r="G98" s="57">
        <v>0.79933016000000001</v>
      </c>
      <c r="H98" s="57">
        <v>0.51213260999999999</v>
      </c>
      <c r="I98" s="57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</row>
    <row r="99" spans="1:55" ht="18" customHeight="1" x14ac:dyDescent="0.3">
      <c r="A99" s="45">
        <v>1982</v>
      </c>
      <c r="B99" s="70">
        <v>0.53636207000000002</v>
      </c>
      <c r="C99" s="57">
        <v>0.55450520999999997</v>
      </c>
      <c r="D99" s="57">
        <v>1.4998503999999999</v>
      </c>
      <c r="E99" s="57">
        <v>0.23567120999999999</v>
      </c>
      <c r="F99" s="57">
        <v>0.40625196000000002</v>
      </c>
      <c r="G99" s="57">
        <v>0.64183347000000002</v>
      </c>
      <c r="H99" s="57">
        <v>0.52126658000000003</v>
      </c>
      <c r="I99" s="57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</row>
    <row r="100" spans="1:55" ht="18" customHeight="1" x14ac:dyDescent="0.3">
      <c r="A100" s="45">
        <v>1983</v>
      </c>
      <c r="B100" s="70">
        <v>0.5487052</v>
      </c>
      <c r="C100" s="57">
        <v>0.58939859000000006</v>
      </c>
      <c r="D100" s="57">
        <v>1.6025768</v>
      </c>
      <c r="E100" s="57">
        <v>0.24707170000000001</v>
      </c>
      <c r="F100" s="57">
        <v>0.42144319000000002</v>
      </c>
      <c r="G100" s="57">
        <v>0.65220133000000002</v>
      </c>
      <c r="H100" s="57">
        <v>0.54759027000000005</v>
      </c>
      <c r="I100" s="57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5">
        <v>1984</v>
      </c>
      <c r="B101" s="70">
        <v>0.55072536999999999</v>
      </c>
      <c r="C101" s="57">
        <v>0.58484267000000001</v>
      </c>
      <c r="D101" s="57">
        <v>1.4953167000000001</v>
      </c>
      <c r="E101" s="57">
        <v>0.24811010999999999</v>
      </c>
      <c r="F101" s="57">
        <v>0.42475194999999999</v>
      </c>
      <c r="G101" s="57">
        <v>0.66180587000000002</v>
      </c>
      <c r="H101" s="57">
        <v>0.55276789999999998</v>
      </c>
      <c r="I101" s="57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1985</v>
      </c>
      <c r="B102" s="70">
        <v>0.51842520999999997</v>
      </c>
      <c r="C102" s="57">
        <v>0.48508981000000001</v>
      </c>
      <c r="D102" s="57">
        <v>1.222399</v>
      </c>
      <c r="E102" s="57">
        <v>0.21719869999999999</v>
      </c>
      <c r="F102" s="57">
        <v>0.38763555999999999</v>
      </c>
      <c r="G102" s="57">
        <v>0.63574010999999997</v>
      </c>
      <c r="H102" s="57">
        <v>0.49029671000000002</v>
      </c>
      <c r="I102" s="57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1986</v>
      </c>
      <c r="B103" s="70">
        <v>0.55123135000000001</v>
      </c>
      <c r="C103" s="57">
        <v>0.61247125000000002</v>
      </c>
      <c r="D103" s="57">
        <v>1.8091259</v>
      </c>
      <c r="E103" s="57">
        <v>0.25109242999999998</v>
      </c>
      <c r="F103" s="57">
        <v>0.42361428000000001</v>
      </c>
      <c r="G103" s="57">
        <v>0.64808138000000004</v>
      </c>
      <c r="H103" s="57">
        <v>0.55088351000000002</v>
      </c>
      <c r="I103" s="57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1987</v>
      </c>
      <c r="B104" s="70">
        <v>0.54958907000000001</v>
      </c>
      <c r="C104" s="57">
        <v>0.59545345999999999</v>
      </c>
      <c r="D104" s="57">
        <v>1.6295833</v>
      </c>
      <c r="E104" s="57">
        <v>0.24917201999999999</v>
      </c>
      <c r="F104" s="57">
        <v>0.42609037</v>
      </c>
      <c r="G104" s="57">
        <v>0.66955534000000005</v>
      </c>
      <c r="H104" s="57">
        <v>0.55546406000000004</v>
      </c>
      <c r="I104" s="57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1988</v>
      </c>
      <c r="B105" s="70">
        <v>0.57750992000000001</v>
      </c>
      <c r="C105" s="57">
        <v>0.65848918999999995</v>
      </c>
      <c r="D105" s="57">
        <v>1.6691558</v>
      </c>
      <c r="E105" s="57">
        <v>0.27487555000000002</v>
      </c>
      <c r="F105" s="57">
        <v>0.46569255999999998</v>
      </c>
      <c r="G105" s="57">
        <v>0.73162110000000002</v>
      </c>
      <c r="H105" s="57">
        <v>0.62655046999999997</v>
      </c>
      <c r="I105" s="57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1989</v>
      </c>
      <c r="B106" s="70">
        <v>0.59779417999999995</v>
      </c>
      <c r="C106" s="57">
        <v>0.73468053</v>
      </c>
      <c r="D106" s="57">
        <v>1.9997225999999999</v>
      </c>
      <c r="E106" s="57">
        <v>0.29620779000000003</v>
      </c>
      <c r="F106" s="57">
        <v>0.49021357999999998</v>
      </c>
      <c r="G106" s="57">
        <v>0.72943203999999995</v>
      </c>
      <c r="H106" s="57">
        <v>0.67377273000000004</v>
      </c>
      <c r="I106" s="57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1990</v>
      </c>
      <c r="B107" s="70">
        <v>0.56772831999999995</v>
      </c>
      <c r="C107" s="57">
        <v>0.64256247</v>
      </c>
      <c r="D107" s="57">
        <v>1.810378</v>
      </c>
      <c r="E107" s="57">
        <v>0.26604440000000001</v>
      </c>
      <c r="F107" s="57">
        <v>0.45075183000000002</v>
      </c>
      <c r="G107" s="57">
        <v>0.68845692000000003</v>
      </c>
      <c r="H107" s="57">
        <v>0.59943504999999997</v>
      </c>
      <c r="I107" s="57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6" t="s">
        <v>103</v>
      </c>
      <c r="B108" s="70"/>
      <c r="C108" s="57"/>
      <c r="D108" s="57"/>
      <c r="E108" s="57"/>
      <c r="F108" s="57"/>
      <c r="G108" s="57"/>
      <c r="H108" s="57"/>
      <c r="I108" s="57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>
        <v>1993</v>
      </c>
      <c r="B109" s="70">
        <v>0.57304823000000005</v>
      </c>
      <c r="C109" s="57">
        <v>0.68434662000000002</v>
      </c>
      <c r="D109" s="57">
        <v>1.9859578</v>
      </c>
      <c r="E109" s="57">
        <v>0.27446902000000001</v>
      </c>
      <c r="F109" s="57">
        <v>0.45794635</v>
      </c>
      <c r="G109" s="57">
        <v>0.70632541000000004</v>
      </c>
      <c r="H109" s="57">
        <v>0.61205973000000002</v>
      </c>
      <c r="I109" s="57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5">
        <v>1995</v>
      </c>
      <c r="B110" s="70">
        <v>0.56394021000000005</v>
      </c>
      <c r="C110" s="57">
        <v>0.63025816999999995</v>
      </c>
      <c r="D110" s="57">
        <v>1.6417579</v>
      </c>
      <c r="E110" s="57">
        <v>0.26209827000000002</v>
      </c>
      <c r="F110" s="57">
        <v>0.44320513</v>
      </c>
      <c r="G110" s="57">
        <v>0.67528854999999999</v>
      </c>
      <c r="H110" s="57">
        <v>0.58544717999999996</v>
      </c>
      <c r="I110" s="57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5">
        <v>1996</v>
      </c>
      <c r="B111" s="70">
        <v>0.56376791999999998</v>
      </c>
      <c r="C111" s="57">
        <v>0.62988615000000003</v>
      </c>
      <c r="D111" s="57">
        <v>1.6621291</v>
      </c>
      <c r="E111" s="57">
        <v>0.26244026999999998</v>
      </c>
      <c r="F111" s="57">
        <v>0.44559063999999998</v>
      </c>
      <c r="G111" s="57">
        <v>0.68053547000000003</v>
      </c>
      <c r="H111" s="57">
        <v>0.58992900999999998</v>
      </c>
      <c r="I111" s="57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5">
        <v>1997</v>
      </c>
      <c r="B112" s="70">
        <v>0.56486027000000005</v>
      </c>
      <c r="C112" s="57">
        <v>0.63585871999999999</v>
      </c>
      <c r="D112" s="57">
        <v>1.7150395000000001</v>
      </c>
      <c r="E112" s="57">
        <v>0.26372700999999998</v>
      </c>
      <c r="F112" s="57">
        <v>0.44700644</v>
      </c>
      <c r="G112" s="57">
        <v>0.68762981000000001</v>
      </c>
      <c r="H112" s="57">
        <v>0.59246043999999998</v>
      </c>
      <c r="I112" s="57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1998</v>
      </c>
      <c r="B113" s="70">
        <v>0.56343799999999999</v>
      </c>
      <c r="C113" s="57">
        <v>0.63284719</v>
      </c>
      <c r="D113" s="57">
        <v>1.6717641999999999</v>
      </c>
      <c r="E113" s="57">
        <v>0.26210528999999999</v>
      </c>
      <c r="F113" s="57">
        <v>0.44253262999999998</v>
      </c>
      <c r="G113" s="57">
        <v>0.67552369000000001</v>
      </c>
      <c r="H113" s="57">
        <v>0.58420463</v>
      </c>
      <c r="I113" s="57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1999</v>
      </c>
      <c r="B114" s="70">
        <v>0.56784241999999996</v>
      </c>
      <c r="C114" s="57">
        <v>0.65213319999999997</v>
      </c>
      <c r="D114" s="57">
        <v>1.7335513</v>
      </c>
      <c r="E114" s="57">
        <v>0.26766498</v>
      </c>
      <c r="F114" s="57">
        <v>0.45066276</v>
      </c>
      <c r="G114" s="57">
        <v>0.69640849000000005</v>
      </c>
      <c r="H114" s="57">
        <v>0.59873710000000002</v>
      </c>
      <c r="I114" s="57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2001</v>
      </c>
      <c r="B115" s="70">
        <v>0.56637075999999997</v>
      </c>
      <c r="C115" s="57">
        <v>0.64060536999999995</v>
      </c>
      <c r="D115" s="57">
        <v>1.6704227</v>
      </c>
      <c r="E115" s="57">
        <v>0.26545564999999999</v>
      </c>
      <c r="F115" s="57">
        <v>0.44901493999999997</v>
      </c>
      <c r="G115" s="57">
        <v>0.69480041000000003</v>
      </c>
      <c r="H115" s="57">
        <v>0.59618568999999999</v>
      </c>
      <c r="I115" s="57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8" customHeight="1" x14ac:dyDescent="0.3">
      <c r="A116" s="45">
        <v>2002</v>
      </c>
      <c r="B116" s="70">
        <v>0.56160776999999995</v>
      </c>
      <c r="C116" s="57">
        <v>0.62699817999999996</v>
      </c>
      <c r="D116" s="57">
        <v>1.6419668000000001</v>
      </c>
      <c r="E116" s="57">
        <v>0.26093072</v>
      </c>
      <c r="F116" s="57">
        <v>0.44344864000000001</v>
      </c>
      <c r="G116" s="57">
        <v>0.69460295999999999</v>
      </c>
      <c r="H116" s="57">
        <v>0.58603718000000005</v>
      </c>
      <c r="I116" s="57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5">
        <v>2003</v>
      </c>
      <c r="B117" s="70">
        <v>0.55384224000000004</v>
      </c>
      <c r="C117" s="57">
        <v>0.61507237999999997</v>
      </c>
      <c r="D117" s="57">
        <v>1.7329983</v>
      </c>
      <c r="E117" s="57">
        <v>0.25484082000000002</v>
      </c>
      <c r="F117" s="57">
        <v>0.43496646</v>
      </c>
      <c r="G117" s="57">
        <v>0.69455274</v>
      </c>
      <c r="H117" s="57">
        <v>0.57081579000000005</v>
      </c>
      <c r="I117" s="57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6" t="s">
        <v>104</v>
      </c>
      <c r="B118" s="70"/>
      <c r="C118" s="57"/>
      <c r="D118" s="57"/>
      <c r="E118" s="57"/>
      <c r="F118" s="57"/>
      <c r="G118" s="57"/>
      <c r="H118" s="57"/>
      <c r="I118" s="47"/>
      <c r="J118" s="47"/>
      <c r="K118" s="47"/>
      <c r="L118" s="47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2004</v>
      </c>
      <c r="B119" s="70">
        <v>0.55384224000000004</v>
      </c>
      <c r="C119" s="57">
        <v>0.61507237999999997</v>
      </c>
      <c r="D119" s="57">
        <v>1.7329983</v>
      </c>
      <c r="E119" s="57">
        <v>0.25484082000000002</v>
      </c>
      <c r="F119" s="57">
        <v>0.43496646</v>
      </c>
      <c r="G119" s="57">
        <v>0.69455274</v>
      </c>
      <c r="H119" s="57">
        <v>0.57081579000000005</v>
      </c>
      <c r="I119" s="47"/>
      <c r="J119" s="47"/>
      <c r="K119" s="47"/>
      <c r="L119" s="47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5">
        <v>2005</v>
      </c>
      <c r="B120" s="70">
        <v>0.55281100000000005</v>
      </c>
      <c r="C120" s="57">
        <v>0.61977521000000002</v>
      </c>
      <c r="D120" s="57">
        <v>1.7460655</v>
      </c>
      <c r="E120" s="57">
        <v>0.25437556</v>
      </c>
      <c r="F120" s="57">
        <v>0.43101105000000001</v>
      </c>
      <c r="G120" s="57">
        <v>0.68720705999999998</v>
      </c>
      <c r="H120" s="57">
        <v>0.56330258</v>
      </c>
      <c r="I120" s="47"/>
      <c r="J120" s="47"/>
      <c r="K120" s="47"/>
      <c r="L120" s="47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5">
        <v>2006</v>
      </c>
      <c r="B121" s="70">
        <v>0.55038620999999999</v>
      </c>
      <c r="C121" s="57">
        <v>0.60898766999999998</v>
      </c>
      <c r="D121" s="57">
        <v>1.6749229999999999</v>
      </c>
      <c r="E121" s="57">
        <v>0.25182944000000002</v>
      </c>
      <c r="F121" s="57">
        <v>0.42864059999999998</v>
      </c>
      <c r="G121" s="57">
        <v>0.68514189000000003</v>
      </c>
      <c r="H121" s="57">
        <v>0.56012894999999996</v>
      </c>
      <c r="I121" s="47"/>
      <c r="J121" s="47"/>
      <c r="K121" s="47"/>
      <c r="L121" s="47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5">
        <v>2007</v>
      </c>
      <c r="B122" s="70">
        <v>0.53988638</v>
      </c>
      <c r="C122" s="57">
        <v>0.58289601999999996</v>
      </c>
      <c r="D122" s="57">
        <v>1.6077079000000001</v>
      </c>
      <c r="E122" s="57">
        <v>0.24260720999999999</v>
      </c>
      <c r="F122" s="57">
        <v>0.41639704</v>
      </c>
      <c r="G122" s="57">
        <v>0.72408079000000003</v>
      </c>
      <c r="H122" s="57">
        <v>0.53814074000000001</v>
      </c>
      <c r="I122" s="47"/>
      <c r="J122" s="47"/>
      <c r="K122" s="47"/>
      <c r="L122" s="47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5">
        <v>2008</v>
      </c>
      <c r="B123" s="70">
        <v>0.53243032999999995</v>
      </c>
      <c r="C123" s="57">
        <v>0.56748164000000001</v>
      </c>
      <c r="D123" s="57">
        <v>1.6166091</v>
      </c>
      <c r="E123" s="57">
        <v>0.23614397000000001</v>
      </c>
      <c r="F123" s="57">
        <v>0.40608910999999998</v>
      </c>
      <c r="G123" s="57">
        <v>0.68330241000000003</v>
      </c>
      <c r="H123" s="57">
        <v>0.52112331999999995</v>
      </c>
      <c r="I123" s="47"/>
      <c r="J123" s="47"/>
      <c r="K123" s="47"/>
      <c r="L123" s="47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2009</v>
      </c>
      <c r="B124" s="70">
        <v>0.52977209999999997</v>
      </c>
      <c r="C124" s="57">
        <v>0.56518393</v>
      </c>
      <c r="D124" s="57">
        <v>1.6762607</v>
      </c>
      <c r="E124" s="57">
        <v>0.23452435999999999</v>
      </c>
      <c r="F124" s="57">
        <v>0.40385040999999999</v>
      </c>
      <c r="G124" s="57">
        <v>0.66723173000000002</v>
      </c>
      <c r="H124" s="57">
        <v>0.51728624999999995</v>
      </c>
      <c r="I124" s="47"/>
      <c r="J124" s="47"/>
      <c r="K124" s="47"/>
      <c r="L124" s="47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2011</v>
      </c>
      <c r="B125" s="70">
        <v>0.52064129999999997</v>
      </c>
      <c r="C125" s="57">
        <v>0.54724253</v>
      </c>
      <c r="D125" s="57">
        <v>1.5894703999999999</v>
      </c>
      <c r="E125" s="57">
        <v>0.22646727</v>
      </c>
      <c r="F125" s="57">
        <v>0.38786548999999998</v>
      </c>
      <c r="G125" s="57">
        <v>0.64185855000000003</v>
      </c>
      <c r="H125" s="57">
        <v>0.49031741000000001</v>
      </c>
      <c r="I125" s="47"/>
      <c r="J125" s="47"/>
      <c r="K125" s="47"/>
      <c r="L125" s="47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2012</v>
      </c>
      <c r="B126" s="70">
        <v>0.51636397999999994</v>
      </c>
      <c r="C126" s="57">
        <v>0.55078636000000003</v>
      </c>
      <c r="D126" s="57">
        <v>1.8078208</v>
      </c>
      <c r="E126" s="57">
        <v>0.224413</v>
      </c>
      <c r="F126" s="57">
        <v>0.38430850999999999</v>
      </c>
      <c r="G126" s="57">
        <v>0.66241267000000004</v>
      </c>
      <c r="H126" s="57">
        <v>0.48533551000000003</v>
      </c>
      <c r="I126" s="47"/>
      <c r="J126" s="47"/>
      <c r="K126" s="47"/>
      <c r="L126" s="47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2013</v>
      </c>
      <c r="B127" s="70">
        <v>0.52012868999999995</v>
      </c>
      <c r="C127" s="57">
        <v>0.54655540999999996</v>
      </c>
      <c r="D127" s="57">
        <v>1.5577481</v>
      </c>
      <c r="E127" s="57">
        <v>0.22636224999999999</v>
      </c>
      <c r="F127" s="57">
        <v>0.38809325</v>
      </c>
      <c r="G127" s="57">
        <v>0.65052010000000005</v>
      </c>
      <c r="H127" s="57">
        <v>0.49137365</v>
      </c>
      <c r="I127" s="47"/>
      <c r="J127" s="47"/>
      <c r="K127" s="47"/>
      <c r="L127" s="47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2014</v>
      </c>
      <c r="B128" s="70">
        <v>0.51259003999999997</v>
      </c>
      <c r="C128" s="57">
        <v>0.53073809999999999</v>
      </c>
      <c r="D128" s="57">
        <v>1.6004938</v>
      </c>
      <c r="E128" s="57">
        <v>0.22002378</v>
      </c>
      <c r="F128" s="57">
        <v>0.37876321000000002</v>
      </c>
      <c r="G128" s="57">
        <v>0.64418553999999995</v>
      </c>
      <c r="H128" s="57">
        <v>0.47566456000000001</v>
      </c>
      <c r="I128" s="47"/>
      <c r="J128" s="47"/>
      <c r="K128" s="47"/>
      <c r="L128" s="47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45">
        <v>2015</v>
      </c>
      <c r="B129" s="70">
        <v>0.50979326000000003</v>
      </c>
      <c r="C129" s="57">
        <v>0.52272116000000002</v>
      </c>
      <c r="D129" s="57">
        <v>1.5232308000000001</v>
      </c>
      <c r="E129" s="57">
        <v>0.21784582999999999</v>
      </c>
      <c r="F129" s="57">
        <v>0.37638722000000002</v>
      </c>
      <c r="G129" s="57">
        <v>0.62621543999999996</v>
      </c>
      <c r="H129" s="57">
        <v>0.47211025000000001</v>
      </c>
      <c r="I129" s="57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54" t="s">
        <v>105</v>
      </c>
      <c r="B130" s="70"/>
      <c r="C130" s="57"/>
      <c r="D130" s="57"/>
      <c r="E130" s="57"/>
      <c r="F130" s="57"/>
      <c r="G130" s="57"/>
      <c r="H130" s="57"/>
      <c r="I130" s="96"/>
      <c r="J130" s="73"/>
      <c r="K130" s="73"/>
      <c r="L130" s="73"/>
      <c r="M130" s="73"/>
      <c r="N130" s="73"/>
      <c r="O130" s="73"/>
      <c r="P130" s="73"/>
      <c r="Q130" s="73"/>
      <c r="R130" s="73"/>
      <c r="S130" s="54"/>
      <c r="T130" s="54"/>
      <c r="U130" s="54"/>
      <c r="V130" s="54"/>
      <c r="W130" s="54"/>
      <c r="X130" s="54"/>
      <c r="Y130" s="54"/>
      <c r="Z130" s="54"/>
      <c r="AA130" s="54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2012</v>
      </c>
      <c r="B131" s="70">
        <v>0.52235927000000004</v>
      </c>
      <c r="C131" s="57">
        <v>0.54461846000000003</v>
      </c>
      <c r="D131" s="57">
        <v>1.5074422000000001</v>
      </c>
      <c r="E131" s="57">
        <v>0.22761228999999999</v>
      </c>
      <c r="F131" s="57">
        <v>0.39197491000000001</v>
      </c>
      <c r="G131" s="57">
        <v>0.65166144000000004</v>
      </c>
      <c r="H131" s="57">
        <v>0.49745433999999999</v>
      </c>
      <c r="I131" s="96"/>
      <c r="J131" s="73"/>
      <c r="K131" s="73"/>
      <c r="L131" s="73"/>
      <c r="M131" s="73"/>
      <c r="N131" s="73"/>
      <c r="O131" s="73"/>
      <c r="P131" s="73"/>
      <c r="Q131" s="73"/>
      <c r="R131" s="73"/>
      <c r="S131" s="54"/>
      <c r="T131" s="54"/>
      <c r="U131" s="54"/>
      <c r="V131" s="54"/>
      <c r="W131" s="54"/>
      <c r="X131" s="54"/>
      <c r="Y131" s="54"/>
      <c r="Z131" s="54"/>
      <c r="AA131" s="54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45">
        <v>2013</v>
      </c>
      <c r="B132" s="70">
        <v>0.51953539999999998</v>
      </c>
      <c r="C132" s="57">
        <v>0.53428253999999997</v>
      </c>
      <c r="D132" s="57">
        <v>1.4538500999999999</v>
      </c>
      <c r="E132" s="57">
        <v>0.22480588000000001</v>
      </c>
      <c r="F132" s="57">
        <v>0.38874223000000002</v>
      </c>
      <c r="G132" s="57">
        <v>0.64857202000000003</v>
      </c>
      <c r="H132" s="57">
        <v>0.49222523000000001</v>
      </c>
      <c r="I132" s="96"/>
      <c r="J132" s="73"/>
      <c r="K132" s="73"/>
      <c r="L132" s="73"/>
      <c r="M132" s="73"/>
      <c r="N132" s="73"/>
      <c r="O132" s="73"/>
      <c r="P132" s="73"/>
      <c r="Q132" s="73"/>
      <c r="R132" s="73"/>
      <c r="S132" s="54"/>
      <c r="T132" s="54"/>
      <c r="U132" s="54"/>
      <c r="V132" s="54"/>
      <c r="W132" s="54"/>
      <c r="X132" s="54"/>
      <c r="Y132" s="54"/>
      <c r="Z132" s="54"/>
      <c r="AA132" s="54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45">
        <v>2014</v>
      </c>
      <c r="B133" s="70">
        <v>0.51613894999999999</v>
      </c>
      <c r="C133" s="57">
        <v>0.52220105999999999</v>
      </c>
      <c r="D133" s="57">
        <v>1.4298784</v>
      </c>
      <c r="E133" s="57">
        <v>0.22104452999999999</v>
      </c>
      <c r="F133" s="57">
        <v>0.38341626000000001</v>
      </c>
      <c r="G133" s="57">
        <v>0.63781410999999999</v>
      </c>
      <c r="H133" s="57">
        <v>0.48370340000000001</v>
      </c>
      <c r="I133" s="96"/>
      <c r="J133" s="73"/>
      <c r="K133" s="73"/>
      <c r="L133" s="73"/>
      <c r="M133" s="73"/>
      <c r="N133" s="73"/>
      <c r="O133" s="73"/>
      <c r="P133" s="73"/>
      <c r="Q133" s="73"/>
      <c r="R133" s="73"/>
      <c r="S133" s="54"/>
      <c r="T133" s="54"/>
      <c r="U133" s="54"/>
      <c r="V133" s="54"/>
      <c r="W133" s="54"/>
      <c r="X133" s="54"/>
      <c r="Y133" s="54"/>
      <c r="Z133" s="54"/>
      <c r="AA133" s="54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45">
        <v>2015</v>
      </c>
      <c r="B134" s="70">
        <v>0.51259038000000001</v>
      </c>
      <c r="C134" s="57">
        <v>0.51998745999999996</v>
      </c>
      <c r="D134" s="57">
        <v>1.4380135000000001</v>
      </c>
      <c r="E134" s="57">
        <v>0.21901281</v>
      </c>
      <c r="F134" s="57">
        <v>0.37949301000000002</v>
      </c>
      <c r="G134" s="57">
        <v>0.62999163000000002</v>
      </c>
      <c r="H134" s="57">
        <v>0.47707694</v>
      </c>
      <c r="I134" s="96"/>
      <c r="J134" s="73"/>
      <c r="K134" s="73"/>
      <c r="L134" s="73"/>
      <c r="M134" s="73"/>
      <c r="N134" s="73"/>
      <c r="O134" s="73"/>
      <c r="P134" s="73"/>
      <c r="Q134" s="73"/>
      <c r="R134" s="73"/>
      <c r="S134" s="54"/>
      <c r="T134" s="54"/>
      <c r="U134" s="54"/>
      <c r="V134" s="54"/>
      <c r="W134" s="54"/>
      <c r="X134" s="54"/>
      <c r="Y134" s="54"/>
      <c r="Z134" s="54"/>
      <c r="AA134" s="54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8" customHeight="1" x14ac:dyDescent="0.3">
      <c r="A135" s="45">
        <v>2016</v>
      </c>
      <c r="B135" s="70">
        <v>0.52632093000000002</v>
      </c>
      <c r="C135" s="57">
        <v>0.55012583000000004</v>
      </c>
      <c r="D135" s="57">
        <v>1.5230817999999999</v>
      </c>
      <c r="E135" s="57">
        <v>0.2304889</v>
      </c>
      <c r="F135" s="57">
        <v>0.39717535999999998</v>
      </c>
      <c r="G135" s="57">
        <v>0.64879832999999998</v>
      </c>
      <c r="H135" s="57">
        <v>0.50621587000000001</v>
      </c>
      <c r="I135" s="96"/>
      <c r="J135" s="57"/>
      <c r="K135" s="57"/>
      <c r="L135" s="57"/>
      <c r="M135" s="57"/>
      <c r="N135" s="57"/>
      <c r="O135" s="57"/>
      <c r="P135" s="47"/>
      <c r="Q135" s="47"/>
      <c r="R135" s="47"/>
      <c r="S135" s="46"/>
      <c r="T135" s="46"/>
      <c r="U135" s="46"/>
      <c r="V135" s="46"/>
      <c r="W135" s="46"/>
      <c r="X135" s="46"/>
      <c r="Y135" s="46"/>
      <c r="Z135" s="46"/>
      <c r="AA135" s="46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8" customHeight="1" x14ac:dyDescent="0.3">
      <c r="A136" s="45">
        <v>2017</v>
      </c>
      <c r="B136" s="70">
        <v>0.52598845999999999</v>
      </c>
      <c r="C136" s="57">
        <v>0.55324461000000003</v>
      </c>
      <c r="D136" s="57">
        <v>1.5403093999999999</v>
      </c>
      <c r="E136" s="57">
        <v>0.23141571</v>
      </c>
      <c r="F136" s="57">
        <v>0.39985911000000002</v>
      </c>
      <c r="G136" s="57">
        <v>0.66390523999999995</v>
      </c>
      <c r="H136" s="57">
        <v>0.51025659999999995</v>
      </c>
      <c r="I136" s="96"/>
      <c r="J136" s="57"/>
      <c r="K136" s="57"/>
      <c r="L136" s="57"/>
      <c r="M136" s="57"/>
      <c r="N136" s="57"/>
      <c r="O136" s="57"/>
      <c r="P136" s="47"/>
      <c r="Q136" s="47"/>
      <c r="R136" s="47"/>
      <c r="S136" s="46"/>
      <c r="T136" s="46"/>
      <c r="U136" s="46"/>
      <c r="V136" s="46"/>
      <c r="W136" s="46"/>
      <c r="X136" s="46"/>
      <c r="Y136" s="46"/>
      <c r="Z136" s="46"/>
      <c r="AA136" s="46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8" customHeight="1" x14ac:dyDescent="0.3">
      <c r="A137" s="45">
        <v>2018</v>
      </c>
      <c r="B137" s="70">
        <v>0.53349800999999997</v>
      </c>
      <c r="C137" s="57">
        <v>0.57836918999999998</v>
      </c>
      <c r="D137" s="57">
        <v>1.6301477</v>
      </c>
      <c r="E137" s="57">
        <v>0.23909337</v>
      </c>
      <c r="F137" s="57">
        <v>0.41078215000000001</v>
      </c>
      <c r="G137" s="57">
        <v>0.67711392000000004</v>
      </c>
      <c r="H137" s="57">
        <v>0.52868762999999996</v>
      </c>
      <c r="I137" s="96"/>
      <c r="J137" s="57"/>
      <c r="K137" s="57"/>
      <c r="L137" s="57"/>
      <c r="M137" s="57"/>
      <c r="N137" s="57"/>
      <c r="O137" s="57"/>
      <c r="P137" s="47"/>
      <c r="Q137" s="47"/>
      <c r="R137" s="47"/>
      <c r="S137" s="46"/>
      <c r="T137" s="46"/>
      <c r="U137" s="46"/>
      <c r="V137" s="46"/>
      <c r="W137" s="46"/>
      <c r="X137" s="46"/>
      <c r="Y137" s="46"/>
      <c r="Z137" s="46"/>
      <c r="AA137" s="46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ht="18" customHeight="1" x14ac:dyDescent="0.3">
      <c r="A138" s="45">
        <v>2019</v>
      </c>
      <c r="B138" s="70">
        <v>0.53145611000000004</v>
      </c>
      <c r="C138" s="57">
        <v>0.57485717999999997</v>
      </c>
      <c r="D138" s="57">
        <v>1.6347043999999999</v>
      </c>
      <c r="E138" s="57">
        <v>0.23749081</v>
      </c>
      <c r="F138" s="57">
        <v>0.40800078000000001</v>
      </c>
      <c r="G138" s="57">
        <v>0.67338765</v>
      </c>
      <c r="H138" s="57">
        <v>0.52461088</v>
      </c>
      <c r="I138" s="96"/>
      <c r="J138" s="57"/>
      <c r="K138" s="57"/>
      <c r="L138" s="57"/>
      <c r="M138" s="57"/>
      <c r="N138" s="57"/>
      <c r="O138" s="57"/>
      <c r="P138" s="47"/>
      <c r="Q138" s="47"/>
      <c r="R138" s="47"/>
      <c r="S138" s="46"/>
      <c r="T138" s="46"/>
      <c r="U138" s="46"/>
      <c r="V138" s="46"/>
      <c r="W138" s="46"/>
      <c r="X138" s="46"/>
      <c r="Y138" s="46"/>
      <c r="Z138" s="46"/>
      <c r="AA138" s="46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ht="18" customHeight="1" x14ac:dyDescent="0.3">
      <c r="A139" s="45">
        <v>2020</v>
      </c>
      <c r="B139" s="70">
        <v>0.53560629000000004</v>
      </c>
      <c r="C139" s="57">
        <v>0.58035420000000004</v>
      </c>
      <c r="D139" s="57">
        <v>1.6520276</v>
      </c>
      <c r="E139" s="57">
        <v>0.24000371000000001</v>
      </c>
      <c r="F139" s="57">
        <v>0.41125529999999999</v>
      </c>
      <c r="G139" s="57">
        <v>0.67605603000000003</v>
      </c>
      <c r="H139" s="57">
        <v>0.52959087000000005</v>
      </c>
      <c r="I139" s="96"/>
      <c r="J139" s="57"/>
      <c r="K139" s="57"/>
      <c r="L139" s="57"/>
      <c r="M139" s="57"/>
      <c r="N139" s="57"/>
      <c r="O139" s="57"/>
      <c r="P139" s="47"/>
      <c r="Q139" s="47"/>
      <c r="R139" s="47"/>
      <c r="S139" s="46"/>
      <c r="T139" s="46"/>
      <c r="U139" s="46"/>
      <c r="V139" s="46"/>
      <c r="W139" s="46"/>
      <c r="X139" s="46"/>
      <c r="Y139" s="46"/>
      <c r="Z139" s="46"/>
      <c r="AA139" s="46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ht="18" customHeight="1" x14ac:dyDescent="0.3">
      <c r="A140" s="45">
        <v>2021</v>
      </c>
      <c r="B140" s="70">
        <v>0.53379392000000003</v>
      </c>
      <c r="C140" s="57">
        <v>0.56787719999999997</v>
      </c>
      <c r="D140" s="57">
        <v>1.5683393000000001</v>
      </c>
      <c r="E140" s="57">
        <v>0.23709451000000001</v>
      </c>
      <c r="F140" s="57">
        <v>0.40706003000000002</v>
      </c>
      <c r="G140" s="57">
        <v>0.65801092000000005</v>
      </c>
      <c r="H140" s="57">
        <v>0.52244670999999998</v>
      </c>
      <c r="I140" s="96"/>
      <c r="J140" s="57"/>
      <c r="K140" s="57"/>
      <c r="L140" s="57"/>
      <c r="M140" s="57"/>
      <c r="N140" s="57"/>
      <c r="O140" s="57"/>
      <c r="P140" s="47"/>
      <c r="Q140" s="47"/>
      <c r="R140" s="47"/>
      <c r="S140" s="46"/>
      <c r="T140" s="46"/>
      <c r="U140" s="46"/>
      <c r="V140" s="46"/>
      <c r="W140" s="46"/>
      <c r="X140" s="46"/>
      <c r="Y140" s="46"/>
      <c r="Z140" s="46"/>
      <c r="AA140" s="46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45">
        <v>2022</v>
      </c>
      <c r="B141" s="70">
        <v>0.52123624000000002</v>
      </c>
      <c r="C141" s="57">
        <v>0.53753963000000005</v>
      </c>
      <c r="D141" s="57">
        <v>1.5027203</v>
      </c>
      <c r="E141" s="57">
        <v>0.22652555999999999</v>
      </c>
      <c r="F141" s="57">
        <v>0.39371010000000001</v>
      </c>
      <c r="G141" s="57">
        <v>0.65385808999999995</v>
      </c>
      <c r="H141" s="57">
        <v>0.50038572999999997</v>
      </c>
      <c r="I141" s="96"/>
      <c r="J141" s="57"/>
      <c r="K141" s="57"/>
      <c r="L141" s="57"/>
      <c r="M141" s="57"/>
      <c r="N141" s="57"/>
      <c r="O141" s="57"/>
      <c r="P141" s="47"/>
      <c r="Q141" s="47"/>
      <c r="R141" s="47"/>
      <c r="S141" s="46"/>
      <c r="T141" s="46"/>
      <c r="U141" s="46"/>
      <c r="V141" s="46"/>
      <c r="W141" s="46"/>
      <c r="X141" s="46"/>
      <c r="Y141" s="46"/>
      <c r="Z141" s="46"/>
      <c r="AA141" s="46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21" t="s">
        <v>106</v>
      </c>
      <c r="B142" s="70"/>
      <c r="C142" s="57"/>
      <c r="D142" s="57"/>
      <c r="E142" s="57"/>
      <c r="F142" s="57"/>
      <c r="G142" s="57"/>
      <c r="H142" s="57"/>
      <c r="I142" s="57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</row>
    <row r="143" spans="1:55" ht="18" customHeight="1" x14ac:dyDescent="0.3">
      <c r="A143" s="45">
        <v>1987</v>
      </c>
      <c r="B143" s="70">
        <v>0.56352506999999996</v>
      </c>
      <c r="C143" s="57">
        <v>0.63797415000000002</v>
      </c>
      <c r="D143" s="57">
        <v>1.6613785000000001</v>
      </c>
      <c r="E143" s="57">
        <v>0.26200277999999999</v>
      </c>
      <c r="F143" s="57">
        <v>0.43844788000000001</v>
      </c>
      <c r="G143" s="57">
        <v>0.66490327000000005</v>
      </c>
      <c r="H143" s="57">
        <v>0.57672657000000005</v>
      </c>
      <c r="I143" s="57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</row>
    <row r="144" spans="1:55" ht="18" customHeight="1" x14ac:dyDescent="0.3">
      <c r="A144" s="45">
        <v>1990</v>
      </c>
      <c r="B144" s="70">
        <v>0.53943978999999997</v>
      </c>
      <c r="C144" s="57">
        <v>0.60978986999999996</v>
      </c>
      <c r="D144" s="57">
        <v>1.7684781000000001</v>
      </c>
      <c r="E144" s="57">
        <v>0.24356363</v>
      </c>
      <c r="F144" s="57">
        <v>0.40420001999999999</v>
      </c>
      <c r="G144" s="57">
        <v>0.63513741999999995</v>
      </c>
      <c r="H144" s="57">
        <v>0.51765764999999997</v>
      </c>
      <c r="I144" s="57"/>
      <c r="J144" s="46"/>
      <c r="K144" s="46"/>
      <c r="L144" s="46"/>
      <c r="M144" s="46"/>
      <c r="N144" s="46"/>
      <c r="O144" s="44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</row>
    <row r="145" spans="1:55" ht="18" customHeight="1" x14ac:dyDescent="0.3">
      <c r="A145" s="45">
        <v>1992</v>
      </c>
      <c r="B145" s="70">
        <v>0.55013036000000004</v>
      </c>
      <c r="C145" s="57">
        <v>0.64472183999999999</v>
      </c>
      <c r="D145" s="57">
        <v>1.7772037999999999</v>
      </c>
      <c r="E145" s="57">
        <v>0.25417012999999999</v>
      </c>
      <c r="F145" s="57">
        <v>0.41536930999999999</v>
      </c>
      <c r="G145" s="57">
        <v>0.64659677000000004</v>
      </c>
      <c r="H145" s="57">
        <v>0.53713860000000002</v>
      </c>
      <c r="I145" s="57"/>
      <c r="J145" s="46"/>
      <c r="K145" s="46"/>
      <c r="L145" s="46"/>
      <c r="M145" s="46"/>
      <c r="N145" s="46"/>
      <c r="O145" s="44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</row>
    <row r="146" spans="1:55" ht="18" customHeight="1" x14ac:dyDescent="0.3">
      <c r="A146" s="45">
        <v>1994</v>
      </c>
      <c r="B146" s="70">
        <v>0.56037115000000004</v>
      </c>
      <c r="C146" s="57">
        <v>0.78392854000000001</v>
      </c>
      <c r="D146" s="57">
        <v>3.8458505000000001</v>
      </c>
      <c r="E146" s="57">
        <v>0.27227569000000001</v>
      </c>
      <c r="F146" s="57">
        <v>0.42966969999999999</v>
      </c>
      <c r="G146" s="57">
        <v>0.64628622000000002</v>
      </c>
      <c r="H146" s="57">
        <v>0.56180010000000002</v>
      </c>
      <c r="I146" s="57"/>
      <c r="J146" s="46"/>
      <c r="K146" s="46"/>
      <c r="L146" s="46"/>
      <c r="M146" s="46"/>
      <c r="N146" s="46"/>
      <c r="O146" s="44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</row>
    <row r="147" spans="1:55" ht="18" customHeight="1" x14ac:dyDescent="0.3">
      <c r="A147" s="45">
        <v>1996</v>
      </c>
      <c r="B147" s="70">
        <v>0.55241050999999997</v>
      </c>
      <c r="C147" s="57">
        <v>0.62869529000000002</v>
      </c>
      <c r="D147" s="57">
        <v>1.7457967000000001</v>
      </c>
      <c r="E147" s="57">
        <v>0.25362553999999998</v>
      </c>
      <c r="F147" s="57">
        <v>0.42127641999999998</v>
      </c>
      <c r="G147" s="57">
        <v>0.65999359000000002</v>
      </c>
      <c r="H147" s="57">
        <v>0.54698356999999997</v>
      </c>
      <c r="I147" s="57"/>
      <c r="J147" s="46"/>
      <c r="K147" s="46"/>
      <c r="L147" s="46"/>
      <c r="M147" s="46"/>
      <c r="N147" s="46"/>
      <c r="O147" s="44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</row>
    <row r="148" spans="1:55" ht="18" customHeight="1" x14ac:dyDescent="0.3">
      <c r="A148" s="45">
        <v>1998</v>
      </c>
      <c r="B148" s="70">
        <v>0.55521816000000002</v>
      </c>
      <c r="C148" s="57">
        <v>0.64321647999999998</v>
      </c>
      <c r="D148" s="57">
        <v>1.7899246</v>
      </c>
      <c r="E148" s="57">
        <v>0.25768870999999999</v>
      </c>
      <c r="F148" s="57">
        <v>0.42843102</v>
      </c>
      <c r="G148" s="57">
        <v>0.69725943000000001</v>
      </c>
      <c r="H148" s="57">
        <v>0.55965527000000004</v>
      </c>
      <c r="I148" s="57"/>
      <c r="J148" s="46"/>
      <c r="K148" s="46"/>
      <c r="L148" s="46"/>
      <c r="M148" s="46"/>
      <c r="N148" s="46"/>
      <c r="O148" s="44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ht="18" customHeight="1" x14ac:dyDescent="0.3">
      <c r="A149" s="56" t="s">
        <v>107</v>
      </c>
      <c r="B149" s="70"/>
      <c r="C149" s="57"/>
      <c r="D149" s="57"/>
      <c r="E149" s="57"/>
      <c r="F149" s="57"/>
      <c r="G149" s="57"/>
      <c r="H149" s="57"/>
      <c r="I149" s="57"/>
      <c r="J149" s="46"/>
      <c r="K149" s="46"/>
      <c r="L149" s="46"/>
      <c r="M149" s="46"/>
      <c r="N149" s="46"/>
      <c r="O149" s="44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ht="18" customHeight="1" x14ac:dyDescent="0.3">
      <c r="A150" s="45">
        <v>2000</v>
      </c>
      <c r="B150" s="70">
        <v>0.54860487000000002</v>
      </c>
      <c r="C150" s="57">
        <v>0.60989857000000003</v>
      </c>
      <c r="D150" s="57">
        <v>1.5966243</v>
      </c>
      <c r="E150" s="57">
        <v>0.25033524000000001</v>
      </c>
      <c r="F150" s="57">
        <v>0.42097665000000001</v>
      </c>
      <c r="G150" s="57">
        <v>0.67411286999999998</v>
      </c>
      <c r="H150" s="57">
        <v>0.54640217000000002</v>
      </c>
      <c r="I150" s="57"/>
      <c r="J150" s="46"/>
      <c r="K150" s="46"/>
      <c r="L150" s="46"/>
      <c r="M150" s="46"/>
      <c r="N150" s="46"/>
      <c r="O150" s="44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ht="18" customHeight="1" x14ac:dyDescent="0.3">
      <c r="A151" s="45">
        <v>2003</v>
      </c>
      <c r="B151" s="70">
        <v>0.52771371</v>
      </c>
      <c r="C151" s="57">
        <v>0.58566399000000002</v>
      </c>
      <c r="D151" s="57">
        <v>2.0318290000000001</v>
      </c>
      <c r="E151" s="57">
        <v>0.23452007999999999</v>
      </c>
      <c r="F151" s="57">
        <v>0.39647294</v>
      </c>
      <c r="G151" s="57">
        <v>0.66090484999999999</v>
      </c>
      <c r="H151" s="57">
        <v>0.50495540000000005</v>
      </c>
      <c r="I151" s="57"/>
      <c r="J151" s="46"/>
      <c r="K151" s="46"/>
      <c r="L151" s="46"/>
      <c r="M151" s="46"/>
      <c r="N151" s="46"/>
      <c r="O151" s="44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ht="18" customHeight="1" x14ac:dyDescent="0.3">
      <c r="A152" s="45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ht="18" customHeight="1" x14ac:dyDescent="0.3">
      <c r="A153" s="45">
        <v>2006</v>
      </c>
      <c r="B153" s="70">
        <v>0.50177236999999997</v>
      </c>
      <c r="C153" s="57">
        <v>0.49180397999999997</v>
      </c>
      <c r="D153" s="57">
        <v>1.368465</v>
      </c>
      <c r="E153" s="57">
        <v>0.20837669</v>
      </c>
      <c r="F153" s="57">
        <v>0.36154185999999999</v>
      </c>
      <c r="G153" s="57">
        <v>0.60876114000000003</v>
      </c>
      <c r="H153" s="57">
        <v>0.44869173000000001</v>
      </c>
      <c r="I153" s="57"/>
      <c r="J153" s="46"/>
      <c r="K153" s="46"/>
      <c r="L153" s="46"/>
      <c r="M153" s="46"/>
      <c r="N153" s="46"/>
      <c r="O153" s="44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ht="18" customHeight="1" x14ac:dyDescent="0.3">
      <c r="A154" s="45">
        <v>2009</v>
      </c>
      <c r="B154" s="70">
        <v>0.50514371999999996</v>
      </c>
      <c r="C154" s="57">
        <v>0.49877041</v>
      </c>
      <c r="D154" s="57">
        <v>1.3585493</v>
      </c>
      <c r="E154" s="57">
        <v>0.21035935</v>
      </c>
      <c r="F154" s="57">
        <v>0.36115104999999997</v>
      </c>
      <c r="G154" s="57">
        <v>0.59766754</v>
      </c>
      <c r="H154" s="57">
        <v>0.44808122</v>
      </c>
      <c r="I154" s="57"/>
      <c r="J154" s="46"/>
      <c r="K154" s="46"/>
      <c r="L154" s="46"/>
      <c r="M154" s="46"/>
      <c r="N154" s="46"/>
      <c r="O154" s="44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ht="18" customHeight="1" x14ac:dyDescent="0.3">
      <c r="A155" s="45">
        <v>2011</v>
      </c>
      <c r="B155" s="70">
        <v>0.50639632000000001</v>
      </c>
      <c r="C155" s="57">
        <v>0.50232816000000002</v>
      </c>
      <c r="D155" s="57">
        <v>1.3942224999999999</v>
      </c>
      <c r="E155" s="57">
        <v>0.21217829999999999</v>
      </c>
      <c r="F155" s="57">
        <v>0.36648968999999998</v>
      </c>
      <c r="G155" s="57">
        <v>0.60502131000000003</v>
      </c>
      <c r="H155" s="57">
        <v>0.45647167</v>
      </c>
      <c r="I155" s="57"/>
      <c r="J155" s="46"/>
      <c r="K155" s="46"/>
      <c r="L155" s="46"/>
      <c r="M155" s="46"/>
      <c r="N155" s="46"/>
      <c r="O155" s="44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ht="18" customHeight="1" x14ac:dyDescent="0.3">
      <c r="A156" s="45">
        <v>2013</v>
      </c>
      <c r="B156" s="70">
        <v>0.50496357999999997</v>
      </c>
      <c r="C156" s="57">
        <v>0.50732456000000004</v>
      </c>
      <c r="D156" s="57">
        <v>1.4719401999999999</v>
      </c>
      <c r="E156" s="57">
        <v>0.21169626</v>
      </c>
      <c r="F156" s="57">
        <v>0.36371076000000002</v>
      </c>
      <c r="G156" s="57">
        <v>0.60814718000000001</v>
      </c>
      <c r="H156" s="57">
        <v>0.45209533000000002</v>
      </c>
      <c r="I156" s="57"/>
      <c r="J156" s="46"/>
      <c r="K156" s="46"/>
      <c r="L156" s="46"/>
      <c r="M156" s="46"/>
      <c r="N156" s="46"/>
      <c r="O156" s="44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ht="18" customHeight="1" x14ac:dyDescent="0.3">
      <c r="A157" s="45">
        <v>2015</v>
      </c>
      <c r="B157" s="70">
        <v>0.48940820000000002</v>
      </c>
      <c r="C157" s="57">
        <v>0.46798865000000001</v>
      </c>
      <c r="D157" s="57">
        <v>1.3557649000000001</v>
      </c>
      <c r="E157" s="57">
        <v>0.19840799000000001</v>
      </c>
      <c r="F157" s="57">
        <v>0.34524838000000002</v>
      </c>
      <c r="G157" s="57">
        <v>0.57985869000000001</v>
      </c>
      <c r="H157" s="57">
        <v>0.42349308000000002</v>
      </c>
      <c r="I157" s="57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</row>
    <row r="158" spans="1:55" ht="18" customHeight="1" x14ac:dyDescent="0.3">
      <c r="A158" s="45">
        <v>2017</v>
      </c>
      <c r="B158" s="70">
        <v>0.49166082999999999</v>
      </c>
      <c r="C158" s="57">
        <v>0.47427361000000001</v>
      </c>
      <c r="D158" s="57">
        <v>1.3985817</v>
      </c>
      <c r="E158" s="57">
        <v>0.20043859999999999</v>
      </c>
      <c r="F158" s="57">
        <v>0.34845596000000001</v>
      </c>
      <c r="G158" s="57">
        <v>0.58979868000000002</v>
      </c>
      <c r="H158" s="57">
        <v>0.42840377000000002</v>
      </c>
      <c r="I158" s="57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9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</row>
    <row r="159" spans="1:55" ht="18" customHeight="1" x14ac:dyDescent="0.3">
      <c r="A159" s="45">
        <v>2020</v>
      </c>
      <c r="B159" s="70">
        <v>0.52423282999999998</v>
      </c>
      <c r="C159" s="57">
        <v>0.52632318</v>
      </c>
      <c r="D159" s="57">
        <v>1.6807135</v>
      </c>
      <c r="E159" s="57">
        <v>0.22632806999999999</v>
      </c>
      <c r="F159" s="57">
        <v>0.40176144000000003</v>
      </c>
      <c r="G159" s="57">
        <v>0.74936164999999999</v>
      </c>
      <c r="H159" s="57">
        <v>0.5137505</v>
      </c>
      <c r="I159" s="57"/>
      <c r="J159" s="46"/>
      <c r="K159" s="46"/>
      <c r="L159" s="46"/>
      <c r="M159" s="46"/>
      <c r="N159" s="46"/>
      <c r="O159" s="44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9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</row>
    <row r="160" spans="1:55" ht="18" customHeight="1" x14ac:dyDescent="0.3">
      <c r="A160" s="45">
        <v>2022</v>
      </c>
      <c r="B160" s="70">
        <v>0.48380351999999999</v>
      </c>
      <c r="C160" s="57">
        <v>0.44075311</v>
      </c>
      <c r="D160" s="57">
        <v>1.2720079</v>
      </c>
      <c r="E160" s="57">
        <v>0.19239633</v>
      </c>
      <c r="F160" s="57">
        <v>0.3430049</v>
      </c>
      <c r="G160" s="57">
        <v>0.60657510000000003</v>
      </c>
      <c r="H160" s="57">
        <v>0.42007033999999999</v>
      </c>
      <c r="I160" s="57"/>
      <c r="J160" s="46"/>
      <c r="K160" s="46"/>
      <c r="L160" s="46"/>
      <c r="M160" s="46"/>
      <c r="N160" s="46"/>
      <c r="O160" s="44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9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</row>
    <row r="161" spans="1:55" ht="18" customHeight="1" x14ac:dyDescent="0.3">
      <c r="A161" s="21" t="s">
        <v>108</v>
      </c>
      <c r="B161" s="70"/>
      <c r="C161" s="57"/>
      <c r="D161" s="57"/>
      <c r="E161" s="57"/>
      <c r="F161" s="57"/>
      <c r="G161" s="57"/>
      <c r="H161" s="57"/>
      <c r="I161" s="57"/>
      <c r="J161" s="46"/>
      <c r="K161" s="46"/>
      <c r="L161" s="46"/>
      <c r="M161" s="46"/>
      <c r="N161" s="46"/>
      <c r="O161" s="44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</row>
    <row r="162" spans="1:55" ht="18" customHeight="1" x14ac:dyDescent="0.3">
      <c r="A162" s="46" t="s">
        <v>109</v>
      </c>
      <c r="B162" s="70"/>
      <c r="C162" s="57"/>
      <c r="D162" s="57"/>
      <c r="E162" s="57"/>
      <c r="F162" s="57"/>
      <c r="G162" s="57"/>
      <c r="H162" s="57"/>
      <c r="I162" s="57"/>
      <c r="J162" s="46"/>
      <c r="K162" s="46"/>
      <c r="L162" s="46"/>
      <c r="M162" s="46"/>
      <c r="N162" s="46"/>
      <c r="O162" s="44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</row>
    <row r="163" spans="1:55" ht="18" customHeight="1" x14ac:dyDescent="0.3">
      <c r="A163" s="45">
        <v>2001</v>
      </c>
      <c r="B163" s="70">
        <v>0.54644753999999995</v>
      </c>
      <c r="C163" s="57">
        <v>0.63589561999999999</v>
      </c>
      <c r="D163" s="57">
        <v>1.7849737999999999</v>
      </c>
      <c r="E163" s="57">
        <v>0.25330510000000001</v>
      </c>
      <c r="F163" s="57">
        <v>0.42224859999999997</v>
      </c>
      <c r="G163" s="57">
        <v>0.67802101000000004</v>
      </c>
      <c r="H163" s="57">
        <v>0.54903389000000002</v>
      </c>
      <c r="I163" s="57"/>
      <c r="J163" s="46"/>
      <c r="K163" s="46"/>
      <c r="L163" s="46"/>
      <c r="M163" s="46"/>
      <c r="N163" s="46"/>
      <c r="O163" s="44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</row>
    <row r="164" spans="1:55" ht="18" customHeight="1" x14ac:dyDescent="0.3">
      <c r="A164" s="45">
        <v>2002</v>
      </c>
      <c r="B164" s="70">
        <v>0.54794467999999996</v>
      </c>
      <c r="C164" s="57">
        <v>0.62984600999999996</v>
      </c>
      <c r="D164" s="57">
        <v>1.8794299000000001</v>
      </c>
      <c r="E164" s="57">
        <v>0.2531351</v>
      </c>
      <c r="F164" s="57">
        <v>0.42667168999999999</v>
      </c>
      <c r="G164" s="57">
        <v>0.68991968999999997</v>
      </c>
      <c r="H164" s="57">
        <v>0.55614448000000005</v>
      </c>
      <c r="I164" s="57"/>
      <c r="J164" s="46"/>
      <c r="K164" s="46"/>
      <c r="L164" s="46"/>
      <c r="M164" s="46"/>
      <c r="N164" s="46"/>
      <c r="O164" s="44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</row>
    <row r="165" spans="1:55" ht="18" customHeight="1" x14ac:dyDescent="0.3">
      <c r="A165" s="45">
        <v>2003</v>
      </c>
      <c r="B165" s="70">
        <v>0.52699099000000005</v>
      </c>
      <c r="C165" s="57">
        <v>0.55421924</v>
      </c>
      <c r="D165" s="57">
        <v>1.5142148</v>
      </c>
      <c r="E165" s="57">
        <v>0.23190682000000001</v>
      </c>
      <c r="F165" s="57">
        <v>0.40002019999999999</v>
      </c>
      <c r="G165" s="57">
        <v>0.66767768999999999</v>
      </c>
      <c r="H165" s="57">
        <v>0.51072048999999997</v>
      </c>
      <c r="I165" s="57"/>
      <c r="J165" s="46"/>
      <c r="K165" s="46"/>
      <c r="L165" s="46"/>
      <c r="M165" s="46"/>
      <c r="N165" s="46"/>
      <c r="O165" s="44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</row>
    <row r="166" spans="1:55" ht="18" customHeight="1" x14ac:dyDescent="0.3">
      <c r="A166" s="45">
        <v>2004</v>
      </c>
      <c r="B166" s="70">
        <v>0.54582823000000003</v>
      </c>
      <c r="C166" s="57">
        <v>0.61191114999999996</v>
      </c>
      <c r="D166" s="57">
        <v>1.6525977999999999</v>
      </c>
      <c r="E166" s="57">
        <v>0.24921684</v>
      </c>
      <c r="F166" s="57">
        <v>0.41883334999999999</v>
      </c>
      <c r="G166" s="57">
        <v>0.65867534999999999</v>
      </c>
      <c r="H166" s="57">
        <v>0.54284169999999998</v>
      </c>
      <c r="I166" s="57"/>
      <c r="J166" s="46"/>
      <c r="K166" s="46"/>
      <c r="L166" s="46"/>
      <c r="M166" s="46"/>
      <c r="N166" s="46"/>
      <c r="O166" s="44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5">
        <v>2005</v>
      </c>
      <c r="B167" s="70">
        <v>0.52481767999999995</v>
      </c>
      <c r="C167" s="57">
        <v>0.55814564</v>
      </c>
      <c r="D167" s="57">
        <v>1.5564667999999999</v>
      </c>
      <c r="E167" s="57">
        <v>0.2308048</v>
      </c>
      <c r="F167" s="57">
        <v>0.39478197999999998</v>
      </c>
      <c r="G167" s="57">
        <v>0.64855636999999999</v>
      </c>
      <c r="H167" s="57">
        <v>0.50210946999999995</v>
      </c>
      <c r="I167" s="57"/>
      <c r="J167" s="46"/>
      <c r="K167" s="46"/>
      <c r="L167" s="46"/>
      <c r="M167" s="46"/>
      <c r="N167" s="46"/>
      <c r="O167" s="44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6" t="s">
        <v>110</v>
      </c>
      <c r="B168" s="70"/>
      <c r="C168" s="57"/>
      <c r="D168" s="57"/>
      <c r="E168" s="57"/>
      <c r="F168" s="57"/>
      <c r="G168" s="57"/>
      <c r="H168" s="57"/>
      <c r="I168" s="57"/>
      <c r="J168" s="46"/>
      <c r="K168" s="46"/>
      <c r="L168" s="46"/>
      <c r="M168" s="46"/>
      <c r="N168" s="46"/>
      <c r="O168" s="44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5">
        <v>2008</v>
      </c>
      <c r="B169" s="70">
        <v>0.52156959999999997</v>
      </c>
      <c r="C169" s="57">
        <v>0.54242080999999998</v>
      </c>
      <c r="D169" s="57">
        <v>1.5064595000000001</v>
      </c>
      <c r="E169" s="57">
        <v>0.22740367</v>
      </c>
      <c r="F169" s="57">
        <v>0.39354818000000003</v>
      </c>
      <c r="G169" s="57">
        <v>0.65240933000000001</v>
      </c>
      <c r="H169" s="57">
        <v>0.50012089999999998</v>
      </c>
      <c r="I169" s="57"/>
      <c r="J169" s="46"/>
      <c r="K169" s="46"/>
      <c r="L169" s="46"/>
      <c r="M169" s="46"/>
      <c r="N169" s="46"/>
      <c r="O169" s="44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5">
        <v>2009</v>
      </c>
      <c r="B170" s="70">
        <v>0.52232864999999995</v>
      </c>
      <c r="C170" s="57">
        <v>0.55228535999999995</v>
      </c>
      <c r="D170" s="57">
        <v>1.5566654</v>
      </c>
      <c r="E170" s="57">
        <v>0.22951303000000001</v>
      </c>
      <c r="F170" s="57">
        <v>0.39602820999999999</v>
      </c>
      <c r="G170" s="57">
        <v>0.65564469999999997</v>
      </c>
      <c r="H170" s="57">
        <v>0.50442408999999999</v>
      </c>
      <c r="I170" s="57"/>
      <c r="J170" s="46"/>
      <c r="K170" s="46"/>
      <c r="L170" s="46"/>
      <c r="M170" s="46"/>
      <c r="N170" s="46"/>
      <c r="O170" s="44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5">
        <v>2010</v>
      </c>
      <c r="B171" s="70">
        <v>0.52619402000000004</v>
      </c>
      <c r="C171" s="57">
        <v>0.55889228000000002</v>
      </c>
      <c r="D171" s="57">
        <v>1.5937851000000001</v>
      </c>
      <c r="E171" s="57">
        <v>0.2324977</v>
      </c>
      <c r="F171" s="57">
        <v>0.40155881999999998</v>
      </c>
      <c r="G171" s="57">
        <v>0.66740312999999996</v>
      </c>
      <c r="H171" s="57">
        <v>0.51316417999999997</v>
      </c>
      <c r="I171" s="57"/>
      <c r="J171" s="46"/>
      <c r="K171" s="46"/>
      <c r="L171" s="46"/>
      <c r="M171" s="46"/>
      <c r="N171" s="46"/>
      <c r="O171" s="44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5">
        <v>2011</v>
      </c>
      <c r="B172" s="70">
        <v>0.51698524999999995</v>
      </c>
      <c r="C172" s="57">
        <v>0.53779045999999997</v>
      </c>
      <c r="D172" s="57">
        <v>1.5253409</v>
      </c>
      <c r="E172" s="57">
        <v>0.22488885</v>
      </c>
      <c r="F172" s="57">
        <v>0.39060346000000001</v>
      </c>
      <c r="G172" s="57">
        <v>0.65627813000000002</v>
      </c>
      <c r="H172" s="57">
        <v>0.49497870999999999</v>
      </c>
      <c r="I172" s="57"/>
      <c r="J172" s="46"/>
      <c r="K172" s="46"/>
      <c r="L172" s="46"/>
      <c r="M172" s="46"/>
      <c r="N172" s="46"/>
      <c r="O172" s="44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5">
        <v>2012</v>
      </c>
      <c r="B173" s="70">
        <v>0.50657825000000001</v>
      </c>
      <c r="C173" s="57">
        <v>0.51089271000000003</v>
      </c>
      <c r="D173" s="57">
        <v>1.4830705</v>
      </c>
      <c r="E173" s="57">
        <v>0.21631291999999999</v>
      </c>
      <c r="F173" s="57">
        <v>0.38117167000000002</v>
      </c>
      <c r="G173" s="57">
        <v>0.65942747999999995</v>
      </c>
      <c r="H173" s="57">
        <v>0.47972482</v>
      </c>
      <c r="I173" s="57"/>
      <c r="J173" s="46"/>
      <c r="K173" s="46"/>
      <c r="L173" s="46"/>
      <c r="M173" s="46"/>
      <c r="N173" s="46"/>
      <c r="O173" s="44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2013</v>
      </c>
      <c r="B174" s="70">
        <v>0.50839679000000004</v>
      </c>
      <c r="C174" s="57">
        <v>0.51722224999999999</v>
      </c>
      <c r="D174" s="57">
        <v>1.4995058000000001</v>
      </c>
      <c r="E174" s="57">
        <v>0.21818543000000001</v>
      </c>
      <c r="F174" s="57">
        <v>0.38355538</v>
      </c>
      <c r="G174" s="57">
        <v>0.66246596999999996</v>
      </c>
      <c r="H174" s="57">
        <v>0.48388638</v>
      </c>
      <c r="I174" s="57"/>
      <c r="J174" s="46"/>
      <c r="K174" s="46"/>
      <c r="L174" s="46"/>
      <c r="M174" s="46"/>
      <c r="N174" s="46"/>
      <c r="O174" s="44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2014</v>
      </c>
      <c r="B175" s="70">
        <v>0.50376321000000002</v>
      </c>
      <c r="C175" s="57">
        <v>0.50902004999999995</v>
      </c>
      <c r="D175" s="57">
        <v>1.4987699000000001</v>
      </c>
      <c r="E175" s="57">
        <v>0.21426118</v>
      </c>
      <c r="F175" s="57">
        <v>0.37586934999999999</v>
      </c>
      <c r="G175" s="57">
        <v>0.65153187999999995</v>
      </c>
      <c r="H175" s="57">
        <v>0.47159425999999999</v>
      </c>
      <c r="I175" s="57"/>
      <c r="J175" s="46"/>
      <c r="K175" s="46"/>
      <c r="L175" s="46"/>
      <c r="M175" s="46"/>
      <c r="N175" s="46"/>
      <c r="O175" s="44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2015</v>
      </c>
      <c r="B176" s="70">
        <v>0.48823551999999998</v>
      </c>
      <c r="C176" s="57">
        <v>0.47574989000000001</v>
      </c>
      <c r="D176" s="57">
        <v>1.4017477</v>
      </c>
      <c r="E176" s="57">
        <v>0.2018286</v>
      </c>
      <c r="F176" s="57">
        <v>0.35709846000000001</v>
      </c>
      <c r="G176" s="57">
        <v>0.63006580999999995</v>
      </c>
      <c r="H176" s="57">
        <v>0.44196569000000002</v>
      </c>
      <c r="I176" s="57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2016</v>
      </c>
      <c r="B177" s="70">
        <v>0.484761</v>
      </c>
      <c r="C177" s="57">
        <v>0.46733469999999999</v>
      </c>
      <c r="D177" s="57">
        <v>1.3638083000000001</v>
      </c>
      <c r="E177" s="57">
        <v>0.19873838999999999</v>
      </c>
      <c r="F177" s="57">
        <v>0.35146616000000003</v>
      </c>
      <c r="G177" s="57">
        <v>0.61687139999999996</v>
      </c>
      <c r="H177" s="57">
        <v>0.43322811999999999</v>
      </c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6"/>
      <c r="T177" s="46"/>
      <c r="U177" s="46"/>
      <c r="V177" s="46"/>
      <c r="W177" s="46"/>
      <c r="X177" s="46"/>
      <c r="Y177" s="46"/>
      <c r="Z177" s="46"/>
      <c r="AA177" s="46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2017</v>
      </c>
      <c r="B178" s="70">
        <v>0.47821546999999998</v>
      </c>
      <c r="C178" s="57">
        <v>0.45671103000000002</v>
      </c>
      <c r="D178" s="57">
        <v>1.3596128000000001</v>
      </c>
      <c r="E178" s="57">
        <v>0.19370886000000001</v>
      </c>
      <c r="F178" s="57">
        <v>0.34231924000000002</v>
      </c>
      <c r="G178" s="57">
        <v>0.60346060000000001</v>
      </c>
      <c r="H178" s="57">
        <v>0.41925635</v>
      </c>
      <c r="I178" s="57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2018</v>
      </c>
      <c r="B179" s="70">
        <v>0.48591201000000001</v>
      </c>
      <c r="C179" s="57">
        <v>0.47596336</v>
      </c>
      <c r="D179" s="57">
        <v>1.4192193</v>
      </c>
      <c r="E179" s="57">
        <v>0.20001251</v>
      </c>
      <c r="F179" s="57">
        <v>0.3505432</v>
      </c>
      <c r="G179" s="57">
        <v>0.61008516999999995</v>
      </c>
      <c r="H179" s="57">
        <v>0.43171604000000002</v>
      </c>
      <c r="I179" s="57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ht="18" customHeight="1" x14ac:dyDescent="0.3">
      <c r="A180" s="45">
        <v>2019</v>
      </c>
      <c r="B180" s="70">
        <v>0.49477891000000002</v>
      </c>
      <c r="C180" s="57">
        <v>0.48904913</v>
      </c>
      <c r="D180" s="57">
        <v>1.4134034</v>
      </c>
      <c r="E180" s="57">
        <v>0.20669524</v>
      </c>
      <c r="F180" s="57">
        <v>0.36291747000000002</v>
      </c>
      <c r="G180" s="57">
        <v>0.62790594</v>
      </c>
      <c r="H180" s="57">
        <v>0.45031672</v>
      </c>
      <c r="I180" s="57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s="133" customFormat="1" ht="18" customHeight="1" x14ac:dyDescent="0.3">
      <c r="A181" s="131">
        <v>2020</v>
      </c>
      <c r="B181" s="134">
        <v>0.52111317000000001</v>
      </c>
      <c r="C181" s="135">
        <v>0.53730193000000004</v>
      </c>
      <c r="D181" s="135">
        <v>1.49037</v>
      </c>
      <c r="E181" s="135">
        <v>0.22895120999999999</v>
      </c>
      <c r="F181" s="135">
        <v>0.40451735</v>
      </c>
      <c r="G181" s="135">
        <v>0.69064550999999996</v>
      </c>
      <c r="H181" s="135">
        <v>0.51830783000000002</v>
      </c>
      <c r="I181" s="135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9"/>
      <c r="U181" s="140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1"/>
      <c r="AO181" s="141"/>
      <c r="AP181" s="141"/>
      <c r="AQ181" s="141"/>
      <c r="AR181" s="141"/>
      <c r="AS181" s="141"/>
      <c r="AT181" s="141"/>
      <c r="AU181" s="141"/>
      <c r="AV181" s="141"/>
      <c r="AW181" s="141"/>
      <c r="AX181" s="141"/>
      <c r="AY181" s="141"/>
      <c r="AZ181" s="141"/>
      <c r="BA181" s="141"/>
      <c r="BB181" s="141"/>
      <c r="BC181" s="141"/>
    </row>
    <row r="182" spans="1:55" s="133" customFormat="1" ht="18" customHeight="1" x14ac:dyDescent="0.3">
      <c r="A182" s="131">
        <v>2021</v>
      </c>
      <c r="B182" s="134">
        <v>0.50447719000000002</v>
      </c>
      <c r="C182" s="135">
        <v>0.50537955000000001</v>
      </c>
      <c r="D182" s="135">
        <v>1.4350541000000001</v>
      </c>
      <c r="E182" s="135">
        <v>0.21372147999999999</v>
      </c>
      <c r="F182" s="135">
        <v>0.37415285999999998</v>
      </c>
      <c r="G182" s="135">
        <v>0.63303441999999999</v>
      </c>
      <c r="H182" s="135">
        <v>0.46820662000000002</v>
      </c>
      <c r="I182" s="135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9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1"/>
      <c r="AO182" s="141"/>
      <c r="AP182" s="141"/>
      <c r="AQ182" s="141"/>
      <c r="AR182" s="141"/>
      <c r="AS182" s="141"/>
      <c r="AT182" s="141"/>
      <c r="AU182" s="141"/>
      <c r="AV182" s="141"/>
      <c r="AW182" s="141"/>
      <c r="AX182" s="141"/>
      <c r="AY182" s="141"/>
      <c r="AZ182" s="141"/>
      <c r="BA182" s="141"/>
      <c r="BB182" s="141"/>
      <c r="BC182" s="141"/>
    </row>
    <row r="183" spans="1:55" s="133" customFormat="1" ht="18" customHeight="1" x14ac:dyDescent="0.3">
      <c r="A183" s="142" t="s">
        <v>111</v>
      </c>
      <c r="B183" s="134"/>
      <c r="C183" s="135"/>
      <c r="D183" s="135"/>
      <c r="E183" s="135"/>
      <c r="F183" s="135"/>
      <c r="G183" s="135"/>
      <c r="H183" s="135"/>
      <c r="I183" s="135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9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1"/>
      <c r="AO183" s="141"/>
      <c r="AP183" s="141"/>
      <c r="AQ183" s="141"/>
      <c r="AR183" s="141"/>
      <c r="AS183" s="141"/>
      <c r="AT183" s="141"/>
      <c r="AU183" s="141"/>
      <c r="AV183" s="141"/>
      <c r="AW183" s="141"/>
      <c r="AX183" s="141"/>
      <c r="AY183" s="141"/>
      <c r="AZ183" s="141"/>
      <c r="BA183" s="141"/>
      <c r="BB183" s="141"/>
      <c r="BC183" s="141"/>
    </row>
    <row r="184" spans="1:55" s="133" customFormat="1" ht="18" customHeight="1" x14ac:dyDescent="0.3">
      <c r="A184" s="131">
        <v>2021</v>
      </c>
      <c r="B184" s="134">
        <v>0.54508082000000002</v>
      </c>
      <c r="C184" s="135">
        <v>0.60099970000000003</v>
      </c>
      <c r="D184" s="135">
        <v>1.6250948000000001</v>
      </c>
      <c r="E184" s="135">
        <v>0.24885826</v>
      </c>
      <c r="F184" s="135">
        <v>0.42585835999999999</v>
      </c>
      <c r="G184" s="135">
        <v>0.68905360999999998</v>
      </c>
      <c r="H184" s="135">
        <v>0.55486552</v>
      </c>
      <c r="I184" s="135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9"/>
      <c r="U184" s="143"/>
      <c r="V184" s="143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</row>
    <row r="185" spans="1:55" s="133" customFormat="1" ht="18" customHeight="1" x14ac:dyDescent="0.3">
      <c r="A185" s="131">
        <v>2022</v>
      </c>
      <c r="B185" s="134">
        <v>0.53897300999999997</v>
      </c>
      <c r="C185" s="135">
        <v>0.58904434999999999</v>
      </c>
      <c r="D185" s="135">
        <v>1.6295496</v>
      </c>
      <c r="E185" s="135">
        <v>0.24307401000000001</v>
      </c>
      <c r="F185" s="135">
        <v>0.41491535000000002</v>
      </c>
      <c r="G185" s="135">
        <v>0.66862703000000001</v>
      </c>
      <c r="H185" s="135">
        <v>0.53598698</v>
      </c>
      <c r="I185" s="135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9"/>
      <c r="U185" s="143"/>
      <c r="V185" s="143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</row>
    <row r="186" spans="1:55" ht="18" customHeight="1" x14ac:dyDescent="0.3">
      <c r="A186" s="21" t="s">
        <v>112</v>
      </c>
      <c r="B186" s="70"/>
      <c r="C186" s="57"/>
      <c r="D186" s="57"/>
      <c r="E186" s="57"/>
      <c r="F186" s="57"/>
      <c r="G186" s="57"/>
      <c r="H186" s="57"/>
      <c r="I186" s="57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</row>
    <row r="187" spans="1:55" ht="18" customHeight="1" x14ac:dyDescent="0.3">
      <c r="A187" s="46" t="s">
        <v>113</v>
      </c>
      <c r="B187" s="70"/>
      <c r="C187" s="57"/>
      <c r="D187" s="57"/>
      <c r="E187" s="57"/>
      <c r="F187" s="57"/>
      <c r="G187" s="57"/>
      <c r="H187" s="57"/>
      <c r="I187" s="57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</row>
    <row r="188" spans="1:55" ht="18" customHeight="1" x14ac:dyDescent="0.3">
      <c r="A188" s="45">
        <v>1989</v>
      </c>
      <c r="B188" s="70">
        <v>0.41334072999999999</v>
      </c>
      <c r="C188" s="57">
        <v>0.30767236999999997</v>
      </c>
      <c r="D188" s="57">
        <v>0.96623071999999999</v>
      </c>
      <c r="E188" s="57">
        <v>0.14108973999999999</v>
      </c>
      <c r="F188" s="57">
        <v>0.26444161999999999</v>
      </c>
      <c r="G188" s="57">
        <v>0.49915194000000002</v>
      </c>
      <c r="H188" s="57">
        <v>0.30677789</v>
      </c>
      <c r="I188" s="57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9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</row>
    <row r="189" spans="1:55" ht="18" customHeight="1" x14ac:dyDescent="0.3">
      <c r="A189" s="45">
        <v>1990</v>
      </c>
      <c r="B189" s="70">
        <v>0.40658981999999999</v>
      </c>
      <c r="C189" s="57">
        <v>0.29639689000000002</v>
      </c>
      <c r="D189" s="57">
        <v>0.92869049999999997</v>
      </c>
      <c r="E189" s="57">
        <v>0.13682554</v>
      </c>
      <c r="F189" s="57">
        <v>0.25825200999999998</v>
      </c>
      <c r="G189" s="57">
        <v>0.50336164000000005</v>
      </c>
      <c r="H189" s="57">
        <v>0.29870274000000002</v>
      </c>
      <c r="I189" s="57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9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</row>
    <row r="190" spans="1:55" ht="18" customHeight="1" x14ac:dyDescent="0.3">
      <c r="A190" s="45">
        <v>1991</v>
      </c>
      <c r="B190" s="70">
        <v>0.41317810999999999</v>
      </c>
      <c r="C190" s="57">
        <v>0.30768216999999998</v>
      </c>
      <c r="D190" s="57">
        <v>0.98334336</v>
      </c>
      <c r="E190" s="57">
        <v>0.14170817999999999</v>
      </c>
      <c r="F190" s="57">
        <v>0.26824287000000002</v>
      </c>
      <c r="G190" s="57">
        <v>0.52183451000000003</v>
      </c>
      <c r="H190" s="57">
        <v>0.31257280999999998</v>
      </c>
      <c r="I190" s="57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9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</row>
    <row r="191" spans="1:55" ht="18" customHeight="1" x14ac:dyDescent="0.3">
      <c r="A191" s="45">
        <v>1992</v>
      </c>
      <c r="B191" s="70">
        <v>0.42247923999999998</v>
      </c>
      <c r="C191" s="57">
        <v>0.32991506999999998</v>
      </c>
      <c r="D191" s="57">
        <v>1.0338620000000001</v>
      </c>
      <c r="E191" s="57">
        <v>0.14671271999999999</v>
      </c>
      <c r="F191" s="57">
        <v>0.26620490000000002</v>
      </c>
      <c r="G191" s="57">
        <v>0.47286719999999999</v>
      </c>
      <c r="H191" s="57">
        <v>0.30974095000000001</v>
      </c>
      <c r="I191" s="57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9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</row>
    <row r="192" spans="1:55" ht="18" customHeight="1" x14ac:dyDescent="0.3">
      <c r="A192" s="45">
        <v>1993</v>
      </c>
      <c r="B192" s="70">
        <v>0.42096758000000001</v>
      </c>
      <c r="C192" s="57">
        <v>0.31497788999999998</v>
      </c>
      <c r="D192" s="57">
        <v>0.96196044000000003</v>
      </c>
      <c r="E192" s="57">
        <v>0.14325207000000001</v>
      </c>
      <c r="F192" s="57">
        <v>0.26327885000000001</v>
      </c>
      <c r="G192" s="57">
        <v>0.48326812000000002</v>
      </c>
      <c r="H192" s="57">
        <v>0.30566744000000001</v>
      </c>
      <c r="I192" s="57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9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8" customHeight="1" x14ac:dyDescent="0.3">
      <c r="A193" s="45">
        <v>1994</v>
      </c>
      <c r="B193" s="70">
        <v>0.4238362</v>
      </c>
      <c r="C193" s="57">
        <v>0.32517813000000001</v>
      </c>
      <c r="D193" s="57">
        <v>0.99803461999999998</v>
      </c>
      <c r="E193" s="57">
        <v>0.14749269000000001</v>
      </c>
      <c r="F193" s="57">
        <v>0.27232298999999999</v>
      </c>
      <c r="G193" s="57">
        <v>0.49630562</v>
      </c>
      <c r="H193" s="57">
        <v>0.31815856999999997</v>
      </c>
      <c r="I193" s="57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9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1995</v>
      </c>
      <c r="B194" s="70">
        <v>0.41763577000000002</v>
      </c>
      <c r="C194" s="57">
        <v>0.31494180999999999</v>
      </c>
      <c r="D194" s="57">
        <v>0.97188260999999998</v>
      </c>
      <c r="E194" s="57">
        <v>0.14350133000000001</v>
      </c>
      <c r="F194" s="57">
        <v>0.26634233000000002</v>
      </c>
      <c r="G194" s="57">
        <v>0.5417729</v>
      </c>
      <c r="H194" s="57">
        <v>0.31017699999999998</v>
      </c>
      <c r="I194" s="57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9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1996</v>
      </c>
      <c r="B195" s="70">
        <v>0.41100320000000001</v>
      </c>
      <c r="C195" s="57">
        <v>0.28838455000000002</v>
      </c>
      <c r="D195" s="57">
        <v>0.86472826000000003</v>
      </c>
      <c r="E195" s="57">
        <v>0.13616640999999999</v>
      </c>
      <c r="F195" s="57">
        <v>0.25966303000000002</v>
      </c>
      <c r="G195" s="57">
        <v>0.94838352999999997</v>
      </c>
      <c r="H195" s="57">
        <v>0.30060972000000002</v>
      </c>
      <c r="I195" s="57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9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1997</v>
      </c>
      <c r="B196" s="70">
        <v>0.41975889999999999</v>
      </c>
      <c r="C196" s="57">
        <v>0.30907172999999999</v>
      </c>
      <c r="D196" s="57">
        <v>0.92324742000000004</v>
      </c>
      <c r="E196" s="57">
        <v>0.14408972</v>
      </c>
      <c r="F196" s="57">
        <v>0.27196147999999998</v>
      </c>
      <c r="G196" s="57">
        <v>0.51324791999999997</v>
      </c>
      <c r="H196" s="57">
        <v>0.31795631000000002</v>
      </c>
      <c r="I196" s="57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9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1998</v>
      </c>
      <c r="B197" s="70">
        <v>0.41870898000000001</v>
      </c>
      <c r="C197" s="57">
        <v>0.30309834000000002</v>
      </c>
      <c r="D197" s="57">
        <v>0.90042862999999995</v>
      </c>
      <c r="E197" s="57">
        <v>0.14239125999999999</v>
      </c>
      <c r="F197" s="57">
        <v>0.26936739999999998</v>
      </c>
      <c r="G197" s="57">
        <v>0.49849356</v>
      </c>
      <c r="H197" s="57">
        <v>0.31404163000000002</v>
      </c>
      <c r="I197" s="57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9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1999</v>
      </c>
      <c r="B198" s="70">
        <v>0.44166502000000002</v>
      </c>
      <c r="C198" s="57">
        <v>0.33967478000000001</v>
      </c>
      <c r="D198" s="57">
        <v>0.96249253000000001</v>
      </c>
      <c r="E198" s="57">
        <v>0.15745535999999999</v>
      </c>
      <c r="F198" s="57">
        <v>0.29300257000000002</v>
      </c>
      <c r="G198" s="57">
        <v>0.53359601000000001</v>
      </c>
      <c r="H198" s="57">
        <v>0.34701369999999998</v>
      </c>
      <c r="I198" s="57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9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2000</v>
      </c>
      <c r="B199" s="70">
        <v>0.44033561999999998</v>
      </c>
      <c r="C199" s="57">
        <v>0.34799430999999997</v>
      </c>
      <c r="D199" s="57">
        <v>1.0097881</v>
      </c>
      <c r="E199" s="57">
        <v>0.15836745999999999</v>
      </c>
      <c r="F199" s="57">
        <v>0.29198663000000002</v>
      </c>
      <c r="G199" s="57">
        <v>0.96106906999999997</v>
      </c>
      <c r="H199" s="57">
        <v>0.3451746</v>
      </c>
      <c r="I199" s="57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9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2001</v>
      </c>
      <c r="B200" s="70">
        <v>0.46012794000000001</v>
      </c>
      <c r="C200" s="57">
        <v>0.39230036000000001</v>
      </c>
      <c r="D200" s="57">
        <v>1.1282512</v>
      </c>
      <c r="E200" s="57">
        <v>0.17393823</v>
      </c>
      <c r="F200" s="57">
        <v>0.31363586999999998</v>
      </c>
      <c r="G200" s="57">
        <v>0.54612735999999995</v>
      </c>
      <c r="H200" s="57">
        <v>0.37654905999999999</v>
      </c>
      <c r="I200" s="57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9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2002</v>
      </c>
      <c r="B201" s="70">
        <v>0.46917924</v>
      </c>
      <c r="C201" s="57">
        <v>0.43499275999999998</v>
      </c>
      <c r="D201" s="57">
        <v>1.386646</v>
      </c>
      <c r="E201" s="57">
        <v>0.18485148000000001</v>
      </c>
      <c r="F201" s="57">
        <v>0.32762060999999998</v>
      </c>
      <c r="G201" s="57">
        <v>0.56764325000000004</v>
      </c>
      <c r="H201" s="57">
        <v>0.39668695999999998</v>
      </c>
      <c r="I201" s="57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9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2003</v>
      </c>
      <c r="B202" s="70">
        <v>0.45677835999999999</v>
      </c>
      <c r="C202" s="57">
        <v>0.38879659999999999</v>
      </c>
      <c r="D202" s="57">
        <v>1.1649678999999999</v>
      </c>
      <c r="E202" s="57">
        <v>0.17287026999999999</v>
      </c>
      <c r="F202" s="57">
        <v>0.31522594999999998</v>
      </c>
      <c r="G202" s="57">
        <v>0.55834114999999995</v>
      </c>
      <c r="H202" s="57">
        <v>0.37844202999999998</v>
      </c>
      <c r="I202" s="57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9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2004</v>
      </c>
      <c r="B203" s="70">
        <v>0.44549244999999998</v>
      </c>
      <c r="C203" s="57">
        <v>0.36296506000000001</v>
      </c>
      <c r="D203" s="57">
        <v>1.0699703</v>
      </c>
      <c r="E203" s="57">
        <v>0.16353288999999999</v>
      </c>
      <c r="F203" s="57">
        <v>0.30056630000000001</v>
      </c>
      <c r="G203" s="57">
        <v>0.54844482000000006</v>
      </c>
      <c r="H203" s="57">
        <v>0.35771510000000001</v>
      </c>
      <c r="I203" s="57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9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45">
        <v>2005</v>
      </c>
      <c r="B204" s="70">
        <v>0.43759429999999999</v>
      </c>
      <c r="C204" s="57">
        <v>0.34410848999999999</v>
      </c>
      <c r="D204" s="57">
        <v>1.0168661000000001</v>
      </c>
      <c r="E204" s="57">
        <v>0.15756564000000001</v>
      </c>
      <c r="F204" s="57">
        <v>0.29404668</v>
      </c>
      <c r="G204" s="57">
        <v>0.55308674000000002</v>
      </c>
      <c r="H204" s="57">
        <v>0.34797881000000003</v>
      </c>
      <c r="I204" s="57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9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45">
        <v>2006</v>
      </c>
      <c r="B205" s="70">
        <v>0.46988437999999999</v>
      </c>
      <c r="C205" s="57">
        <v>0.41602222</v>
      </c>
      <c r="D205" s="57">
        <v>1.2033145000000001</v>
      </c>
      <c r="E205" s="57">
        <v>0.18263493</v>
      </c>
      <c r="F205" s="57">
        <v>0.32874892999999999</v>
      </c>
      <c r="G205" s="57">
        <v>0.58814785000000003</v>
      </c>
      <c r="H205" s="57">
        <v>0.39841791999999998</v>
      </c>
      <c r="I205" s="57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9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45">
        <v>2007</v>
      </c>
      <c r="B206" s="70">
        <v>0.47337402000000001</v>
      </c>
      <c r="C206" s="57">
        <v>0.44566020000000001</v>
      </c>
      <c r="D206" s="57">
        <v>1.4363775000000001</v>
      </c>
      <c r="E206" s="57">
        <v>0.18745185</v>
      </c>
      <c r="F206" s="57">
        <v>0.32894319</v>
      </c>
      <c r="G206" s="57">
        <v>0.56633082999999995</v>
      </c>
      <c r="H206" s="57">
        <v>0.39887878999999998</v>
      </c>
      <c r="I206" s="57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9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45">
        <v>2008</v>
      </c>
      <c r="B207" s="70">
        <v>0.47361679000000001</v>
      </c>
      <c r="C207" s="57">
        <v>0.44919513</v>
      </c>
      <c r="D207" s="57">
        <v>1.3947357</v>
      </c>
      <c r="E207" s="57">
        <v>0.18860599</v>
      </c>
      <c r="F207" s="57">
        <v>0.33022832000000002</v>
      </c>
      <c r="G207" s="57">
        <v>0.5586063</v>
      </c>
      <c r="H207" s="57">
        <v>0.40025673000000001</v>
      </c>
      <c r="I207" s="57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9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45">
        <v>2009</v>
      </c>
      <c r="B208" s="70">
        <v>0.47956527999999998</v>
      </c>
      <c r="C208" s="57">
        <v>0.41920984</v>
      </c>
      <c r="D208" s="57">
        <v>1.1666664</v>
      </c>
      <c r="E208" s="57">
        <v>0.18727271000000001</v>
      </c>
      <c r="F208" s="57">
        <v>0.33837082000000002</v>
      </c>
      <c r="G208" s="57">
        <v>0.58346145999999999</v>
      </c>
      <c r="H208" s="57">
        <v>0.41302491000000002</v>
      </c>
      <c r="I208" s="57"/>
      <c r="J208" s="46"/>
      <c r="K208" s="46"/>
      <c r="L208" s="46"/>
      <c r="M208" s="46"/>
      <c r="N208" s="46"/>
      <c r="O208" s="44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9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54" t="s">
        <v>115</v>
      </c>
      <c r="B209" s="70"/>
      <c r="C209" s="57"/>
      <c r="D209" s="57"/>
      <c r="E209" s="57"/>
      <c r="F209" s="57"/>
      <c r="G209" s="57"/>
      <c r="H209" s="57"/>
      <c r="I209" s="57"/>
      <c r="J209" s="46"/>
      <c r="K209" s="46"/>
      <c r="L209" s="46"/>
      <c r="M209" s="46"/>
      <c r="N209" s="46"/>
      <c r="O209" s="44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9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2010</v>
      </c>
      <c r="B210" s="70">
        <v>0.46933381000000002</v>
      </c>
      <c r="C210" s="57">
        <v>0.40229050999999999</v>
      </c>
      <c r="D210" s="57">
        <v>1.1366050000000001</v>
      </c>
      <c r="E210" s="57">
        <v>0.18162754</v>
      </c>
      <c r="F210" s="57">
        <v>0.33569657000000003</v>
      </c>
      <c r="G210" s="57">
        <v>0.64555251999999996</v>
      </c>
      <c r="H210" s="57">
        <v>0.40860326000000002</v>
      </c>
      <c r="I210" s="57"/>
      <c r="J210" s="46"/>
      <c r="K210" s="46"/>
      <c r="L210" s="46"/>
      <c r="M210" s="46"/>
      <c r="N210" s="46"/>
      <c r="O210" s="44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9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2011</v>
      </c>
      <c r="B211" s="70">
        <v>0.48032078</v>
      </c>
      <c r="C211" s="57">
        <v>0.43964952000000002</v>
      </c>
      <c r="D211" s="57">
        <v>1.4190446000000001</v>
      </c>
      <c r="E211" s="57">
        <v>0.19274083</v>
      </c>
      <c r="F211" s="57">
        <v>0.35253551</v>
      </c>
      <c r="G211" s="57">
        <v>0.66107965000000002</v>
      </c>
      <c r="H211" s="57">
        <v>0.43478285999999999</v>
      </c>
      <c r="I211" s="57"/>
      <c r="J211" s="46"/>
      <c r="K211" s="46"/>
      <c r="L211" s="46"/>
      <c r="M211" s="46"/>
      <c r="N211" s="46"/>
      <c r="O211" s="44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9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45">
        <v>2012</v>
      </c>
      <c r="B212" s="70">
        <v>0.47456050999999999</v>
      </c>
      <c r="C212" s="57">
        <v>0.42357921999999998</v>
      </c>
      <c r="D212" s="57">
        <v>1.2825922999999999</v>
      </c>
      <c r="E212" s="57">
        <v>0.18855435000000001</v>
      </c>
      <c r="F212" s="57">
        <v>0.34878842999999998</v>
      </c>
      <c r="G212" s="57">
        <v>0.66287481999999998</v>
      </c>
      <c r="H212" s="57">
        <v>0.42874674000000002</v>
      </c>
      <c r="I212" s="57"/>
      <c r="J212" s="46"/>
      <c r="K212" s="46"/>
      <c r="L212" s="46"/>
      <c r="M212" s="46"/>
      <c r="N212" s="46"/>
      <c r="O212" s="44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9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2013</v>
      </c>
      <c r="B213" s="70">
        <v>0.48945348999999999</v>
      </c>
      <c r="C213" s="57">
        <v>0.43802067</v>
      </c>
      <c r="D213" s="57">
        <v>1.1800272999999999</v>
      </c>
      <c r="E213" s="57">
        <v>0.19812316999999999</v>
      </c>
      <c r="F213" s="57">
        <v>0.36574480999999998</v>
      </c>
      <c r="G213" s="57">
        <v>0.67735206999999997</v>
      </c>
      <c r="H213" s="57">
        <v>0.45546837000000001</v>
      </c>
      <c r="I213" s="57"/>
      <c r="J213" s="57"/>
      <c r="K213" s="57"/>
      <c r="L213" s="57"/>
      <c r="M213" s="57"/>
      <c r="N213" s="57"/>
      <c r="O213" s="57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9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45">
        <v>2014</v>
      </c>
      <c r="B214" s="70">
        <v>0.47542303000000002</v>
      </c>
      <c r="C214" s="57">
        <v>0.40767978999999999</v>
      </c>
      <c r="D214" s="57">
        <v>1.1074241</v>
      </c>
      <c r="E214" s="57">
        <v>0.18677694</v>
      </c>
      <c r="F214" s="57">
        <v>0.34904030000000003</v>
      </c>
      <c r="G214" s="57">
        <v>0.66147372999999998</v>
      </c>
      <c r="H214" s="57">
        <v>0.42931394</v>
      </c>
      <c r="I214" s="57"/>
      <c r="J214" s="57"/>
      <c r="K214" s="57"/>
      <c r="L214" s="57"/>
      <c r="M214" s="57"/>
      <c r="N214" s="57"/>
      <c r="O214" s="57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9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45">
        <v>2015</v>
      </c>
      <c r="B215" s="70">
        <v>0.48141134000000002</v>
      </c>
      <c r="C215" s="57">
        <v>0.41398058999999998</v>
      </c>
      <c r="D215" s="57">
        <v>1.1001836</v>
      </c>
      <c r="E215" s="57">
        <v>0.19117222</v>
      </c>
      <c r="F215" s="57">
        <v>0.35911472</v>
      </c>
      <c r="G215" s="57">
        <v>0.68236693999999998</v>
      </c>
      <c r="H215" s="57">
        <v>0.44453410999999998</v>
      </c>
      <c r="I215" s="57"/>
      <c r="J215" s="46"/>
      <c r="K215" s="46"/>
      <c r="L215" s="46"/>
      <c r="M215" s="46"/>
      <c r="N215" s="46"/>
      <c r="O215" s="44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9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45">
        <v>2016</v>
      </c>
      <c r="B216" s="70">
        <v>0.49541804</v>
      </c>
      <c r="C216" s="57">
        <v>0.44426466999999997</v>
      </c>
      <c r="D216" s="57">
        <v>1.1616801000000001</v>
      </c>
      <c r="E216" s="57">
        <v>0.20380156999999999</v>
      </c>
      <c r="F216" s="57">
        <v>0.38178748000000001</v>
      </c>
      <c r="G216" s="57">
        <v>0.72909676000000001</v>
      </c>
      <c r="H216" s="57">
        <v>0.48069335000000002</v>
      </c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6"/>
      <c r="T216" s="46"/>
      <c r="U216" s="46"/>
      <c r="V216" s="46"/>
      <c r="W216" s="46"/>
      <c r="X216" s="46"/>
      <c r="Y216" s="46"/>
      <c r="Z216" s="46"/>
      <c r="AA216" s="46"/>
      <c r="AB216" s="49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45">
        <v>2017</v>
      </c>
      <c r="B217" s="70">
        <v>0.49460945000000001</v>
      </c>
      <c r="C217" s="57">
        <v>0.44440119</v>
      </c>
      <c r="D217" s="57">
        <v>1.1857025999999999</v>
      </c>
      <c r="E217" s="57">
        <v>0.20273736000000001</v>
      </c>
      <c r="F217" s="57">
        <v>0.37872209000000001</v>
      </c>
      <c r="G217" s="57">
        <v>0.73070731</v>
      </c>
      <c r="H217" s="57">
        <v>0.47597429000000002</v>
      </c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6"/>
      <c r="T217" s="46"/>
      <c r="U217" s="46"/>
      <c r="V217" s="46"/>
      <c r="W217" s="46"/>
      <c r="X217" s="46"/>
      <c r="Y217" s="46"/>
      <c r="Z217" s="46"/>
      <c r="AA217" s="46"/>
      <c r="AB217" s="49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2018</v>
      </c>
      <c r="B218" s="70">
        <v>0.48544436000000002</v>
      </c>
      <c r="C218" s="57">
        <v>0.42771072999999998</v>
      </c>
      <c r="D218" s="57">
        <v>1.2051356</v>
      </c>
      <c r="E218" s="57">
        <v>0.19587942999999999</v>
      </c>
      <c r="F218" s="57">
        <v>0.36806229000000001</v>
      </c>
      <c r="G218" s="57">
        <v>0.69845888</v>
      </c>
      <c r="H218" s="57">
        <v>0.45893791</v>
      </c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6"/>
      <c r="T218" s="46"/>
      <c r="U218" s="46"/>
      <c r="V218" s="46"/>
      <c r="W218" s="46"/>
      <c r="X218" s="46"/>
      <c r="Y218" s="46"/>
      <c r="Z218" s="46"/>
      <c r="AA218" s="46"/>
      <c r="AB218" s="49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2019</v>
      </c>
      <c r="B219" s="70">
        <v>0.49188061999999999</v>
      </c>
      <c r="C219" s="57">
        <v>0.45231738999999999</v>
      </c>
      <c r="D219" s="57">
        <v>1.3167754</v>
      </c>
      <c r="E219" s="57">
        <v>0.20177104000000001</v>
      </c>
      <c r="F219" s="57">
        <v>0.37232173000000002</v>
      </c>
      <c r="G219" s="57">
        <v>0.69578174000000004</v>
      </c>
      <c r="H219" s="57">
        <v>0.46548347000000001</v>
      </c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6"/>
      <c r="T219" s="46"/>
      <c r="U219" s="46"/>
      <c r="V219" s="46"/>
      <c r="W219" s="46"/>
      <c r="X219" s="46"/>
      <c r="Y219" s="46"/>
      <c r="Z219" s="46"/>
      <c r="AA219" s="46"/>
      <c r="AB219" s="49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2020</v>
      </c>
      <c r="B220" s="70">
        <v>0.51463435000000002</v>
      </c>
      <c r="C220" s="57">
        <v>0.47012540000000003</v>
      </c>
      <c r="D220" s="57">
        <v>1.1714538999999999</v>
      </c>
      <c r="E220" s="57">
        <v>0.21868306000000001</v>
      </c>
      <c r="F220" s="57">
        <v>0.41030237000000003</v>
      </c>
      <c r="G220" s="57">
        <v>0.74575758000000003</v>
      </c>
      <c r="H220" s="57">
        <v>0.52824172999999996</v>
      </c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6"/>
      <c r="T220" s="46"/>
      <c r="U220" s="46"/>
      <c r="V220" s="46"/>
      <c r="W220" s="46"/>
      <c r="X220" s="46"/>
      <c r="Y220" s="46"/>
      <c r="Z220" s="46"/>
      <c r="AA220" s="46"/>
      <c r="AB220" s="49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2021</v>
      </c>
      <c r="B221" s="70">
        <v>0.50152982000000002</v>
      </c>
      <c r="C221" s="57">
        <v>0.48013380999999999</v>
      </c>
      <c r="D221" s="57">
        <v>1.4969262000000001</v>
      </c>
      <c r="E221" s="57">
        <v>0.20977095000000001</v>
      </c>
      <c r="F221" s="57">
        <v>0.38203492</v>
      </c>
      <c r="G221" s="57">
        <v>0.69872774999999998</v>
      </c>
      <c r="H221" s="57">
        <v>0.48168392999999998</v>
      </c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6"/>
      <c r="T221" s="46"/>
      <c r="U221" s="46"/>
      <c r="V221" s="46"/>
      <c r="W221" s="46"/>
      <c r="X221" s="46"/>
      <c r="Y221" s="46"/>
      <c r="Z221" s="46"/>
      <c r="AA221" s="46"/>
      <c r="AB221" s="49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2022</v>
      </c>
      <c r="B222" s="70">
        <v>0.47670194999999999</v>
      </c>
      <c r="C222" s="57">
        <v>0.41138367999999997</v>
      </c>
      <c r="D222" s="57">
        <v>1.1652864999999999</v>
      </c>
      <c r="E222" s="57">
        <v>0.18781053</v>
      </c>
      <c r="F222" s="57">
        <v>0.35158284000000001</v>
      </c>
      <c r="G222" s="57">
        <v>0.68671212999999998</v>
      </c>
      <c r="H222" s="57">
        <v>0.43320619999999999</v>
      </c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6"/>
      <c r="T222" s="46"/>
      <c r="U222" s="46"/>
      <c r="V222" s="46"/>
      <c r="W222" s="46"/>
      <c r="X222" s="46"/>
      <c r="Y222" s="46"/>
      <c r="Z222" s="46"/>
      <c r="AA222" s="46"/>
      <c r="AB222" s="49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45">
        <v>2023</v>
      </c>
      <c r="B223" s="70">
        <v>0.47759790000000002</v>
      </c>
      <c r="C223" s="57">
        <v>0.41321268999999999</v>
      </c>
      <c r="D223" s="57">
        <v>1.1377089</v>
      </c>
      <c r="E223" s="57">
        <v>0.1883957</v>
      </c>
      <c r="F223" s="57">
        <v>0.35010179000000002</v>
      </c>
      <c r="G223" s="57">
        <v>0.65330474000000005</v>
      </c>
      <c r="H223" s="57">
        <v>0.43092612000000002</v>
      </c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6"/>
      <c r="T223" s="46"/>
      <c r="U223" s="46"/>
      <c r="V223" s="46"/>
      <c r="W223" s="46"/>
      <c r="X223" s="46"/>
      <c r="Y223" s="46"/>
      <c r="Z223" s="46"/>
      <c r="AA223" s="46"/>
      <c r="AB223" s="49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8" customHeight="1" x14ac:dyDescent="0.3">
      <c r="A224" s="21" t="s">
        <v>116</v>
      </c>
      <c r="B224" s="70"/>
      <c r="C224" s="57"/>
      <c r="D224" s="57"/>
      <c r="E224" s="57"/>
      <c r="F224" s="57"/>
      <c r="G224" s="57"/>
      <c r="H224" s="57"/>
      <c r="I224" s="57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</row>
    <row r="225" spans="1:55" ht="18" customHeight="1" x14ac:dyDescent="0.3">
      <c r="A225" s="46" t="s">
        <v>117</v>
      </c>
      <c r="B225" s="70"/>
      <c r="C225" s="57"/>
      <c r="D225" s="57"/>
      <c r="E225" s="57"/>
      <c r="F225" s="57"/>
      <c r="G225" s="57"/>
      <c r="H225" s="57"/>
      <c r="I225" s="57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</row>
    <row r="226" spans="1:55" ht="18" customHeight="1" x14ac:dyDescent="0.3">
      <c r="A226" s="45">
        <v>1996</v>
      </c>
      <c r="B226" s="70">
        <v>0.48946644</v>
      </c>
      <c r="C226" s="57">
        <v>0.44674565999999999</v>
      </c>
      <c r="D226" s="57">
        <v>1.2247231000000001</v>
      </c>
      <c r="E226" s="57">
        <v>0.19692752999999999</v>
      </c>
      <c r="F226" s="57">
        <v>0.35479572999999998</v>
      </c>
      <c r="G226" s="57">
        <v>0.75342841000000005</v>
      </c>
      <c r="H226" s="57">
        <v>0.43831949999999997</v>
      </c>
      <c r="I226" s="57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</row>
    <row r="227" spans="1:55" ht="18" customHeight="1" x14ac:dyDescent="0.3">
      <c r="A227" s="45">
        <v>1997</v>
      </c>
      <c r="B227" s="70">
        <v>0.45112658</v>
      </c>
      <c r="C227" s="57">
        <v>0.38629782000000001</v>
      </c>
      <c r="D227" s="57">
        <v>1.1607784000000001</v>
      </c>
      <c r="E227" s="57">
        <v>0.16761282999999999</v>
      </c>
      <c r="F227" s="57">
        <v>0.29622838000000001</v>
      </c>
      <c r="G227" s="57">
        <v>0.48399825000000002</v>
      </c>
      <c r="H227" s="57">
        <v>0.35141516</v>
      </c>
      <c r="I227" s="57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</row>
    <row r="228" spans="1:55" ht="18" customHeight="1" x14ac:dyDescent="0.3">
      <c r="A228" s="46" t="s">
        <v>118</v>
      </c>
      <c r="B228" s="70"/>
      <c r="C228" s="57"/>
      <c r="D228" s="57"/>
      <c r="E228" s="57"/>
      <c r="F228" s="57"/>
      <c r="G228" s="57"/>
      <c r="H228" s="57"/>
      <c r="I228" s="57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</row>
    <row r="229" spans="1:55" ht="18" customHeight="1" x14ac:dyDescent="0.3">
      <c r="A229" s="45">
        <v>2000</v>
      </c>
      <c r="B229" s="70">
        <v>0.49048461999999998</v>
      </c>
      <c r="C229" s="57">
        <v>0.45174625000000002</v>
      </c>
      <c r="D229" s="57">
        <v>1.2576514000000001</v>
      </c>
      <c r="E229" s="57">
        <v>0.19731588</v>
      </c>
      <c r="F229" s="57">
        <v>0.34962608000000001</v>
      </c>
      <c r="G229" s="57">
        <v>0.57530554</v>
      </c>
      <c r="H229" s="57">
        <v>0.43030574999999999</v>
      </c>
      <c r="I229" s="57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</row>
    <row r="230" spans="1:55" ht="18" customHeight="1" x14ac:dyDescent="0.3">
      <c r="A230" s="45">
        <v>2001</v>
      </c>
      <c r="B230" s="70">
        <v>0.48687981000000002</v>
      </c>
      <c r="C230" s="57">
        <v>0.44013107000000001</v>
      </c>
      <c r="D230" s="57">
        <v>1.2117363000000001</v>
      </c>
      <c r="E230" s="57">
        <v>0.19383270999999999</v>
      </c>
      <c r="F230" s="57">
        <v>0.34621271999999997</v>
      </c>
      <c r="G230" s="57">
        <v>0.66861068000000001</v>
      </c>
      <c r="H230" s="57">
        <v>0.42486146000000002</v>
      </c>
      <c r="I230" s="57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</row>
    <row r="231" spans="1:55" ht="18" customHeight="1" x14ac:dyDescent="0.3">
      <c r="A231" s="45">
        <v>2002</v>
      </c>
      <c r="B231" s="70">
        <v>0.48559228999999998</v>
      </c>
      <c r="C231" s="57">
        <v>0.43940870999999998</v>
      </c>
      <c r="D231" s="57">
        <v>1.2150240999999999</v>
      </c>
      <c r="E231" s="57">
        <v>0.19282914000000001</v>
      </c>
      <c r="F231" s="57">
        <v>0.34248391</v>
      </c>
      <c r="G231" s="57">
        <v>0.56577233999999998</v>
      </c>
      <c r="H231" s="57">
        <v>0.41918281000000002</v>
      </c>
      <c r="I231" s="57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ht="18" customHeight="1" x14ac:dyDescent="0.3">
      <c r="A232" s="45">
        <v>2003</v>
      </c>
      <c r="B232" s="70">
        <v>0.50119634999999996</v>
      </c>
      <c r="C232" s="57">
        <v>0.48040356000000001</v>
      </c>
      <c r="D232" s="57">
        <v>1.3040719000000001</v>
      </c>
      <c r="E232" s="57">
        <v>0.20620935000000001</v>
      </c>
      <c r="F232" s="57">
        <v>0.35833113</v>
      </c>
      <c r="G232" s="57">
        <v>0.56795660999999997</v>
      </c>
      <c r="H232" s="57">
        <v>0.44361909999999999</v>
      </c>
      <c r="I232" s="57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45">
        <v>2004</v>
      </c>
      <c r="B233" s="70">
        <v>0.49833582999999998</v>
      </c>
      <c r="C233" s="57">
        <v>0.46313992999999998</v>
      </c>
      <c r="D233" s="57">
        <v>1.2458393999999999</v>
      </c>
      <c r="E233" s="57">
        <v>0.20274503999999999</v>
      </c>
      <c r="F233" s="57">
        <v>0.35806323000000001</v>
      </c>
      <c r="G233" s="57">
        <v>0.58100543000000004</v>
      </c>
      <c r="H233" s="57">
        <v>0.44344119999999998</v>
      </c>
      <c r="I233" s="57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54" t="s">
        <v>119</v>
      </c>
      <c r="B234" s="70"/>
      <c r="C234" s="57"/>
      <c r="D234" s="57"/>
      <c r="E234" s="57"/>
      <c r="F234" s="57"/>
      <c r="G234" s="57"/>
      <c r="H234" s="57"/>
      <c r="I234" s="57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5">
        <v>2005</v>
      </c>
      <c r="B235" s="70">
        <v>0.49034128999999999</v>
      </c>
      <c r="C235" s="57">
        <v>0.45608398999999999</v>
      </c>
      <c r="D235" s="57">
        <v>1.3080502000000001</v>
      </c>
      <c r="E235" s="57">
        <v>0.19769846999999999</v>
      </c>
      <c r="F235" s="57">
        <v>0.34950846000000002</v>
      </c>
      <c r="G235" s="57">
        <v>0.57081420000000005</v>
      </c>
      <c r="H235" s="57">
        <v>0.43011980999999999</v>
      </c>
      <c r="I235" s="57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5">
        <v>2006</v>
      </c>
      <c r="B236" s="70">
        <v>0.48961387000000001</v>
      </c>
      <c r="C236" s="57">
        <v>0.45725800999999999</v>
      </c>
      <c r="D236" s="57">
        <v>1.3036345</v>
      </c>
      <c r="E236" s="57">
        <v>0.19759539000000001</v>
      </c>
      <c r="F236" s="57">
        <v>0.34831933999999998</v>
      </c>
      <c r="G236" s="57">
        <v>0.56598437000000001</v>
      </c>
      <c r="H236" s="57">
        <v>0.42857204999999998</v>
      </c>
      <c r="I236" s="57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45">
        <v>2007</v>
      </c>
      <c r="B237" s="70">
        <v>0.48014700999999999</v>
      </c>
      <c r="C237" s="57">
        <v>0.43352654000000002</v>
      </c>
      <c r="D237" s="57">
        <v>1.2360792</v>
      </c>
      <c r="E237" s="57">
        <v>0.18914737000000001</v>
      </c>
      <c r="F237" s="57">
        <v>0.33515056999999998</v>
      </c>
      <c r="G237" s="57">
        <v>0.55013164999999997</v>
      </c>
      <c r="H237" s="57">
        <v>0.40794477000000001</v>
      </c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6" t="s">
        <v>120</v>
      </c>
      <c r="B238" s="70"/>
      <c r="C238" s="57"/>
      <c r="D238" s="57"/>
      <c r="E238" s="57"/>
      <c r="F238" s="57"/>
      <c r="G238" s="57"/>
      <c r="H238" s="57"/>
      <c r="I238" s="57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45">
        <v>2008</v>
      </c>
      <c r="B239" s="70">
        <v>0.47518531000000003</v>
      </c>
      <c r="C239" s="57">
        <v>0.43073276999999999</v>
      </c>
      <c r="D239" s="57">
        <v>1.2487071999999999</v>
      </c>
      <c r="E239" s="57">
        <v>0.18622743999999999</v>
      </c>
      <c r="F239" s="57">
        <v>0.32883448999999998</v>
      </c>
      <c r="G239" s="57">
        <v>0.54530551000000005</v>
      </c>
      <c r="H239" s="57">
        <v>0.39884354</v>
      </c>
      <c r="I239" s="57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2009</v>
      </c>
      <c r="B240" s="70">
        <v>0.49340168000000001</v>
      </c>
      <c r="C240" s="57">
        <v>0.45813098000000002</v>
      </c>
      <c r="D240" s="57">
        <v>1.305334</v>
      </c>
      <c r="E240" s="57">
        <v>0.19810454</v>
      </c>
      <c r="F240" s="57">
        <v>0.34658783999999998</v>
      </c>
      <c r="G240" s="57">
        <v>0.55043533</v>
      </c>
      <c r="H240" s="57">
        <v>0.42549914999999999</v>
      </c>
      <c r="I240" s="57"/>
      <c r="J240" s="46"/>
      <c r="K240" s="46"/>
      <c r="L240" s="46"/>
      <c r="M240" s="46"/>
      <c r="N240" s="46"/>
      <c r="O240" s="44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45">
        <v>2010</v>
      </c>
      <c r="B241" s="70">
        <v>0.48415588999999998</v>
      </c>
      <c r="C241" s="57">
        <v>0.42376478000000001</v>
      </c>
      <c r="D241" s="57">
        <v>1.1411917</v>
      </c>
      <c r="E241" s="57">
        <v>0.18904209</v>
      </c>
      <c r="F241" s="57">
        <v>0.33731441000000001</v>
      </c>
      <c r="G241" s="57">
        <v>0.55004425999999995</v>
      </c>
      <c r="H241" s="57">
        <v>0.41138424000000001</v>
      </c>
      <c r="I241" s="5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45">
        <v>2011</v>
      </c>
      <c r="B242" s="70">
        <v>0.48118841000000001</v>
      </c>
      <c r="C242" s="57">
        <v>0.42616045000000002</v>
      </c>
      <c r="D242" s="57">
        <v>1.1830088999999999</v>
      </c>
      <c r="E242" s="57">
        <v>0.18876161999999999</v>
      </c>
      <c r="F242" s="57">
        <v>0.33802229</v>
      </c>
      <c r="G242" s="57">
        <v>0.56682765999999996</v>
      </c>
      <c r="H242" s="57">
        <v>0.41261020999999998</v>
      </c>
      <c r="I242" s="5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5">
        <v>2012</v>
      </c>
      <c r="B243" s="70">
        <v>0.46506765999999999</v>
      </c>
      <c r="C243" s="57">
        <v>0.39063302</v>
      </c>
      <c r="D243" s="57">
        <v>1.0768983999999999</v>
      </c>
      <c r="E243" s="57">
        <v>0.17525842999999999</v>
      </c>
      <c r="F243" s="57">
        <v>0.31515715</v>
      </c>
      <c r="G243" s="57">
        <v>0.52333114999999997</v>
      </c>
      <c r="H243" s="57">
        <v>0.37832740999999998</v>
      </c>
      <c r="I243" s="5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2013</v>
      </c>
      <c r="B244" s="70">
        <v>0.49286914999999998</v>
      </c>
      <c r="C244" s="57">
        <v>0.45733759000000002</v>
      </c>
      <c r="D244" s="57">
        <v>1.2518693999999999</v>
      </c>
      <c r="E244" s="57">
        <v>0.19853556999999999</v>
      </c>
      <c r="F244" s="57">
        <v>0.34847164000000003</v>
      </c>
      <c r="G244" s="57">
        <v>0.56116697999999998</v>
      </c>
      <c r="H244" s="57">
        <v>0.42868665</v>
      </c>
      <c r="I244" s="5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5">
        <v>2014</v>
      </c>
      <c r="B245" s="70">
        <v>0.44255667999999998</v>
      </c>
      <c r="C245" s="57">
        <v>0.33790513</v>
      </c>
      <c r="D245" s="57">
        <v>0.95786731000000003</v>
      </c>
      <c r="E245" s="57">
        <v>0.15702242999999999</v>
      </c>
      <c r="F245" s="57">
        <v>0.29107275999999999</v>
      </c>
      <c r="G245" s="57">
        <v>0.50138192000000004</v>
      </c>
      <c r="H245" s="57">
        <v>0.34420517</v>
      </c>
      <c r="I245" s="5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5">
        <v>2015</v>
      </c>
      <c r="B246" s="70">
        <v>0.4718445</v>
      </c>
      <c r="C246" s="57">
        <v>0.43318232000000001</v>
      </c>
      <c r="D246" s="57">
        <v>1.2954178999999999</v>
      </c>
      <c r="E246" s="57">
        <v>0.18506812</v>
      </c>
      <c r="F246" s="57">
        <v>0.32529796</v>
      </c>
      <c r="G246" s="57">
        <v>0.53379345</v>
      </c>
      <c r="H246" s="57">
        <v>0.39351420999999998</v>
      </c>
      <c r="I246" s="57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2016</v>
      </c>
      <c r="B247" s="70">
        <v>0.46872269</v>
      </c>
      <c r="C247" s="57">
        <v>0.40138065000000001</v>
      </c>
      <c r="D247" s="57">
        <v>1.1290324</v>
      </c>
      <c r="E247" s="57">
        <v>0.17915178000000001</v>
      </c>
      <c r="F247" s="57">
        <v>0.32306405999999999</v>
      </c>
      <c r="G247" s="57">
        <v>0.54713378999999995</v>
      </c>
      <c r="H247" s="57">
        <v>0.39049060000000002</v>
      </c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6"/>
      <c r="T247" s="46"/>
      <c r="U247" s="46"/>
      <c r="V247" s="46"/>
      <c r="W247" s="46"/>
      <c r="X247" s="46"/>
      <c r="Y247" s="46"/>
      <c r="Z247" s="46"/>
      <c r="AA247" s="46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6" t="s">
        <v>121</v>
      </c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6"/>
      <c r="T248" s="46"/>
      <c r="U248" s="46"/>
      <c r="V248" s="46"/>
      <c r="W248" s="46"/>
      <c r="X248" s="46"/>
      <c r="Y248" s="46"/>
      <c r="Z248" s="46"/>
      <c r="AA248" s="46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2016</v>
      </c>
      <c r="B249" s="70">
        <v>0.44348485999999998</v>
      </c>
      <c r="C249" s="57">
        <v>0.36080208000000002</v>
      </c>
      <c r="D249" s="57">
        <v>1.0780866</v>
      </c>
      <c r="E249" s="57">
        <v>0.16180314000000001</v>
      </c>
      <c r="F249" s="57">
        <v>0.29575174999999998</v>
      </c>
      <c r="G249" s="57">
        <v>0.52491670999999995</v>
      </c>
      <c r="H249" s="57">
        <v>0.35060152999999999</v>
      </c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6"/>
      <c r="T249" s="46"/>
      <c r="U249" s="46"/>
      <c r="V249" s="46"/>
      <c r="W249" s="46"/>
      <c r="X249" s="46"/>
      <c r="Y249" s="46"/>
      <c r="Z249" s="46"/>
      <c r="AA249" s="46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45">
        <v>2017</v>
      </c>
      <c r="B250" s="70">
        <v>0.44029094000000002</v>
      </c>
      <c r="C250" s="57">
        <v>0.38263549000000002</v>
      </c>
      <c r="D250" s="57">
        <v>1.2680553000000001</v>
      </c>
      <c r="E250" s="57">
        <v>0.16364238</v>
      </c>
      <c r="F250" s="57">
        <v>0.29213939</v>
      </c>
      <c r="G250" s="57">
        <v>0.51278310000000005</v>
      </c>
      <c r="H250" s="57">
        <v>0.34538781000000002</v>
      </c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6"/>
      <c r="T250" s="46"/>
      <c r="U250" s="46"/>
      <c r="V250" s="46"/>
      <c r="W250" s="46"/>
      <c r="X250" s="46"/>
      <c r="Y250" s="46"/>
      <c r="Z250" s="46"/>
      <c r="AA250" s="46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5">
        <v>2018</v>
      </c>
      <c r="B251" s="70">
        <v>0.46627891999999999</v>
      </c>
      <c r="C251" s="57">
        <v>0.48593993000000002</v>
      </c>
      <c r="D251" s="57">
        <v>1.8188399</v>
      </c>
      <c r="E251" s="57">
        <v>0.18961990000000001</v>
      </c>
      <c r="F251" s="57">
        <v>0.32218113999999998</v>
      </c>
      <c r="G251" s="57">
        <v>0.56203269</v>
      </c>
      <c r="H251" s="57">
        <v>0.38898229000000001</v>
      </c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6"/>
      <c r="T251" s="46"/>
      <c r="U251" s="46"/>
      <c r="V251" s="46"/>
      <c r="W251" s="46"/>
      <c r="X251" s="46"/>
      <c r="Y251" s="46"/>
      <c r="Z251" s="46"/>
      <c r="AA251" s="46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ht="18" customHeight="1" x14ac:dyDescent="0.3">
      <c r="A252" s="45">
        <v>2019</v>
      </c>
      <c r="B252" s="70">
        <v>0.43805590999999999</v>
      </c>
      <c r="C252" s="57">
        <v>0.36514412000000002</v>
      </c>
      <c r="D252" s="57">
        <v>1.118355</v>
      </c>
      <c r="E252" s="57">
        <v>0.1601532</v>
      </c>
      <c r="F252" s="57">
        <v>0.28941548</v>
      </c>
      <c r="G252" s="57">
        <v>0.54884703000000001</v>
      </c>
      <c r="H252" s="57">
        <v>0.34189576999999999</v>
      </c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6"/>
      <c r="T252" s="46"/>
      <c r="U252" s="46"/>
      <c r="V252" s="46"/>
      <c r="W252" s="46"/>
      <c r="X252" s="46"/>
      <c r="Y252" s="46"/>
      <c r="Z252" s="46"/>
      <c r="AA252" s="46"/>
      <c r="AB252" s="49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</row>
    <row r="253" spans="1:55" ht="18" customHeight="1" x14ac:dyDescent="0.3">
      <c r="A253" s="45">
        <v>2020</v>
      </c>
      <c r="B253" s="70">
        <v>0.44895242000000002</v>
      </c>
      <c r="C253" s="57">
        <v>0.37611802</v>
      </c>
      <c r="D253" s="57">
        <v>1.1063641</v>
      </c>
      <c r="E253" s="57">
        <v>0.16793567000000001</v>
      </c>
      <c r="F253" s="57">
        <v>0.31992906999999998</v>
      </c>
      <c r="G253" s="57">
        <v>0.99977225000000003</v>
      </c>
      <c r="H253" s="57">
        <v>0.38524349000000002</v>
      </c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6"/>
      <c r="T253" s="46"/>
      <c r="U253" s="46"/>
      <c r="V253" s="46"/>
      <c r="W253" s="46"/>
      <c r="X253" s="46"/>
      <c r="Y253" s="46"/>
      <c r="Z253" s="46"/>
      <c r="AA253" s="46"/>
      <c r="AB253" s="49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</row>
    <row r="254" spans="1:55" ht="18" customHeight="1" x14ac:dyDescent="0.3">
      <c r="A254" s="45">
        <v>2021</v>
      </c>
      <c r="B254" s="70">
        <v>0.40586873000000001</v>
      </c>
      <c r="C254" s="57">
        <v>0.31220640999999999</v>
      </c>
      <c r="D254" s="57">
        <v>1.0716410000000001</v>
      </c>
      <c r="E254" s="57">
        <v>0.13858682999999999</v>
      </c>
      <c r="F254" s="57">
        <v>0.26878027999999998</v>
      </c>
      <c r="G254" s="57">
        <v>0.99983942000000003</v>
      </c>
      <c r="H254" s="57">
        <v>0.31288512000000002</v>
      </c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6"/>
      <c r="T254" s="46"/>
      <c r="U254" s="46"/>
      <c r="V254" s="46"/>
      <c r="W254" s="46"/>
      <c r="X254" s="46"/>
      <c r="Y254" s="46"/>
      <c r="Z254" s="46"/>
      <c r="AA254" s="46"/>
      <c r="AB254" s="49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</row>
    <row r="255" spans="1:55" ht="18" customHeight="1" x14ac:dyDescent="0.3">
      <c r="A255" s="45">
        <v>2022</v>
      </c>
      <c r="B255" s="70">
        <v>0.38482808000000002</v>
      </c>
      <c r="C255" s="57">
        <v>0.25985296000000002</v>
      </c>
      <c r="D255" s="57">
        <v>0.84001174999999995</v>
      </c>
      <c r="E255" s="57">
        <v>0.12214923</v>
      </c>
      <c r="F255" s="57">
        <v>0.23310900000000001</v>
      </c>
      <c r="G255" s="57">
        <v>0.44542838000000001</v>
      </c>
      <c r="H255" s="57">
        <v>0.26540560000000002</v>
      </c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6"/>
      <c r="T255" s="46"/>
      <c r="U255" s="46"/>
      <c r="V255" s="46"/>
      <c r="W255" s="46"/>
      <c r="X255" s="46"/>
      <c r="Y255" s="46"/>
      <c r="Z255" s="46"/>
      <c r="AA255" s="46"/>
      <c r="AB255" s="49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</row>
    <row r="256" spans="1:55" ht="18" customHeight="1" x14ac:dyDescent="0.3">
      <c r="A256" s="21" t="s">
        <v>122</v>
      </c>
      <c r="B256" s="70"/>
      <c r="C256" s="57"/>
      <c r="D256" s="57"/>
      <c r="E256" s="57"/>
      <c r="F256" s="57"/>
      <c r="G256" s="57"/>
      <c r="H256" s="57"/>
      <c r="I256" s="5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49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</row>
    <row r="257" spans="1:55" ht="18" customHeight="1" x14ac:dyDescent="0.3">
      <c r="A257" s="46" t="s">
        <v>123</v>
      </c>
      <c r="B257" s="70"/>
      <c r="C257" s="57"/>
      <c r="D257" s="57"/>
      <c r="E257" s="57"/>
      <c r="F257" s="57"/>
      <c r="G257" s="57"/>
      <c r="H257" s="57"/>
      <c r="I257" s="5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49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</row>
    <row r="258" spans="1:55" ht="18" customHeight="1" x14ac:dyDescent="0.3">
      <c r="A258" s="45">
        <v>1999</v>
      </c>
      <c r="B258" s="70">
        <v>0.55759382999999996</v>
      </c>
      <c r="C258" s="57">
        <v>0.65425060000000002</v>
      </c>
      <c r="D258" s="57">
        <v>1.9300531000000001</v>
      </c>
      <c r="E258" s="57">
        <v>0.26539636999999999</v>
      </c>
      <c r="F258" s="57">
        <v>0.45827251000000002</v>
      </c>
      <c r="G258" s="57">
        <v>0.81222393000000004</v>
      </c>
      <c r="H258" s="57">
        <v>0.61275789000000003</v>
      </c>
      <c r="I258" s="5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49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</row>
    <row r="259" spans="1:55" ht="18" customHeight="1" x14ac:dyDescent="0.3">
      <c r="A259" s="45">
        <v>2006</v>
      </c>
      <c r="B259" s="70">
        <v>0.51309910000000003</v>
      </c>
      <c r="C259" s="57">
        <v>0.52489187999999998</v>
      </c>
      <c r="D259" s="57">
        <v>1.5071342999999999</v>
      </c>
      <c r="E259" s="57">
        <v>0.22322106999999999</v>
      </c>
      <c r="F259" s="57">
        <v>0.39865138999999999</v>
      </c>
      <c r="G259" s="57">
        <v>0.73695977000000001</v>
      </c>
      <c r="H259" s="57">
        <v>0.50853143000000001</v>
      </c>
      <c r="I259" s="5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49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</row>
    <row r="260" spans="1:55" ht="18" customHeight="1" x14ac:dyDescent="0.3">
      <c r="A260" s="46" t="s">
        <v>124</v>
      </c>
      <c r="B260" s="70"/>
      <c r="C260" s="57"/>
      <c r="D260" s="57"/>
      <c r="E260" s="57"/>
      <c r="F260" s="57"/>
      <c r="G260" s="57"/>
      <c r="H260" s="57"/>
      <c r="I260" s="5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49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45">
        <v>2003</v>
      </c>
      <c r="B261" s="70">
        <v>0.51755414</v>
      </c>
      <c r="C261" s="57">
        <v>0.53323419000000005</v>
      </c>
      <c r="D261" s="57">
        <v>1.4779107</v>
      </c>
      <c r="E261" s="57">
        <v>0.22408942000000001</v>
      </c>
      <c r="F261" s="57">
        <v>0.38845815</v>
      </c>
      <c r="G261" s="57">
        <v>0.64925432000000005</v>
      </c>
      <c r="H261" s="57">
        <v>0.49154439</v>
      </c>
      <c r="I261" s="5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49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8" customHeight="1" x14ac:dyDescent="0.3">
      <c r="A262" s="45">
        <v>2004</v>
      </c>
      <c r="B262" s="70">
        <v>0.52048064000000005</v>
      </c>
      <c r="C262" s="57">
        <v>0.58022006999999998</v>
      </c>
      <c r="D262" s="57">
        <v>2.7459739999999999</v>
      </c>
      <c r="E262" s="57">
        <v>0.22940867000000001</v>
      </c>
      <c r="F262" s="57">
        <v>0.38914573000000002</v>
      </c>
      <c r="G262" s="57">
        <v>0.62898620999999999</v>
      </c>
      <c r="H262" s="57">
        <v>0.49284387000000002</v>
      </c>
      <c r="I262" s="5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49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8" customHeight="1" x14ac:dyDescent="0.3">
      <c r="A263" s="45">
        <v>2005</v>
      </c>
      <c r="B263" s="70">
        <v>0.50622442000000001</v>
      </c>
      <c r="C263" s="57">
        <v>0.50409488999999996</v>
      </c>
      <c r="D263" s="57">
        <v>1.4000984999999999</v>
      </c>
      <c r="E263" s="57">
        <v>0.21363944000000001</v>
      </c>
      <c r="F263" s="57">
        <v>0.37202203</v>
      </c>
      <c r="G263" s="57">
        <v>0.62145592000000005</v>
      </c>
      <c r="H263" s="57">
        <v>0.46544977999999998</v>
      </c>
      <c r="I263" s="5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49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</row>
    <row r="264" spans="1:55" ht="18" customHeight="1" x14ac:dyDescent="0.3">
      <c r="A264" s="45">
        <v>2006</v>
      </c>
      <c r="B264" s="70">
        <v>0.48232019999999998</v>
      </c>
      <c r="C264" s="57">
        <v>0.47752892000000002</v>
      </c>
      <c r="D264" s="57">
        <v>1.6817625</v>
      </c>
      <c r="E264" s="57">
        <v>0.19660551000000001</v>
      </c>
      <c r="F264" s="57">
        <v>0.34169051</v>
      </c>
      <c r="G264" s="57">
        <v>0.58138833000000001</v>
      </c>
      <c r="H264" s="57">
        <v>0.41768854999999999</v>
      </c>
      <c r="I264" s="5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49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</row>
    <row r="265" spans="1:55" ht="18" customHeight="1" x14ac:dyDescent="0.3">
      <c r="A265" s="45">
        <v>2007</v>
      </c>
      <c r="B265" s="70">
        <v>0.51574916000000004</v>
      </c>
      <c r="C265" s="57">
        <v>0.55398398999999998</v>
      </c>
      <c r="D265" s="57">
        <v>1.6513138999999999</v>
      </c>
      <c r="E265" s="57">
        <v>0.2245325</v>
      </c>
      <c r="F265" s="57">
        <v>0.38042326999999998</v>
      </c>
      <c r="G265" s="57">
        <v>0.62138055999999997</v>
      </c>
      <c r="H265" s="57">
        <v>0.47886963999999999</v>
      </c>
      <c r="I265" s="57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9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</row>
    <row r="266" spans="1:55" ht="18" customHeight="1" x14ac:dyDescent="0.3">
      <c r="A266" s="45">
        <v>2008</v>
      </c>
      <c r="B266" s="70">
        <v>0.47343278</v>
      </c>
      <c r="C266" s="57">
        <v>0.45279733</v>
      </c>
      <c r="D266" s="57">
        <v>1.8344940000000001</v>
      </c>
      <c r="E266" s="57">
        <v>0.18825062000000001</v>
      </c>
      <c r="F266" s="57">
        <v>0.33103744000000002</v>
      </c>
      <c r="G266" s="57">
        <v>0.58266589000000002</v>
      </c>
      <c r="H266" s="57">
        <v>0.40180842</v>
      </c>
      <c r="I266" s="5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49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</row>
    <row r="267" spans="1:55" ht="18" customHeight="1" x14ac:dyDescent="0.3">
      <c r="A267" s="45">
        <v>2009</v>
      </c>
      <c r="B267" s="70">
        <v>0.46322498000000001</v>
      </c>
      <c r="C267" s="57">
        <v>0.41510943</v>
      </c>
      <c r="D267" s="57">
        <v>1.2518975000000001</v>
      </c>
      <c r="E267" s="57">
        <v>0.17936715</v>
      </c>
      <c r="F267" s="57">
        <v>0.31980447000000001</v>
      </c>
      <c r="G267" s="57">
        <v>0.55433076000000003</v>
      </c>
      <c r="H267" s="57">
        <v>0.38584880999999999</v>
      </c>
      <c r="I267" s="57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9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</row>
    <row r="268" spans="1:55" ht="18" customHeight="1" x14ac:dyDescent="0.3">
      <c r="A268" s="45">
        <v>2010</v>
      </c>
      <c r="B268" s="70">
        <v>0.47563361999999998</v>
      </c>
      <c r="C268" s="57">
        <v>0.46598608000000002</v>
      </c>
      <c r="D268" s="57">
        <v>1.5790564</v>
      </c>
      <c r="E268" s="57">
        <v>0.19175059999999999</v>
      </c>
      <c r="F268" s="57">
        <v>0.33302314</v>
      </c>
      <c r="G268" s="57">
        <v>0.56171382999999997</v>
      </c>
      <c r="H268" s="57">
        <v>0.40468968999999999</v>
      </c>
      <c r="I268" s="57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9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</row>
    <row r="269" spans="1:55" ht="18" customHeight="1" x14ac:dyDescent="0.3">
      <c r="A269" s="45">
        <v>2011</v>
      </c>
      <c r="B269" s="70">
        <v>0.42793303999999999</v>
      </c>
      <c r="C269" s="57">
        <v>0.34063624999999997</v>
      </c>
      <c r="D269" s="57">
        <v>1.0939976</v>
      </c>
      <c r="E269" s="57">
        <v>0.15208305999999999</v>
      </c>
      <c r="F269" s="57">
        <v>0.27979574000000001</v>
      </c>
      <c r="G269" s="57">
        <v>0.52265835000000005</v>
      </c>
      <c r="H269" s="57">
        <v>0.32770082</v>
      </c>
      <c r="I269" s="57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9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</row>
    <row r="270" spans="1:55" ht="18" customHeight="1" x14ac:dyDescent="0.3">
      <c r="A270" s="45">
        <v>2012</v>
      </c>
      <c r="B270" s="70">
        <v>0.43219630999999997</v>
      </c>
      <c r="C270" s="57">
        <v>0.37501689999999999</v>
      </c>
      <c r="D270" s="57">
        <v>1.3890100000000001</v>
      </c>
      <c r="E270" s="57">
        <v>0.15891849999999999</v>
      </c>
      <c r="F270" s="57">
        <v>0.28510964999999999</v>
      </c>
      <c r="G270" s="57">
        <v>0.50688707</v>
      </c>
      <c r="H270" s="57">
        <v>0.33569384000000002</v>
      </c>
      <c r="I270" s="57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9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</row>
    <row r="271" spans="1:55" ht="18" customHeight="1" x14ac:dyDescent="0.3">
      <c r="A271" s="45">
        <v>2013</v>
      </c>
      <c r="B271" s="70">
        <v>0.46530796000000002</v>
      </c>
      <c r="C271" s="57">
        <v>0.429784</v>
      </c>
      <c r="D271" s="57">
        <v>1.3444258</v>
      </c>
      <c r="E271" s="57">
        <v>0.18158460000000001</v>
      </c>
      <c r="F271" s="57">
        <v>0.31866958000000001</v>
      </c>
      <c r="G271" s="57">
        <v>0.53856528000000004</v>
      </c>
      <c r="H271" s="57">
        <v>0.38375362000000002</v>
      </c>
      <c r="I271" s="57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9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8" customHeight="1" x14ac:dyDescent="0.3">
      <c r="A272" s="45">
        <v>2014</v>
      </c>
      <c r="B272" s="70">
        <v>0.44719230999999998</v>
      </c>
      <c r="C272" s="57">
        <v>0.40287274000000001</v>
      </c>
      <c r="D272" s="57">
        <v>1.3794394999999999</v>
      </c>
      <c r="E272" s="57">
        <v>0.16967191000000001</v>
      </c>
      <c r="F272" s="57">
        <v>0.2996299</v>
      </c>
      <c r="G272" s="57">
        <v>0.52142219999999995</v>
      </c>
      <c r="H272" s="57">
        <v>0.35656659000000002</v>
      </c>
      <c r="I272" s="57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9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2015</v>
      </c>
      <c r="B273" s="70">
        <v>0.44813931000000001</v>
      </c>
      <c r="C273" s="57">
        <v>0.41066924999999999</v>
      </c>
      <c r="D273" s="57">
        <v>1.4859853999999999</v>
      </c>
      <c r="E273" s="57">
        <v>0.17134947</v>
      </c>
      <c r="F273" s="57">
        <v>0.30366805000000002</v>
      </c>
      <c r="G273" s="57">
        <v>0.53891173999999997</v>
      </c>
      <c r="H273" s="57">
        <v>0.36162043999999999</v>
      </c>
      <c r="I273" s="57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9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2016</v>
      </c>
      <c r="B274" s="70">
        <v>0.44663568999999997</v>
      </c>
      <c r="C274" s="57">
        <v>0.40610806999999999</v>
      </c>
      <c r="D274" s="57">
        <v>1.3581974000000001</v>
      </c>
      <c r="E274" s="57">
        <v>0.17113761999999999</v>
      </c>
      <c r="F274" s="57">
        <v>0.30496212</v>
      </c>
      <c r="G274" s="57">
        <v>0.55709112999999999</v>
      </c>
      <c r="H274" s="57">
        <v>0.36397542999999999</v>
      </c>
      <c r="I274" s="57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9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2017</v>
      </c>
      <c r="B275" s="70">
        <v>0.42845132000000002</v>
      </c>
      <c r="C275" s="57">
        <v>0.34965104000000002</v>
      </c>
      <c r="D275" s="57">
        <v>1.1896317000000001</v>
      </c>
      <c r="E275" s="57">
        <v>0.15400752000000001</v>
      </c>
      <c r="F275" s="57">
        <v>0.28102622999999999</v>
      </c>
      <c r="G275" s="57">
        <v>0.51001923000000005</v>
      </c>
      <c r="H275" s="57">
        <v>0.32966113000000002</v>
      </c>
      <c r="I275" s="57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9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2018</v>
      </c>
      <c r="B276" s="70">
        <v>0.43861396000000002</v>
      </c>
      <c r="C276" s="57">
        <v>0.37530802000000002</v>
      </c>
      <c r="D276" s="57">
        <v>1.2946214</v>
      </c>
      <c r="E276" s="57">
        <v>0.16236126000000001</v>
      </c>
      <c r="F276" s="57">
        <v>0.29363664</v>
      </c>
      <c r="G276" s="57">
        <v>0.53166552</v>
      </c>
      <c r="H276" s="57">
        <v>0.34763602999999998</v>
      </c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6"/>
      <c r="T276" s="46"/>
      <c r="U276" s="46"/>
      <c r="V276" s="46"/>
      <c r="W276" s="46"/>
      <c r="X276" s="46"/>
      <c r="Y276" s="46"/>
      <c r="Z276" s="46"/>
      <c r="AA276" s="46"/>
      <c r="AB276" s="49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2019</v>
      </c>
      <c r="B277" s="70">
        <v>0.44100682000000002</v>
      </c>
      <c r="C277" s="57">
        <v>0.37581418999999999</v>
      </c>
      <c r="D277" s="57">
        <v>1.2896384000000001</v>
      </c>
      <c r="E277" s="57">
        <v>0.16328098999999999</v>
      </c>
      <c r="F277" s="57">
        <v>0.29586634000000001</v>
      </c>
      <c r="G277" s="57">
        <v>0.53110502000000004</v>
      </c>
      <c r="H277" s="57">
        <v>0.35072718000000003</v>
      </c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6"/>
      <c r="T277" s="46"/>
      <c r="U277" s="46"/>
      <c r="V277" s="46"/>
      <c r="W277" s="46"/>
      <c r="X277" s="46"/>
      <c r="Y277" s="46"/>
      <c r="Z277" s="46"/>
      <c r="AA277" s="46"/>
      <c r="AB277" s="49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2020</v>
      </c>
      <c r="B278" s="70">
        <v>0.45937050000000001</v>
      </c>
      <c r="C278" s="57">
        <v>0.40486408000000002</v>
      </c>
      <c r="D278" s="57">
        <v>1.1900861</v>
      </c>
      <c r="E278" s="57">
        <v>0.17739093</v>
      </c>
      <c r="F278" s="57">
        <v>0.32037018</v>
      </c>
      <c r="G278" s="57">
        <v>0.58033557999999996</v>
      </c>
      <c r="H278" s="57">
        <v>0.38621775000000003</v>
      </c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6"/>
      <c r="T278" s="46"/>
      <c r="U278" s="46"/>
      <c r="V278" s="46"/>
      <c r="W278" s="46"/>
      <c r="X278" s="46"/>
      <c r="Y278" s="46"/>
      <c r="Z278" s="46"/>
      <c r="AA278" s="46"/>
      <c r="AB278" s="49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2021</v>
      </c>
      <c r="B279" s="70">
        <v>0.46845661</v>
      </c>
      <c r="C279" s="57">
        <v>0.42381993000000001</v>
      </c>
      <c r="D279" s="57">
        <v>1.2569872</v>
      </c>
      <c r="E279" s="57">
        <v>0.18490698</v>
      </c>
      <c r="F279" s="57">
        <v>0.33367511999999999</v>
      </c>
      <c r="G279" s="57">
        <v>0.58574161000000002</v>
      </c>
      <c r="H279" s="57">
        <v>0.40552160999999998</v>
      </c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6"/>
      <c r="T279" s="46"/>
      <c r="U279" s="46"/>
      <c r="V279" s="46"/>
      <c r="W279" s="46"/>
      <c r="X279" s="46"/>
      <c r="Y279" s="46"/>
      <c r="Z279" s="46"/>
      <c r="AA279" s="46"/>
      <c r="AB279" s="49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8" customHeight="1" x14ac:dyDescent="0.3">
      <c r="A280" s="45">
        <v>2022</v>
      </c>
      <c r="B280" s="70">
        <v>0.4523452</v>
      </c>
      <c r="C280" s="57">
        <v>0.42959459999999999</v>
      </c>
      <c r="D280" s="57">
        <v>1.7290042999999999</v>
      </c>
      <c r="E280" s="57">
        <v>0.17589367</v>
      </c>
      <c r="F280" s="57">
        <v>0.31121901000000002</v>
      </c>
      <c r="G280" s="57">
        <v>0.54599797000000005</v>
      </c>
      <c r="H280" s="57">
        <v>0.37282593000000003</v>
      </c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6"/>
      <c r="T280" s="46"/>
      <c r="U280" s="46"/>
      <c r="V280" s="46"/>
      <c r="W280" s="46"/>
      <c r="X280" s="46"/>
      <c r="Y280" s="46"/>
      <c r="Z280" s="46"/>
      <c r="AA280" s="46"/>
      <c r="AB280" s="49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s="133" customFormat="1" ht="18" customHeight="1" x14ac:dyDescent="0.3">
      <c r="A281" s="131">
        <v>2023</v>
      </c>
      <c r="B281" s="134">
        <v>0.42022143000000001</v>
      </c>
      <c r="C281" s="135">
        <v>0.31844685</v>
      </c>
      <c r="D281" s="135">
        <v>0.98787135999999998</v>
      </c>
      <c r="E281" s="135">
        <v>0.14608129</v>
      </c>
      <c r="F281" s="135">
        <v>0.27355866000000001</v>
      </c>
      <c r="G281" s="135">
        <v>0.50712796999999998</v>
      </c>
      <c r="H281" s="135">
        <v>0.31959094999999998</v>
      </c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4"/>
      <c r="AC281" s="144"/>
      <c r="AD281" s="144"/>
      <c r="AE281" s="144"/>
      <c r="AF281" s="144"/>
      <c r="AG281" s="144"/>
      <c r="AH281" s="144"/>
      <c r="AI281" s="144"/>
      <c r="AJ281" s="144"/>
      <c r="AK281" s="144"/>
      <c r="AL281" s="144"/>
      <c r="AM281" s="144"/>
      <c r="AN281" s="144"/>
      <c r="AO281" s="144"/>
      <c r="AP281" s="144"/>
      <c r="AQ281" s="144"/>
      <c r="AR281" s="144"/>
      <c r="AS281" s="144"/>
      <c r="AT281" s="144"/>
      <c r="AU281" s="144"/>
      <c r="AV281" s="144"/>
      <c r="AW281" s="144"/>
      <c r="AX281" s="144"/>
      <c r="AY281" s="144"/>
      <c r="AZ281" s="144"/>
      <c r="BA281" s="144"/>
      <c r="BB281" s="144"/>
      <c r="BC281" s="144"/>
    </row>
    <row r="282" spans="1:55" ht="18" customHeight="1" x14ac:dyDescent="0.3">
      <c r="A282" s="21" t="s">
        <v>125</v>
      </c>
      <c r="B282" s="70"/>
      <c r="C282" s="57"/>
      <c r="D282" s="57"/>
      <c r="E282" s="57"/>
      <c r="F282" s="57"/>
      <c r="G282" s="57"/>
      <c r="H282" s="57"/>
      <c r="I282" s="57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</row>
    <row r="283" spans="1:55" ht="18" customHeight="1" x14ac:dyDescent="0.3">
      <c r="A283" s="45">
        <v>2000</v>
      </c>
      <c r="B283" s="70">
        <v>0.48127592000000002</v>
      </c>
      <c r="C283" s="57">
        <v>0.47039778999999998</v>
      </c>
      <c r="D283" s="57">
        <v>1.6419328</v>
      </c>
      <c r="E283" s="57">
        <v>0.19643032999999999</v>
      </c>
      <c r="F283" s="57">
        <v>0.34950430999999998</v>
      </c>
      <c r="G283" s="57">
        <v>0.64294806999999998</v>
      </c>
      <c r="H283" s="57">
        <v>0.42983060000000001</v>
      </c>
      <c r="I283" s="57"/>
      <c r="J283" s="46"/>
      <c r="K283" s="46"/>
      <c r="L283" s="46"/>
      <c r="M283" s="46"/>
      <c r="N283" s="46"/>
      <c r="O283" s="44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</row>
    <row r="284" spans="1:55" ht="18" customHeight="1" x14ac:dyDescent="0.3">
      <c r="A284" s="45">
        <v>2001</v>
      </c>
      <c r="B284" s="70">
        <v>0.47904816</v>
      </c>
      <c r="C284" s="57">
        <v>0.43808046</v>
      </c>
      <c r="D284" s="57">
        <v>1.3187880000000001</v>
      </c>
      <c r="E284" s="57">
        <v>0.19220973999999999</v>
      </c>
      <c r="F284" s="57">
        <v>0.3503136</v>
      </c>
      <c r="G284" s="57">
        <v>0.66753258999999998</v>
      </c>
      <c r="H284" s="57">
        <v>0.43130257</v>
      </c>
      <c r="I284" s="57"/>
      <c r="J284" s="46"/>
      <c r="K284" s="46"/>
      <c r="L284" s="46"/>
      <c r="M284" s="46"/>
      <c r="N284" s="46"/>
      <c r="O284" s="44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</row>
    <row r="285" spans="1:55" ht="18" customHeight="1" x14ac:dyDescent="0.3">
      <c r="A285" s="45">
        <v>2002</v>
      </c>
      <c r="B285" s="70">
        <v>0.49813911999999999</v>
      </c>
      <c r="C285" s="57">
        <v>0.52091953999999996</v>
      </c>
      <c r="D285" s="57">
        <v>1.7732920999999999</v>
      </c>
      <c r="E285" s="57">
        <v>0.21400273</v>
      </c>
      <c r="F285" s="57">
        <v>0.37936940000000002</v>
      </c>
      <c r="G285" s="57">
        <v>0.70146012000000002</v>
      </c>
      <c r="H285" s="57">
        <v>0.47707080000000002</v>
      </c>
      <c r="I285" s="57"/>
      <c r="J285" s="46"/>
      <c r="K285" s="46"/>
      <c r="L285" s="46"/>
      <c r="M285" s="46"/>
      <c r="N285" s="46"/>
      <c r="O285" s="44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</row>
    <row r="286" spans="1:55" ht="18" customHeight="1" x14ac:dyDescent="0.3">
      <c r="A286" s="45">
        <v>2003</v>
      </c>
      <c r="B286" s="70">
        <v>0.47093707000000001</v>
      </c>
      <c r="C286" s="57">
        <v>0.41288952000000001</v>
      </c>
      <c r="D286" s="57">
        <v>1.1700683000000001</v>
      </c>
      <c r="E286" s="57">
        <v>0.18418797000000001</v>
      </c>
      <c r="F286" s="57">
        <v>0.33614814999999998</v>
      </c>
      <c r="G286" s="57">
        <v>0.60074954000000003</v>
      </c>
      <c r="H286" s="57">
        <v>0.40969457999999997</v>
      </c>
      <c r="I286" s="57"/>
      <c r="J286" s="46"/>
      <c r="K286" s="46"/>
      <c r="L286" s="46"/>
      <c r="M286" s="46"/>
      <c r="N286" s="46"/>
      <c r="O286" s="44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</row>
    <row r="287" spans="1:55" ht="18" customHeight="1" x14ac:dyDescent="0.3">
      <c r="A287" s="45">
        <v>2004</v>
      </c>
      <c r="B287" s="70">
        <v>0.45645109</v>
      </c>
      <c r="C287" s="57">
        <v>0.37894674</v>
      </c>
      <c r="D287" s="57">
        <v>1.0829424999999999</v>
      </c>
      <c r="E287" s="57">
        <v>0.17336834000000001</v>
      </c>
      <c r="F287" s="57">
        <v>0.32502482999999999</v>
      </c>
      <c r="G287" s="57">
        <v>0.62872105</v>
      </c>
      <c r="H287" s="57">
        <v>0.39335631999999998</v>
      </c>
      <c r="I287" s="57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</row>
    <row r="288" spans="1:55" ht="18" customHeight="1" x14ac:dyDescent="0.3">
      <c r="A288" s="45">
        <v>2005</v>
      </c>
      <c r="B288" s="70">
        <v>0.47942962</v>
      </c>
      <c r="C288" s="57">
        <v>0.43650555000000002</v>
      </c>
      <c r="D288" s="57">
        <v>1.2516347999999999</v>
      </c>
      <c r="E288" s="57">
        <v>0.19157051999999999</v>
      </c>
      <c r="F288" s="57">
        <v>0.34587858999999999</v>
      </c>
      <c r="G288" s="57">
        <v>0.61760068000000001</v>
      </c>
      <c r="H288" s="57">
        <v>0.42450533000000001</v>
      </c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</row>
    <row r="289" spans="1:55" ht="18" customHeight="1" x14ac:dyDescent="0.3">
      <c r="A289" s="45">
        <v>2006</v>
      </c>
      <c r="B289" s="70">
        <v>0.47162614000000003</v>
      </c>
      <c r="C289" s="57">
        <v>0.44129996999999999</v>
      </c>
      <c r="D289" s="57">
        <v>1.3003077000000001</v>
      </c>
      <c r="E289" s="57">
        <v>0.18794546000000001</v>
      </c>
      <c r="F289" s="57">
        <v>0.33301788999999998</v>
      </c>
      <c r="G289" s="57">
        <v>0.65067006999999999</v>
      </c>
      <c r="H289" s="57">
        <v>0.40511563</v>
      </c>
      <c r="I289" s="57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</row>
    <row r="290" spans="1:55" ht="18" customHeight="1" x14ac:dyDescent="0.3">
      <c r="A290" s="45">
        <v>2007</v>
      </c>
      <c r="B290" s="70">
        <v>0.46502292000000001</v>
      </c>
      <c r="C290" s="57">
        <v>0.43620922000000001</v>
      </c>
      <c r="D290" s="57">
        <v>1.3960490000000001</v>
      </c>
      <c r="E290" s="57">
        <v>0.1829144</v>
      </c>
      <c r="F290" s="57">
        <v>0.32115671000000001</v>
      </c>
      <c r="G290" s="57">
        <v>0.60258789999999995</v>
      </c>
      <c r="H290" s="57">
        <v>0.38735965999999999</v>
      </c>
      <c r="I290" s="57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ht="18" customHeight="1" x14ac:dyDescent="0.3">
      <c r="A291" s="45">
        <v>2008</v>
      </c>
      <c r="B291" s="70">
        <v>0.46854994</v>
      </c>
      <c r="C291" s="57">
        <v>0.42114119999999999</v>
      </c>
      <c r="D291" s="57">
        <v>1.2756038000000001</v>
      </c>
      <c r="E291" s="57">
        <v>0.1831728</v>
      </c>
      <c r="F291" s="57">
        <v>0.32983063000000001</v>
      </c>
      <c r="G291" s="57">
        <v>0.60748725000000003</v>
      </c>
      <c r="H291" s="57">
        <v>0.40039485000000002</v>
      </c>
      <c r="I291" s="57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5">
        <v>2009</v>
      </c>
      <c r="B292" s="70">
        <v>0.47718887999999998</v>
      </c>
      <c r="C292" s="57">
        <v>0.43265959999999998</v>
      </c>
      <c r="D292" s="57">
        <v>1.2316948000000001</v>
      </c>
      <c r="E292" s="57">
        <v>0.19462391000000001</v>
      </c>
      <c r="F292" s="57">
        <v>0.37792551000000002</v>
      </c>
      <c r="G292" s="57">
        <v>0.90608853</v>
      </c>
      <c r="H292" s="57">
        <v>0.47433426000000001</v>
      </c>
      <c r="I292" s="57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2010</v>
      </c>
      <c r="B293" s="70">
        <v>0.45096138000000002</v>
      </c>
      <c r="C293" s="57">
        <v>0.36492750000000002</v>
      </c>
      <c r="D293" s="57">
        <v>1.0233245</v>
      </c>
      <c r="E293" s="57">
        <v>0.17345838</v>
      </c>
      <c r="F293" s="57">
        <v>0.35386856</v>
      </c>
      <c r="G293" s="57">
        <v>0.90853410000000001</v>
      </c>
      <c r="H293" s="57">
        <v>0.43646794999999999</v>
      </c>
      <c r="I293" s="57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2011</v>
      </c>
      <c r="B294" s="70">
        <v>0.43884710999999998</v>
      </c>
      <c r="C294" s="57">
        <v>0.35797651000000003</v>
      </c>
      <c r="D294" s="57">
        <v>1.0778335000000001</v>
      </c>
      <c r="E294" s="57">
        <v>0.16560043999999999</v>
      </c>
      <c r="F294" s="57">
        <v>0.33297376000000001</v>
      </c>
      <c r="G294" s="57">
        <v>0.89519519999999997</v>
      </c>
      <c r="H294" s="57">
        <v>0.40502335</v>
      </c>
      <c r="I294" s="57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2012</v>
      </c>
      <c r="B295" s="70">
        <v>0.44074423000000001</v>
      </c>
      <c r="C295" s="57">
        <v>0.37675635000000002</v>
      </c>
      <c r="D295" s="57">
        <v>1.1940675000000001</v>
      </c>
      <c r="E295" s="57">
        <v>0.16958923000000001</v>
      </c>
      <c r="F295" s="57">
        <v>0.33666063000000002</v>
      </c>
      <c r="G295" s="57">
        <v>0.90270525000000001</v>
      </c>
      <c r="H295" s="57">
        <v>0.41075837999999998</v>
      </c>
      <c r="I295" s="57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2013</v>
      </c>
      <c r="B296" s="70">
        <v>0.45765076999999998</v>
      </c>
      <c r="C296" s="57">
        <v>0.47827604000000001</v>
      </c>
      <c r="D296" s="57">
        <v>2.6500765999999998</v>
      </c>
      <c r="E296" s="57">
        <v>0.18932028000000001</v>
      </c>
      <c r="F296" s="57">
        <v>0.35595173000000002</v>
      </c>
      <c r="G296" s="57">
        <v>0.90821267999999999</v>
      </c>
      <c r="H296" s="57">
        <v>0.44028252000000001</v>
      </c>
      <c r="I296" s="57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2014</v>
      </c>
      <c r="B297" s="70">
        <v>0.43284369</v>
      </c>
      <c r="C297" s="57">
        <v>0.34890427000000002</v>
      </c>
      <c r="D297" s="57">
        <v>1.0933268</v>
      </c>
      <c r="E297" s="57">
        <v>0.16186701000000001</v>
      </c>
      <c r="F297" s="57">
        <v>0.32905335000000002</v>
      </c>
      <c r="G297" s="57">
        <v>0.89614110000000002</v>
      </c>
      <c r="H297" s="57">
        <v>0.39905761000000001</v>
      </c>
      <c r="I297" s="57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2015</v>
      </c>
      <c r="B298" s="70">
        <v>0.41983637000000001</v>
      </c>
      <c r="C298" s="57">
        <v>0.33541968999999999</v>
      </c>
      <c r="D298" s="57">
        <v>1.0833758</v>
      </c>
      <c r="E298" s="57">
        <v>0.15365249</v>
      </c>
      <c r="F298" s="57">
        <v>0.30818164999999997</v>
      </c>
      <c r="G298" s="57">
        <v>0.87689589999999995</v>
      </c>
      <c r="H298" s="57">
        <v>0.36846536000000002</v>
      </c>
      <c r="I298" s="57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2016</v>
      </c>
      <c r="B299" s="70">
        <v>0.40987559000000001</v>
      </c>
      <c r="C299" s="57">
        <v>0.33197939999999998</v>
      </c>
      <c r="D299" s="57">
        <v>1.1948771</v>
      </c>
      <c r="E299" s="57">
        <v>0.15066291000000001</v>
      </c>
      <c r="F299" s="57">
        <v>0.30865488000000002</v>
      </c>
      <c r="G299" s="57">
        <v>0.87342956000000005</v>
      </c>
      <c r="H299" s="57">
        <v>0.36918680999999998</v>
      </c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6"/>
      <c r="T299" s="46"/>
      <c r="U299" s="46"/>
      <c r="V299" s="46"/>
      <c r="W299" s="46"/>
      <c r="X299" s="46"/>
      <c r="Y299" s="46"/>
      <c r="Z299" s="46"/>
      <c r="AA299" s="46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2017</v>
      </c>
      <c r="B300" s="70">
        <v>0.38825191999999997</v>
      </c>
      <c r="C300" s="57">
        <v>0.27731569</v>
      </c>
      <c r="D300" s="57">
        <v>0.94008818999999999</v>
      </c>
      <c r="E300" s="57">
        <v>0.13349396999999999</v>
      </c>
      <c r="F300" s="57">
        <v>0.28535389</v>
      </c>
      <c r="G300" s="57">
        <v>0.89993878000000005</v>
      </c>
      <c r="H300" s="57">
        <v>0.33587030000000001</v>
      </c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6"/>
      <c r="T300" s="46"/>
      <c r="U300" s="46"/>
      <c r="V300" s="46"/>
      <c r="W300" s="46"/>
      <c r="X300" s="46"/>
      <c r="Y300" s="46"/>
      <c r="Z300" s="46"/>
      <c r="AA300" s="46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2018</v>
      </c>
      <c r="B301" s="70">
        <v>0.39210511999999997</v>
      </c>
      <c r="C301" s="57">
        <v>0.27762852999999998</v>
      </c>
      <c r="D301" s="57">
        <v>0.88999282000000002</v>
      </c>
      <c r="E301" s="57">
        <v>0.13508517</v>
      </c>
      <c r="F301" s="57">
        <v>0.28857505</v>
      </c>
      <c r="G301" s="57">
        <v>0.87706536999999996</v>
      </c>
      <c r="H301" s="57">
        <v>0.34017217999999999</v>
      </c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6"/>
      <c r="T301" s="46"/>
      <c r="U301" s="46"/>
      <c r="V301" s="46"/>
      <c r="W301" s="46"/>
      <c r="X301" s="46"/>
      <c r="Y301" s="46"/>
      <c r="Z301" s="46"/>
      <c r="AA301" s="46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2019</v>
      </c>
      <c r="B302" s="70">
        <v>0.40166660999999998</v>
      </c>
      <c r="C302" s="57">
        <v>0.29411978999999999</v>
      </c>
      <c r="D302" s="57">
        <v>0.92556643000000005</v>
      </c>
      <c r="E302" s="57">
        <v>0.14006394999999999</v>
      </c>
      <c r="F302" s="57">
        <v>0.29048942</v>
      </c>
      <c r="G302" s="57">
        <v>0.86712418000000002</v>
      </c>
      <c r="H302" s="57">
        <v>0.34334441999999998</v>
      </c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6"/>
      <c r="T302" s="46"/>
      <c r="U302" s="46"/>
      <c r="V302" s="46"/>
      <c r="W302" s="46"/>
      <c r="X302" s="46"/>
      <c r="Y302" s="46"/>
      <c r="Z302" s="46"/>
      <c r="AA302" s="46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2021</v>
      </c>
      <c r="B303" s="70">
        <v>0.38330492999999999</v>
      </c>
      <c r="C303" s="57">
        <v>0.25641913999999999</v>
      </c>
      <c r="D303" s="57">
        <v>0.81836408999999999</v>
      </c>
      <c r="E303" s="57">
        <v>0.12259898</v>
      </c>
      <c r="F303" s="57">
        <v>0.24096453000000001</v>
      </c>
      <c r="G303" s="57">
        <v>0.58325340999999997</v>
      </c>
      <c r="H303" s="57">
        <v>0.27576309999999998</v>
      </c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6"/>
      <c r="T303" s="46"/>
      <c r="U303" s="46"/>
      <c r="V303" s="46"/>
      <c r="W303" s="46"/>
      <c r="X303" s="46"/>
      <c r="Y303" s="46"/>
      <c r="Z303" s="46"/>
      <c r="AA303" s="46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2022</v>
      </c>
      <c r="B304" s="70">
        <v>0.38367711999999998</v>
      </c>
      <c r="C304" s="57">
        <v>0.25935849</v>
      </c>
      <c r="D304" s="57">
        <v>0.83269853999999999</v>
      </c>
      <c r="E304" s="57">
        <v>0.12366745</v>
      </c>
      <c r="F304" s="57">
        <v>0.24250084999999999</v>
      </c>
      <c r="G304" s="57">
        <v>0.53805820999999998</v>
      </c>
      <c r="H304" s="57">
        <v>0.2777249</v>
      </c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6"/>
      <c r="T304" s="46"/>
      <c r="U304" s="46"/>
      <c r="V304" s="46"/>
      <c r="W304" s="46"/>
      <c r="X304" s="46"/>
      <c r="Y304" s="46"/>
      <c r="Z304" s="46"/>
      <c r="AA304" s="46"/>
      <c r="AB304" s="49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</row>
    <row r="305" spans="1:55" ht="18" customHeight="1" x14ac:dyDescent="0.3">
      <c r="A305" s="21" t="s">
        <v>28</v>
      </c>
      <c r="B305" s="70"/>
      <c r="C305" s="57"/>
      <c r="D305" s="57"/>
      <c r="E305" s="57"/>
      <c r="F305" s="57"/>
      <c r="G305" s="57"/>
      <c r="H305" s="57"/>
      <c r="I305" s="57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6" t="s">
        <v>126</v>
      </c>
      <c r="B306" s="70"/>
      <c r="C306" s="57"/>
      <c r="D306" s="57"/>
      <c r="E306" s="57"/>
      <c r="F306" s="57"/>
      <c r="G306" s="57"/>
      <c r="H306" s="57"/>
      <c r="I306" s="57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2000</v>
      </c>
      <c r="B307" s="70">
        <v>0.55067593999999997</v>
      </c>
      <c r="C307" s="57">
        <v>0.62248331000000001</v>
      </c>
      <c r="D307" s="57">
        <v>1.8738108</v>
      </c>
      <c r="E307" s="57">
        <v>0.25631187999999999</v>
      </c>
      <c r="F307" s="57">
        <v>0.44741061999999998</v>
      </c>
      <c r="G307" s="57">
        <v>0.81687936000000005</v>
      </c>
      <c r="H307" s="57">
        <v>0.59326435</v>
      </c>
      <c r="I307" s="57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2006</v>
      </c>
      <c r="B308" s="70">
        <v>0.51502104999999998</v>
      </c>
      <c r="C308" s="57">
        <v>0.54929978999999995</v>
      </c>
      <c r="D308" s="57">
        <v>1.7656327000000001</v>
      </c>
      <c r="E308" s="57">
        <v>0.22547893999999999</v>
      </c>
      <c r="F308" s="57">
        <v>0.39365484000000001</v>
      </c>
      <c r="G308" s="57">
        <v>0.71141518000000004</v>
      </c>
      <c r="H308" s="57">
        <v>0.50028782999999999</v>
      </c>
      <c r="I308" s="57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5">
        <v>2011</v>
      </c>
      <c r="B309" s="70">
        <v>0.53878124999999999</v>
      </c>
      <c r="C309" s="57">
        <v>0.73838110999999995</v>
      </c>
      <c r="D309" s="57">
        <v>2.9920095</v>
      </c>
      <c r="E309" s="57">
        <v>0.26015231999999999</v>
      </c>
      <c r="F309" s="57">
        <v>0.42304023000000002</v>
      </c>
      <c r="G309" s="57">
        <v>0.75258977000000005</v>
      </c>
      <c r="H309" s="57">
        <v>0.54999790999999998</v>
      </c>
      <c r="I309" s="57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8" customHeight="1" x14ac:dyDescent="0.3">
      <c r="A310" s="45">
        <v>2014</v>
      </c>
      <c r="B310" s="70">
        <v>0.48186923999999998</v>
      </c>
      <c r="C310" s="57">
        <v>0.49382377</v>
      </c>
      <c r="D310" s="57">
        <v>1.6655249000000001</v>
      </c>
      <c r="E310" s="57">
        <v>0.20049951999999999</v>
      </c>
      <c r="F310" s="57">
        <v>0.34904973</v>
      </c>
      <c r="G310" s="57">
        <v>0.67255602999999997</v>
      </c>
      <c r="H310" s="57">
        <v>0.42941644000000001</v>
      </c>
      <c r="I310" s="57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6" t="s">
        <v>127</v>
      </c>
      <c r="B311" s="70"/>
      <c r="C311" s="57"/>
      <c r="D311" s="57"/>
      <c r="E311" s="57"/>
      <c r="F311" s="57"/>
      <c r="G311" s="57"/>
      <c r="H311" s="57"/>
      <c r="I311" s="57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ht="18" customHeight="1" x14ac:dyDescent="0.3">
      <c r="A312" s="45">
        <v>2002</v>
      </c>
      <c r="B312" s="70">
        <v>0.52845180999999997</v>
      </c>
      <c r="C312" s="57">
        <v>0.53773263999999998</v>
      </c>
      <c r="D312" s="57">
        <v>1.4005521000000001</v>
      </c>
      <c r="E312" s="57">
        <v>0.23075546</v>
      </c>
      <c r="F312" s="57">
        <v>0.40267071999999998</v>
      </c>
      <c r="G312" s="57">
        <v>0.66072649000000006</v>
      </c>
      <c r="H312" s="57">
        <v>0.51545843000000002</v>
      </c>
      <c r="I312" s="57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5">
        <v>2003</v>
      </c>
      <c r="B313" s="70">
        <v>0.50028697</v>
      </c>
      <c r="C313" s="57">
        <v>0.47546453</v>
      </c>
      <c r="D313" s="57">
        <v>1.2930157</v>
      </c>
      <c r="E313" s="57">
        <v>0.20901933</v>
      </c>
      <c r="F313" s="57">
        <v>0.37762392</v>
      </c>
      <c r="G313" s="57">
        <v>0.67897883999999997</v>
      </c>
      <c r="H313" s="57">
        <v>0.47376357000000002</v>
      </c>
      <c r="I313" s="57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5">
        <v>2004</v>
      </c>
      <c r="B314" s="70">
        <v>0.47458452000000001</v>
      </c>
      <c r="C314" s="57">
        <v>0.40571196999999998</v>
      </c>
      <c r="D314" s="57">
        <v>1.1311788</v>
      </c>
      <c r="E314" s="57">
        <v>0.18817152000000001</v>
      </c>
      <c r="F314" s="57">
        <v>0.35840369999999999</v>
      </c>
      <c r="G314" s="57">
        <v>0.73591675999999995</v>
      </c>
      <c r="H314" s="57">
        <v>0.44419782000000002</v>
      </c>
      <c r="I314" s="57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21" t="s">
        <v>128</v>
      </c>
      <c r="B315" s="70"/>
      <c r="C315" s="57"/>
      <c r="D315" s="57"/>
      <c r="E315" s="57"/>
      <c r="F315" s="57"/>
      <c r="G315" s="57"/>
      <c r="H315" s="57"/>
      <c r="I315" s="57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6" t="s">
        <v>129</v>
      </c>
      <c r="B316" s="70"/>
      <c r="C316" s="57"/>
      <c r="D316" s="57"/>
      <c r="E316" s="57"/>
      <c r="F316" s="57"/>
      <c r="G316" s="57"/>
      <c r="H316" s="57"/>
      <c r="I316" s="47"/>
      <c r="J316" s="47"/>
      <c r="K316" s="47"/>
      <c r="L316" s="47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2001</v>
      </c>
      <c r="B317" s="70">
        <v>0.47962981999999998</v>
      </c>
      <c r="C317" s="57">
        <v>0.43349559999999998</v>
      </c>
      <c r="D317" s="57">
        <v>1.2231357</v>
      </c>
      <c r="E317" s="57">
        <v>0.19159112</v>
      </c>
      <c r="F317" s="57">
        <v>0.34790533000000001</v>
      </c>
      <c r="G317" s="57">
        <v>0.65183919999999995</v>
      </c>
      <c r="H317" s="57">
        <v>0.42776763000000001</v>
      </c>
      <c r="I317" s="47"/>
      <c r="J317" s="47"/>
      <c r="K317" s="47"/>
      <c r="L317" s="47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5">
        <v>2002</v>
      </c>
      <c r="B318" s="70">
        <v>0.49437466000000002</v>
      </c>
      <c r="C318" s="57">
        <v>0.47393063000000002</v>
      </c>
      <c r="D318" s="57">
        <v>1.3596588999999999</v>
      </c>
      <c r="E318" s="57">
        <v>0.20571386999999999</v>
      </c>
      <c r="F318" s="57">
        <v>0.37142545999999999</v>
      </c>
      <c r="G318" s="57">
        <v>0.84514743000000003</v>
      </c>
      <c r="H318" s="57">
        <v>0.46463556</v>
      </c>
      <c r="I318" s="57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5">
        <v>2003</v>
      </c>
      <c r="B319" s="70">
        <v>0.51973349000000002</v>
      </c>
      <c r="C319" s="57">
        <v>0.53351662</v>
      </c>
      <c r="D319" s="57">
        <v>1.5434564</v>
      </c>
      <c r="E319" s="57">
        <v>0.22707532</v>
      </c>
      <c r="F319" s="57">
        <v>0.40167960000000003</v>
      </c>
      <c r="G319" s="57">
        <v>0.68869294999999997</v>
      </c>
      <c r="H319" s="57">
        <v>0.51335321</v>
      </c>
      <c r="I319" s="57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45">
        <v>2004</v>
      </c>
      <c r="B320" s="70">
        <v>0.50218235</v>
      </c>
      <c r="C320" s="57">
        <v>0.47330192999999998</v>
      </c>
      <c r="D320" s="57">
        <v>1.2661408000000001</v>
      </c>
      <c r="E320" s="57">
        <v>0.21008400999999999</v>
      </c>
      <c r="F320" s="57">
        <v>0.38156807999999998</v>
      </c>
      <c r="G320" s="57">
        <v>0.68172599</v>
      </c>
      <c r="H320" s="57">
        <v>0.48091993999999999</v>
      </c>
      <c r="I320" s="57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5">
        <v>2005</v>
      </c>
      <c r="B321" s="70">
        <v>0.51074726000000004</v>
      </c>
      <c r="C321" s="57">
        <v>0.49631753000000001</v>
      </c>
      <c r="D321" s="57">
        <v>1.3376857</v>
      </c>
      <c r="E321" s="57">
        <v>0.21789352000000001</v>
      </c>
      <c r="F321" s="57">
        <v>0.39468133</v>
      </c>
      <c r="G321" s="57">
        <v>0.75349127000000005</v>
      </c>
      <c r="H321" s="57">
        <v>0.50226548999999998</v>
      </c>
      <c r="I321" s="57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45">
        <v>2006</v>
      </c>
      <c r="B322" s="70">
        <v>0.50427772000000004</v>
      </c>
      <c r="C322" s="57">
        <v>0.52310005000000004</v>
      </c>
      <c r="D322" s="57">
        <v>1.748686</v>
      </c>
      <c r="E322" s="57">
        <v>0.21697237</v>
      </c>
      <c r="F322" s="57">
        <v>0.38356479999999998</v>
      </c>
      <c r="G322" s="57">
        <v>0.72787979000000003</v>
      </c>
      <c r="H322" s="57">
        <v>0.48352220000000001</v>
      </c>
      <c r="I322" s="57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45">
        <v>2007</v>
      </c>
      <c r="B323" s="70">
        <v>0.4953728</v>
      </c>
      <c r="C323" s="57">
        <v>0.46664021</v>
      </c>
      <c r="D323" s="57">
        <v>1.2896069999999999</v>
      </c>
      <c r="E323" s="57">
        <v>0.20339897000000001</v>
      </c>
      <c r="F323" s="57">
        <v>0.36387866000000002</v>
      </c>
      <c r="G323" s="57">
        <v>0.65937882000000003</v>
      </c>
      <c r="H323" s="57">
        <v>0.45215140999999998</v>
      </c>
      <c r="I323" s="57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5">
        <v>2008</v>
      </c>
      <c r="B324" s="70">
        <v>0.50172152999999997</v>
      </c>
      <c r="C324" s="57">
        <v>0.5268813</v>
      </c>
      <c r="D324" s="57">
        <v>1.8106051000000001</v>
      </c>
      <c r="E324" s="57">
        <v>0.21488818000000001</v>
      </c>
      <c r="F324" s="57">
        <v>0.3762528</v>
      </c>
      <c r="G324" s="57">
        <v>0.76060181000000004</v>
      </c>
      <c r="H324" s="57">
        <v>0.47237373999999999</v>
      </c>
      <c r="I324" s="57"/>
      <c r="J324" s="47"/>
      <c r="K324" s="47"/>
      <c r="L324" s="47"/>
      <c r="M324" s="47"/>
      <c r="N324" s="47"/>
      <c r="O324" s="47"/>
      <c r="P324" s="47"/>
      <c r="Q324" s="47"/>
      <c r="R324" s="78"/>
      <c r="S324" s="47"/>
      <c r="T324" s="47"/>
      <c r="U324" s="47"/>
      <c r="V324" s="47"/>
      <c r="W324" s="47"/>
      <c r="X324" s="47"/>
      <c r="Y324" s="47"/>
      <c r="Z324" s="47"/>
      <c r="AA324" s="78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2009</v>
      </c>
      <c r="B325" s="70">
        <v>0.46044225999999999</v>
      </c>
      <c r="C325" s="57">
        <v>0.41138077000000001</v>
      </c>
      <c r="D325" s="57">
        <v>1.3183020000000001</v>
      </c>
      <c r="E325" s="57">
        <v>0.179066</v>
      </c>
      <c r="F325" s="57">
        <v>0.32629135999999997</v>
      </c>
      <c r="G325" s="57">
        <v>0.64703052999999999</v>
      </c>
      <c r="H325" s="57">
        <v>0.39505981000000001</v>
      </c>
      <c r="I325" s="57"/>
      <c r="J325" s="47"/>
      <c r="K325" s="47"/>
      <c r="L325" s="47"/>
      <c r="M325" s="47"/>
      <c r="N325" s="47"/>
      <c r="O325" s="47"/>
      <c r="P325" s="47"/>
      <c r="Q325" s="47"/>
      <c r="R325" s="78"/>
      <c r="S325" s="47"/>
      <c r="T325" s="47"/>
      <c r="U325" s="47"/>
      <c r="V325" s="47"/>
      <c r="W325" s="47"/>
      <c r="X325" s="47"/>
      <c r="Y325" s="47"/>
      <c r="Z325" s="47"/>
      <c r="AA325" s="78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2010</v>
      </c>
      <c r="B326" s="70">
        <v>0.47418257000000003</v>
      </c>
      <c r="C326" s="57">
        <v>0.41366599999999998</v>
      </c>
      <c r="D326" s="57">
        <v>1.1475998000000001</v>
      </c>
      <c r="E326" s="57">
        <v>0.18782451999999999</v>
      </c>
      <c r="F326" s="57">
        <v>0.35130771999999999</v>
      </c>
      <c r="G326" s="57">
        <v>0.74631475999999997</v>
      </c>
      <c r="H326" s="57">
        <v>0.43276615000000002</v>
      </c>
      <c r="I326" s="57"/>
      <c r="J326" s="47"/>
      <c r="K326" s="47"/>
      <c r="L326" s="47"/>
      <c r="M326" s="47"/>
      <c r="N326" s="47"/>
      <c r="O326" s="47"/>
      <c r="P326" s="47"/>
      <c r="Q326" s="47"/>
      <c r="R326" s="78"/>
      <c r="S326" s="47"/>
      <c r="T326" s="47"/>
      <c r="U326" s="47"/>
      <c r="V326" s="47"/>
      <c r="W326" s="47"/>
      <c r="X326" s="47"/>
      <c r="Y326" s="47"/>
      <c r="Z326" s="47"/>
      <c r="AA326" s="78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2011</v>
      </c>
      <c r="B327" s="70">
        <v>0.49346844000000001</v>
      </c>
      <c r="C327" s="57">
        <v>0.46866050999999997</v>
      </c>
      <c r="D327" s="57">
        <v>1.3045286</v>
      </c>
      <c r="E327" s="57">
        <v>0.20664078</v>
      </c>
      <c r="F327" s="57">
        <v>0.38181512000000001</v>
      </c>
      <c r="G327" s="57">
        <v>0.83440586000000005</v>
      </c>
      <c r="H327" s="57">
        <v>0.48087920000000001</v>
      </c>
      <c r="I327" s="57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2012</v>
      </c>
      <c r="B328" s="70">
        <v>0.50167112000000003</v>
      </c>
      <c r="C328" s="57">
        <v>0.46620314000000002</v>
      </c>
      <c r="D328" s="57">
        <v>1.2501148</v>
      </c>
      <c r="E328" s="57">
        <v>0.21133083</v>
      </c>
      <c r="F328" s="57">
        <v>0.39314563000000002</v>
      </c>
      <c r="G328" s="57">
        <v>0.71462572999999996</v>
      </c>
      <c r="H328" s="57">
        <v>0.49971818000000001</v>
      </c>
      <c r="I328" s="57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2013</v>
      </c>
      <c r="B329" s="70">
        <v>0.47085023999999998</v>
      </c>
      <c r="C329" s="57">
        <v>0.39534473999999997</v>
      </c>
      <c r="D329" s="57">
        <v>1.0685336999999999</v>
      </c>
      <c r="E329" s="57">
        <v>0.18570416000000001</v>
      </c>
      <c r="F329" s="57">
        <v>0.35723059000000001</v>
      </c>
      <c r="G329" s="57">
        <v>0.76677874999999995</v>
      </c>
      <c r="H329" s="57">
        <v>0.44208673999999998</v>
      </c>
      <c r="I329" s="57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2014</v>
      </c>
      <c r="B330" s="70">
        <v>0.47820563999999999</v>
      </c>
      <c r="C330" s="57">
        <v>0.41262887999999998</v>
      </c>
      <c r="D330" s="57">
        <v>1.1172981</v>
      </c>
      <c r="E330" s="57">
        <v>0.18944763000000001</v>
      </c>
      <c r="F330" s="57">
        <v>0.35349169000000003</v>
      </c>
      <c r="G330" s="57">
        <v>0.65819415999999997</v>
      </c>
      <c r="H330" s="57">
        <v>0.43613931</v>
      </c>
      <c r="I330" s="57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2015</v>
      </c>
      <c r="B331" s="70">
        <v>0.47021565999999998</v>
      </c>
      <c r="C331" s="57">
        <v>0.39944723999999998</v>
      </c>
      <c r="D331" s="57">
        <v>1.0975389</v>
      </c>
      <c r="E331" s="57">
        <v>0.18486779</v>
      </c>
      <c r="F331" s="57">
        <v>0.34984886999999998</v>
      </c>
      <c r="G331" s="57">
        <v>0.66911443000000004</v>
      </c>
      <c r="H331" s="57">
        <v>0.4305601</v>
      </c>
      <c r="I331" s="57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2016</v>
      </c>
      <c r="B332" s="70">
        <v>0.44657229999999998</v>
      </c>
      <c r="C332" s="57">
        <v>0.34814625999999999</v>
      </c>
      <c r="D332" s="57">
        <v>0.96807485000000004</v>
      </c>
      <c r="E332" s="57">
        <v>0.16671774</v>
      </c>
      <c r="F332" s="57">
        <v>0.32576883000000001</v>
      </c>
      <c r="G332" s="57">
        <v>0.6755544</v>
      </c>
      <c r="H332" s="57">
        <v>0.39406332999999999</v>
      </c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6"/>
      <c r="T332" s="46"/>
      <c r="U332" s="46"/>
      <c r="V332" s="46"/>
      <c r="W332" s="46"/>
      <c r="X332" s="46"/>
      <c r="Y332" s="46"/>
      <c r="Z332" s="46"/>
      <c r="AA332" s="46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2017</v>
      </c>
      <c r="B333" s="70">
        <v>0.43766764000000002</v>
      </c>
      <c r="C333" s="57">
        <v>0.34016447</v>
      </c>
      <c r="D333" s="57">
        <v>0.97668626000000003</v>
      </c>
      <c r="E333" s="57">
        <v>0.15852524000000001</v>
      </c>
      <c r="F333" s="57">
        <v>0.29990691000000003</v>
      </c>
      <c r="G333" s="57">
        <v>0.56616811</v>
      </c>
      <c r="H333" s="57">
        <v>0.35653526000000002</v>
      </c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6"/>
      <c r="T333" s="46"/>
      <c r="U333" s="46"/>
      <c r="V333" s="46"/>
      <c r="W333" s="46"/>
      <c r="X333" s="46"/>
      <c r="Y333" s="46"/>
      <c r="Z333" s="46"/>
      <c r="AA333" s="46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2018</v>
      </c>
      <c r="B334" s="70">
        <v>0.43880917000000003</v>
      </c>
      <c r="C334" s="57">
        <v>0.34472642999999997</v>
      </c>
      <c r="D334" s="57">
        <v>0.99408611999999996</v>
      </c>
      <c r="E334" s="57">
        <v>0.1610733</v>
      </c>
      <c r="F334" s="57">
        <v>0.30772069000000002</v>
      </c>
      <c r="G334" s="57">
        <v>0.60421811999999997</v>
      </c>
      <c r="H334" s="57">
        <v>0.36764481999999998</v>
      </c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6"/>
      <c r="T334" s="46"/>
      <c r="U334" s="46"/>
      <c r="V334" s="46"/>
      <c r="W334" s="46"/>
      <c r="X334" s="46"/>
      <c r="Y334" s="46"/>
      <c r="Z334" s="46"/>
      <c r="AA334" s="46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45">
        <v>2019</v>
      </c>
      <c r="B335" s="70">
        <v>0.44083512000000002</v>
      </c>
      <c r="C335" s="57">
        <v>0.34239561000000002</v>
      </c>
      <c r="D335" s="57">
        <v>0.97266167000000003</v>
      </c>
      <c r="E335" s="57">
        <v>0.16263871999999999</v>
      </c>
      <c r="F335" s="57">
        <v>0.31472052</v>
      </c>
      <c r="G335" s="57">
        <v>0.62066147999999999</v>
      </c>
      <c r="H335" s="57">
        <v>0.37791536999999997</v>
      </c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6"/>
      <c r="T335" s="46"/>
      <c r="U335" s="46"/>
      <c r="V335" s="46"/>
      <c r="W335" s="46"/>
      <c r="X335" s="46"/>
      <c r="Y335" s="46"/>
      <c r="Z335" s="46"/>
      <c r="AA335" s="46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21" t="s">
        <v>130</v>
      </c>
      <c r="B336" s="70"/>
      <c r="C336" s="57"/>
      <c r="D336" s="57"/>
      <c r="E336" s="57"/>
      <c r="F336" s="57"/>
      <c r="G336" s="57"/>
      <c r="H336" s="57"/>
      <c r="I336" s="57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1989</v>
      </c>
      <c r="B337" s="70">
        <v>0.48532196</v>
      </c>
      <c r="C337" s="57">
        <v>0.56507286999999995</v>
      </c>
      <c r="D337" s="57">
        <v>2.9180712999999998</v>
      </c>
      <c r="E337" s="57">
        <v>0.20764736</v>
      </c>
      <c r="F337" s="57">
        <v>0.34750598999999999</v>
      </c>
      <c r="G337" s="57">
        <v>0.60491589999999995</v>
      </c>
      <c r="H337" s="57">
        <v>0.42694827000000002</v>
      </c>
      <c r="I337" s="57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1992</v>
      </c>
      <c r="B338" s="70">
        <v>0.50756577999999997</v>
      </c>
      <c r="C338" s="57">
        <v>0.55852367000000003</v>
      </c>
      <c r="D338" s="57">
        <v>1.8406157000000001</v>
      </c>
      <c r="E338" s="57">
        <v>0.22043177</v>
      </c>
      <c r="F338" s="57">
        <v>0.37579654000000001</v>
      </c>
      <c r="G338" s="57">
        <v>0.99975256000000001</v>
      </c>
      <c r="H338" s="57">
        <v>0.47126484000000002</v>
      </c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45">
        <v>1994</v>
      </c>
      <c r="B339" s="70">
        <v>0.51499335999999996</v>
      </c>
      <c r="C339" s="57">
        <v>0.5563515</v>
      </c>
      <c r="D339" s="57">
        <v>1.6760398000000001</v>
      </c>
      <c r="E339" s="57">
        <v>0.22392397</v>
      </c>
      <c r="F339" s="57">
        <v>0.37755793999999998</v>
      </c>
      <c r="G339" s="57">
        <v>0.66286445000000005</v>
      </c>
      <c r="H339" s="57">
        <v>0.47409786999999998</v>
      </c>
      <c r="I339" s="57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45">
        <v>1996</v>
      </c>
      <c r="B340" s="70">
        <v>0.50704855000000004</v>
      </c>
      <c r="C340" s="57">
        <v>0.54319706999999995</v>
      </c>
      <c r="D340" s="57">
        <v>1.8453288999999999</v>
      </c>
      <c r="E340" s="57">
        <v>0.21899637</v>
      </c>
      <c r="F340" s="57">
        <v>0.37748377</v>
      </c>
      <c r="G340" s="57">
        <v>0.72621610999999997</v>
      </c>
      <c r="H340" s="57">
        <v>0.47397528</v>
      </c>
      <c r="I340" s="57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8" customHeight="1" x14ac:dyDescent="0.3">
      <c r="A341" s="45">
        <v>1998</v>
      </c>
      <c r="B341" s="70">
        <v>0.50520133</v>
      </c>
      <c r="C341" s="57">
        <v>0.53564020999999995</v>
      </c>
      <c r="D341" s="57">
        <v>2.0115862999999998</v>
      </c>
      <c r="E341" s="57">
        <v>0.21703774000000001</v>
      </c>
      <c r="F341" s="57">
        <v>0.37517555000000002</v>
      </c>
      <c r="G341" s="57">
        <v>0.65516414999999995</v>
      </c>
      <c r="H341" s="57">
        <v>0.47027480999999999</v>
      </c>
      <c r="I341" s="57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2000</v>
      </c>
      <c r="B342" s="70">
        <v>0.49342309000000001</v>
      </c>
      <c r="C342" s="57">
        <v>0.48724170999999999</v>
      </c>
      <c r="D342" s="57">
        <v>1.4396825</v>
      </c>
      <c r="E342" s="57">
        <v>0.20504674000000001</v>
      </c>
      <c r="F342" s="57">
        <v>0.35970334999999998</v>
      </c>
      <c r="G342" s="57">
        <v>0.63828333000000004</v>
      </c>
      <c r="H342" s="57">
        <v>0.44581436000000002</v>
      </c>
      <c r="I342" s="57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45">
        <v>2002</v>
      </c>
      <c r="B343" s="70">
        <v>0.47348221000000001</v>
      </c>
      <c r="C343" s="57">
        <v>0.4269597</v>
      </c>
      <c r="D343" s="57">
        <v>1.2004619000000001</v>
      </c>
      <c r="E343" s="57">
        <v>0.18689037999999999</v>
      </c>
      <c r="F343" s="57">
        <v>0.33654426999999998</v>
      </c>
      <c r="G343" s="57">
        <v>0.65196982999999997</v>
      </c>
      <c r="H343" s="57">
        <v>0.41028360000000003</v>
      </c>
      <c r="I343" s="57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45">
        <v>2004</v>
      </c>
      <c r="B344" s="70">
        <v>0.47485332000000002</v>
      </c>
      <c r="C344" s="57">
        <v>0.44690341</v>
      </c>
      <c r="D344" s="57">
        <v>1.4739108999999999</v>
      </c>
      <c r="E344" s="57">
        <v>0.18955427</v>
      </c>
      <c r="F344" s="57">
        <v>0.33600999999999998</v>
      </c>
      <c r="G344" s="57">
        <v>0.61064379000000002</v>
      </c>
      <c r="H344" s="57">
        <v>0.40948015999999998</v>
      </c>
      <c r="I344" s="57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2005</v>
      </c>
      <c r="B345" s="70">
        <v>0.49401984999999998</v>
      </c>
      <c r="C345" s="57">
        <v>0.54812685999999999</v>
      </c>
      <c r="D345" s="57">
        <v>1.9682516000000001</v>
      </c>
      <c r="E345" s="57">
        <v>0.21508063999999999</v>
      </c>
      <c r="F345" s="57">
        <v>0.37291083000000003</v>
      </c>
      <c r="G345" s="57">
        <v>0.72602568999999995</v>
      </c>
      <c r="H345" s="57">
        <v>0.46665463000000001</v>
      </c>
      <c r="I345" s="57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2006</v>
      </c>
      <c r="B346" s="70">
        <v>0.48043244000000002</v>
      </c>
      <c r="C346" s="57">
        <v>0.45923705999999997</v>
      </c>
      <c r="D346" s="57">
        <v>1.3697509000000001</v>
      </c>
      <c r="E346" s="57">
        <v>0.196018</v>
      </c>
      <c r="F346" s="57">
        <v>0.35170728000000001</v>
      </c>
      <c r="G346" s="57">
        <v>0.70602509999999996</v>
      </c>
      <c r="H346" s="57">
        <v>0.43340117</v>
      </c>
      <c r="I346" s="57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2008</v>
      </c>
      <c r="B347" s="70">
        <v>0.49222703000000001</v>
      </c>
      <c r="C347" s="57">
        <v>0.51356763000000005</v>
      </c>
      <c r="D347" s="57">
        <v>2.4959630000000002</v>
      </c>
      <c r="E347" s="57">
        <v>0.20812742000000001</v>
      </c>
      <c r="F347" s="57">
        <v>0.36849521000000002</v>
      </c>
      <c r="G347" s="57">
        <v>0.76516985000000004</v>
      </c>
      <c r="H347" s="57">
        <v>0.45963704</v>
      </c>
      <c r="I347" s="57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2010</v>
      </c>
      <c r="B348" s="70">
        <v>0.46819983999999998</v>
      </c>
      <c r="C348" s="57">
        <v>0.42773965000000003</v>
      </c>
      <c r="D348" s="57">
        <v>1.2929543999999999</v>
      </c>
      <c r="E348" s="57">
        <v>0.18521694</v>
      </c>
      <c r="F348" s="57">
        <v>0.33644033000000001</v>
      </c>
      <c r="G348" s="57">
        <v>0.72366604999999995</v>
      </c>
      <c r="H348" s="57">
        <v>0.41012516999999998</v>
      </c>
      <c r="I348" s="57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2012</v>
      </c>
      <c r="B349" s="70">
        <v>0.48916340000000003</v>
      </c>
      <c r="C349" s="57">
        <v>0.48640455999999999</v>
      </c>
      <c r="D349" s="57">
        <v>1.5373357999999999</v>
      </c>
      <c r="E349" s="57">
        <v>0.20481846000000001</v>
      </c>
      <c r="F349" s="57">
        <v>0.36530446999999999</v>
      </c>
      <c r="G349" s="57">
        <v>0.67212137999999999</v>
      </c>
      <c r="H349" s="57">
        <v>0.45459748999999999</v>
      </c>
      <c r="I349" s="57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45">
        <v>2014</v>
      </c>
      <c r="B350" s="70">
        <v>0.49453937999999997</v>
      </c>
      <c r="C350" s="57">
        <v>0.50944920000000005</v>
      </c>
      <c r="D350" s="57">
        <v>1.5387660000000001</v>
      </c>
      <c r="E350" s="57">
        <v>0.20989753</v>
      </c>
      <c r="F350" s="57">
        <v>0.36737039999999999</v>
      </c>
      <c r="G350" s="57">
        <v>0.75480851999999998</v>
      </c>
      <c r="H350" s="57">
        <v>0.45785882</v>
      </c>
      <c r="I350" s="57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54" t="s">
        <v>111</v>
      </c>
      <c r="B351" s="70"/>
      <c r="C351" s="57"/>
      <c r="D351" s="57"/>
      <c r="E351" s="57"/>
      <c r="F351" s="57"/>
      <c r="G351" s="57"/>
      <c r="H351" s="57"/>
      <c r="I351" s="47"/>
      <c r="J351" s="47"/>
      <c r="K351" s="47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</row>
    <row r="352" spans="1:55" ht="18" customHeight="1" x14ac:dyDescent="0.3">
      <c r="A352" s="45">
        <v>2016</v>
      </c>
      <c r="B352" s="70">
        <v>0.46158186000000001</v>
      </c>
      <c r="C352" s="57">
        <v>0.43597820999999998</v>
      </c>
      <c r="D352" s="57">
        <v>1.6156295000000001</v>
      </c>
      <c r="E352" s="57">
        <v>0.182862</v>
      </c>
      <c r="F352" s="57">
        <v>0.32924639999999999</v>
      </c>
      <c r="G352" s="57">
        <v>0.70608451999999999</v>
      </c>
      <c r="H352" s="57">
        <v>0.39934319000000001</v>
      </c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6"/>
      <c r="T352" s="46"/>
      <c r="U352" s="46"/>
      <c r="V352" s="46"/>
      <c r="W352" s="46"/>
      <c r="X352" s="46"/>
      <c r="Y352" s="46"/>
      <c r="Z352" s="46"/>
      <c r="AA352" s="46"/>
      <c r="AB352" s="49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</row>
    <row r="353" spans="1:55" ht="18" customHeight="1" x14ac:dyDescent="0.3">
      <c r="A353" s="45">
        <v>2018</v>
      </c>
      <c r="B353" s="70">
        <v>0.45422944999999998</v>
      </c>
      <c r="C353" s="57">
        <v>0.43731382000000002</v>
      </c>
      <c r="D353" s="57">
        <v>1.5180800000000001</v>
      </c>
      <c r="E353" s="57">
        <v>0.17978205999999999</v>
      </c>
      <c r="F353" s="57">
        <v>0.31914946999999999</v>
      </c>
      <c r="G353" s="57">
        <v>0.69317015999999998</v>
      </c>
      <c r="H353" s="57">
        <v>0.38440421000000002</v>
      </c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6"/>
      <c r="T353" s="46"/>
      <c r="U353" s="46"/>
      <c r="V353" s="46"/>
      <c r="W353" s="46"/>
      <c r="X353" s="46"/>
      <c r="Y353" s="46"/>
      <c r="Z353" s="46"/>
      <c r="AA353" s="46"/>
      <c r="AB353" s="49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</row>
    <row r="354" spans="1:55" ht="18" customHeight="1" x14ac:dyDescent="0.3">
      <c r="A354" s="45">
        <v>2020</v>
      </c>
      <c r="B354" s="70">
        <v>0.45616056999999999</v>
      </c>
      <c r="C354" s="57">
        <v>0.42338652999999998</v>
      </c>
      <c r="D354" s="57">
        <v>1.6783336</v>
      </c>
      <c r="E354" s="57">
        <v>0.17985722000000001</v>
      </c>
      <c r="F354" s="57">
        <v>0.33004949</v>
      </c>
      <c r="G354" s="57">
        <v>0.70870953999999997</v>
      </c>
      <c r="H354" s="57">
        <v>0.40053918999999999</v>
      </c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6"/>
      <c r="T354" s="46"/>
      <c r="U354" s="46"/>
      <c r="V354" s="46"/>
      <c r="W354" s="46"/>
      <c r="X354" s="46"/>
      <c r="Y354" s="46"/>
      <c r="Z354" s="46"/>
      <c r="AA354" s="46"/>
      <c r="AB354" s="49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</row>
    <row r="355" spans="1:55" ht="18" customHeight="1" x14ac:dyDescent="0.3">
      <c r="A355" s="45">
        <v>2022</v>
      </c>
      <c r="B355" s="70">
        <v>0.43246314000000002</v>
      </c>
      <c r="C355" s="57">
        <v>0.37740736000000003</v>
      </c>
      <c r="D355" s="57">
        <v>1.3591413000000001</v>
      </c>
      <c r="E355" s="57">
        <v>0.16119815000000001</v>
      </c>
      <c r="F355" s="57">
        <v>0.29483935999999999</v>
      </c>
      <c r="G355" s="57">
        <v>0.70851836000000001</v>
      </c>
      <c r="H355" s="57">
        <v>0.34932099999999999</v>
      </c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6"/>
      <c r="T355" s="46"/>
      <c r="U355" s="46"/>
      <c r="V355" s="46"/>
      <c r="W355" s="46"/>
      <c r="X355" s="46"/>
      <c r="Y355" s="46"/>
      <c r="Z355" s="46"/>
      <c r="AA355" s="46"/>
      <c r="AB355" s="49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</row>
    <row r="356" spans="1:55" ht="18" customHeight="1" x14ac:dyDescent="0.3">
      <c r="A356" s="21" t="s">
        <v>29</v>
      </c>
      <c r="B356" s="70"/>
      <c r="C356" s="57"/>
      <c r="D356" s="57"/>
      <c r="E356" s="57"/>
      <c r="F356" s="57"/>
      <c r="G356" s="57"/>
      <c r="H356" s="57"/>
      <c r="I356" s="57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</row>
    <row r="357" spans="1:55" ht="18" customHeight="1" x14ac:dyDescent="0.3">
      <c r="A357" s="45">
        <v>1993</v>
      </c>
      <c r="B357" s="70">
        <v>0.51661433999999995</v>
      </c>
      <c r="C357" s="57">
        <v>0.52991471000000001</v>
      </c>
      <c r="D357" s="57">
        <v>1.4938397000000001</v>
      </c>
      <c r="E357" s="57">
        <v>0.22217060999999999</v>
      </c>
      <c r="F357" s="57">
        <v>0.38320395000000002</v>
      </c>
      <c r="G357" s="57">
        <v>0.61120554000000005</v>
      </c>
      <c r="H357" s="57">
        <v>0.48352378000000001</v>
      </c>
      <c r="I357" s="57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</row>
    <row r="358" spans="1:55" ht="18" customHeight="1" x14ac:dyDescent="0.3">
      <c r="A358" s="45">
        <v>1998</v>
      </c>
      <c r="B358" s="70">
        <v>0.52956484999999998</v>
      </c>
      <c r="C358" s="57">
        <v>0.61039266000000003</v>
      </c>
      <c r="D358" s="57">
        <v>1.9445686</v>
      </c>
      <c r="E358" s="57">
        <v>0.23976031</v>
      </c>
      <c r="F358" s="57">
        <v>0.40190452999999998</v>
      </c>
      <c r="G358" s="57">
        <v>0.66722643999999998</v>
      </c>
      <c r="H358" s="57">
        <v>0.51398611000000005</v>
      </c>
      <c r="I358" s="57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</row>
    <row r="359" spans="1:55" ht="18" customHeight="1" x14ac:dyDescent="0.3">
      <c r="A359" s="45">
        <v>2001</v>
      </c>
      <c r="B359" s="70">
        <v>0.55141596999999998</v>
      </c>
      <c r="C359" s="57">
        <v>0.73073465999999998</v>
      </c>
      <c r="D359" s="57">
        <v>2.3957736999999999</v>
      </c>
      <c r="E359" s="57">
        <v>0.26648138999999998</v>
      </c>
      <c r="F359" s="57">
        <v>0.42493270999999999</v>
      </c>
      <c r="G359" s="57">
        <v>0.64309837000000003</v>
      </c>
      <c r="H359" s="57">
        <v>0.55365470000000006</v>
      </c>
      <c r="I359" s="57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</row>
    <row r="360" spans="1:55" ht="18" customHeight="1" x14ac:dyDescent="0.3">
      <c r="A360" s="45">
        <v>2005</v>
      </c>
      <c r="B360" s="70">
        <v>0.50710040000000001</v>
      </c>
      <c r="C360" s="57">
        <v>0.59397038000000002</v>
      </c>
      <c r="D360" s="57">
        <v>1.9832859</v>
      </c>
      <c r="E360" s="57">
        <v>0.22491177000000001</v>
      </c>
      <c r="F360" s="57">
        <v>0.36837972000000002</v>
      </c>
      <c r="G360" s="57">
        <v>0.58062038000000005</v>
      </c>
      <c r="H360" s="57">
        <v>0.45901497000000002</v>
      </c>
      <c r="I360" s="57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</row>
    <row r="361" spans="1:55" ht="18" customHeight="1" x14ac:dyDescent="0.3">
      <c r="A361" s="45">
        <v>2009</v>
      </c>
      <c r="B361" s="70">
        <v>0.45247556999999999</v>
      </c>
      <c r="C361" s="57">
        <v>0.39764992999999998</v>
      </c>
      <c r="D361" s="57">
        <v>1.2000632</v>
      </c>
      <c r="E361" s="57">
        <v>0.17266849000000001</v>
      </c>
      <c r="F361" s="57">
        <v>0.31141825000000001</v>
      </c>
      <c r="G361" s="57">
        <v>0.58878167999999997</v>
      </c>
      <c r="H361" s="57">
        <v>0.37324471999999997</v>
      </c>
      <c r="I361" s="57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</row>
    <row r="362" spans="1:55" ht="18" customHeight="1" x14ac:dyDescent="0.3">
      <c r="A362" s="45">
        <v>2014</v>
      </c>
      <c r="B362" s="70">
        <v>0.48241061000000002</v>
      </c>
      <c r="C362" s="57">
        <v>0.49966791999999999</v>
      </c>
      <c r="D362" s="57">
        <v>1.6309343999999999</v>
      </c>
      <c r="E362" s="57">
        <v>0.20062867000000001</v>
      </c>
      <c r="F362" s="57">
        <v>0.34119536</v>
      </c>
      <c r="G362" s="57">
        <v>0.57353874000000005</v>
      </c>
      <c r="H362" s="57">
        <v>0.41705649</v>
      </c>
      <c r="I362" s="57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</row>
    <row r="363" spans="1:55" ht="18" customHeight="1" x14ac:dyDescent="0.3">
      <c r="A363" s="21" t="s">
        <v>30</v>
      </c>
      <c r="B363" s="70"/>
      <c r="C363" s="57"/>
      <c r="D363" s="57"/>
      <c r="E363" s="57"/>
      <c r="F363" s="57"/>
      <c r="G363" s="57"/>
      <c r="H363" s="57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ht="18" customHeight="1" x14ac:dyDescent="0.3">
      <c r="A364" s="45">
        <v>1989</v>
      </c>
      <c r="B364" s="70">
        <v>0.49619200000000002</v>
      </c>
      <c r="C364" s="57">
        <v>0.44592469000000001</v>
      </c>
      <c r="D364" s="57">
        <v>1.1758029000000001</v>
      </c>
      <c r="E364" s="57">
        <v>0.20162015999999999</v>
      </c>
      <c r="F364" s="57">
        <v>0.36757877</v>
      </c>
      <c r="G364" s="57">
        <v>0.63166672000000001</v>
      </c>
      <c r="H364" s="57">
        <v>0.45794921</v>
      </c>
      <c r="I364" s="57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1991</v>
      </c>
      <c r="B365" s="70">
        <v>0.50145576999999997</v>
      </c>
      <c r="C365" s="57">
        <v>0.46321109999999999</v>
      </c>
      <c r="D365" s="57">
        <v>1.2366676000000001</v>
      </c>
      <c r="E365" s="57">
        <v>0.20586220999999999</v>
      </c>
      <c r="F365" s="57">
        <v>0.36984033999999999</v>
      </c>
      <c r="G365" s="57">
        <v>0.62170278000000001</v>
      </c>
      <c r="H365" s="57">
        <v>0.46205552</v>
      </c>
      <c r="I365" s="57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45">
        <v>1995</v>
      </c>
      <c r="B366" s="70">
        <v>0.50511399000000001</v>
      </c>
      <c r="C366" s="57">
        <v>0.47802480000000003</v>
      </c>
      <c r="D366" s="57">
        <v>1.2752815</v>
      </c>
      <c r="E366" s="57">
        <v>0.20862850999999999</v>
      </c>
      <c r="F366" s="57">
        <v>0.36828888999999998</v>
      </c>
      <c r="G366" s="57">
        <v>0.61372775999999996</v>
      </c>
      <c r="H366" s="57">
        <v>0.45936184000000002</v>
      </c>
      <c r="I366" s="57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45">
        <v>1997</v>
      </c>
      <c r="B367" s="70">
        <v>0.51309614999999997</v>
      </c>
      <c r="C367" s="57">
        <v>0.50951765000000004</v>
      </c>
      <c r="D367" s="57">
        <v>1.408156</v>
      </c>
      <c r="E367" s="57">
        <v>0.21890214</v>
      </c>
      <c r="F367" s="57">
        <v>0.38655496</v>
      </c>
      <c r="G367" s="57">
        <v>0.65445425000000002</v>
      </c>
      <c r="H367" s="57">
        <v>0.48852500999999998</v>
      </c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45">
        <v>1998</v>
      </c>
      <c r="B368" s="70">
        <v>0.50743970999999999</v>
      </c>
      <c r="C368" s="57">
        <v>0.48894563000000002</v>
      </c>
      <c r="D368" s="57">
        <v>1.3039045</v>
      </c>
      <c r="E368" s="57">
        <v>0.21262259</v>
      </c>
      <c r="F368" s="57">
        <v>0.37714849</v>
      </c>
      <c r="G368" s="57">
        <v>0.65604680000000004</v>
      </c>
      <c r="H368" s="57">
        <v>0.47331426999999998</v>
      </c>
      <c r="I368" s="47"/>
      <c r="J368" s="47"/>
      <c r="K368" s="47"/>
      <c r="L368" s="47"/>
      <c r="M368" s="47"/>
      <c r="N368" s="47"/>
      <c r="O368" s="47"/>
      <c r="P368" s="47"/>
      <c r="Q368" s="47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5">
        <v>1999</v>
      </c>
      <c r="B369" s="70">
        <v>0.49489541999999997</v>
      </c>
      <c r="C369" s="57">
        <v>0.45665763999999998</v>
      </c>
      <c r="D369" s="57">
        <v>1.2357293</v>
      </c>
      <c r="E369" s="57">
        <v>0.20074209000000001</v>
      </c>
      <c r="F369" s="57">
        <v>0.35798476000000001</v>
      </c>
      <c r="G369" s="57">
        <v>0.61420823000000002</v>
      </c>
      <c r="H369" s="57">
        <v>0.4427913</v>
      </c>
      <c r="I369" s="47"/>
      <c r="J369" s="47"/>
      <c r="K369" s="47"/>
      <c r="L369" s="47"/>
      <c r="M369" s="47"/>
      <c r="N369" s="47"/>
      <c r="O369" s="47"/>
      <c r="P369" s="47"/>
      <c r="Q369" s="47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45">
        <v>2000</v>
      </c>
      <c r="B370" s="70">
        <v>0.51282764000000003</v>
      </c>
      <c r="C370" s="57">
        <v>0.50633525999999995</v>
      </c>
      <c r="D370" s="57">
        <v>1.3564875000000001</v>
      </c>
      <c r="E370" s="57">
        <v>0.21744524000000001</v>
      </c>
      <c r="F370" s="57">
        <v>0.38101655000000001</v>
      </c>
      <c r="G370" s="57">
        <v>0.63611991999999995</v>
      </c>
      <c r="H370" s="57">
        <v>0.47923337999999999</v>
      </c>
      <c r="I370" s="47"/>
      <c r="J370" s="47"/>
      <c r="K370" s="47"/>
      <c r="L370" s="47"/>
      <c r="M370" s="47"/>
      <c r="N370" s="47"/>
      <c r="O370" s="47"/>
      <c r="P370" s="47"/>
      <c r="Q370" s="47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45">
        <v>2001</v>
      </c>
      <c r="B371" s="70">
        <v>0.49409115999999997</v>
      </c>
      <c r="C371" s="57">
        <v>0.45415897999999999</v>
      </c>
      <c r="D371" s="57">
        <v>1.2151269</v>
      </c>
      <c r="E371" s="57">
        <v>0.20128608000000001</v>
      </c>
      <c r="F371" s="57">
        <v>0.36287945999999999</v>
      </c>
      <c r="G371" s="57">
        <v>0.63941389000000004</v>
      </c>
      <c r="H371" s="57">
        <v>0.45059629000000001</v>
      </c>
      <c r="I371" s="47"/>
      <c r="J371" s="47"/>
      <c r="K371" s="47"/>
      <c r="L371" s="47"/>
      <c r="M371" s="47"/>
      <c r="N371" s="47"/>
      <c r="O371" s="47"/>
      <c r="P371" s="47"/>
      <c r="Q371" s="47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5">
        <v>2002</v>
      </c>
      <c r="B372" s="70">
        <v>0.51413487999999996</v>
      </c>
      <c r="C372" s="57">
        <v>0.49938097999999997</v>
      </c>
      <c r="D372" s="57">
        <v>1.3138908</v>
      </c>
      <c r="E372" s="57">
        <v>0.21845105000000001</v>
      </c>
      <c r="F372" s="57">
        <v>0.38937875</v>
      </c>
      <c r="G372" s="57">
        <v>0.66878660999999995</v>
      </c>
      <c r="H372" s="57">
        <v>0.49348611999999997</v>
      </c>
      <c r="I372" s="47"/>
      <c r="J372" s="47"/>
      <c r="K372" s="47"/>
      <c r="L372" s="47"/>
      <c r="M372" s="47"/>
      <c r="N372" s="47"/>
      <c r="O372" s="47"/>
      <c r="P372" s="47"/>
      <c r="Q372" s="47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2003</v>
      </c>
      <c r="B373" s="70">
        <v>0.49998219999999999</v>
      </c>
      <c r="C373" s="57">
        <v>0.46782618999999998</v>
      </c>
      <c r="D373" s="57">
        <v>1.2461625000000001</v>
      </c>
      <c r="E373" s="57">
        <v>0.20686704</v>
      </c>
      <c r="F373" s="57">
        <v>0.37360295999999998</v>
      </c>
      <c r="G373" s="57">
        <v>0.67421105000000003</v>
      </c>
      <c r="H373" s="57">
        <v>0.46743112999999997</v>
      </c>
      <c r="I373" s="47"/>
      <c r="J373" s="47"/>
      <c r="K373" s="47"/>
      <c r="L373" s="47"/>
      <c r="M373" s="47"/>
      <c r="N373" s="47"/>
      <c r="O373" s="47"/>
      <c r="P373" s="47"/>
      <c r="Q373" s="47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2004</v>
      </c>
      <c r="B374" s="70">
        <v>0.49828391</v>
      </c>
      <c r="C374" s="57">
        <v>0.45262247</v>
      </c>
      <c r="D374" s="57">
        <v>1.1809641</v>
      </c>
      <c r="E374" s="57">
        <v>0.20360201999999999</v>
      </c>
      <c r="F374" s="57">
        <v>0.36996699</v>
      </c>
      <c r="G374" s="57">
        <v>0.64708131000000002</v>
      </c>
      <c r="H374" s="57">
        <v>0.46204823</v>
      </c>
      <c r="I374" s="47"/>
      <c r="J374" s="47"/>
      <c r="K374" s="47"/>
      <c r="L374" s="47"/>
      <c r="M374" s="47"/>
      <c r="N374" s="47"/>
      <c r="O374" s="47"/>
      <c r="P374" s="47"/>
      <c r="Q374" s="47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2005</v>
      </c>
      <c r="B375" s="70">
        <v>0.49136837999999999</v>
      </c>
      <c r="C375" s="57">
        <v>0.44636667000000002</v>
      </c>
      <c r="D375" s="57">
        <v>1.2002794000000001</v>
      </c>
      <c r="E375" s="57">
        <v>0.19984552</v>
      </c>
      <c r="F375" s="57">
        <v>0.36496479999999998</v>
      </c>
      <c r="G375" s="57">
        <v>0.66538622000000003</v>
      </c>
      <c r="H375" s="57">
        <v>0.45375796000000002</v>
      </c>
      <c r="I375" s="57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2006</v>
      </c>
      <c r="B376" s="70">
        <v>0.49551989000000002</v>
      </c>
      <c r="C376" s="57">
        <v>0.46416885000000002</v>
      </c>
      <c r="D376" s="57">
        <v>1.2680796999999999</v>
      </c>
      <c r="E376" s="57">
        <v>0.20394124999999999</v>
      </c>
      <c r="F376" s="57">
        <v>0.36724377000000002</v>
      </c>
      <c r="G376" s="57">
        <v>0.65294456999999995</v>
      </c>
      <c r="H376" s="57">
        <v>0.45786469000000002</v>
      </c>
      <c r="I376" s="47"/>
      <c r="J376" s="47"/>
      <c r="K376" s="47"/>
      <c r="L376" s="47"/>
      <c r="M376" s="47"/>
      <c r="N376" s="47"/>
      <c r="O376" s="47"/>
      <c r="P376" s="47"/>
      <c r="Q376" s="47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2007</v>
      </c>
      <c r="B377" s="70">
        <v>0.47377289</v>
      </c>
      <c r="C377" s="57">
        <v>0.41997574999999998</v>
      </c>
      <c r="D377" s="57">
        <v>1.1753387</v>
      </c>
      <c r="E377" s="57">
        <v>0.18653075999999999</v>
      </c>
      <c r="F377" s="57">
        <v>0.33942592999999999</v>
      </c>
      <c r="G377" s="57">
        <v>0.62702497000000001</v>
      </c>
      <c r="H377" s="57">
        <v>0.41445747999999999</v>
      </c>
      <c r="I377" s="47"/>
      <c r="J377" s="47"/>
      <c r="K377" s="47"/>
      <c r="L377" s="47"/>
      <c r="M377" s="47"/>
      <c r="N377" s="47"/>
      <c r="O377" s="47"/>
      <c r="P377" s="47"/>
      <c r="Q377" s="47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5">
        <v>2008</v>
      </c>
      <c r="B378" s="70">
        <v>0.47183654000000003</v>
      </c>
      <c r="C378" s="57">
        <v>0.45370635999999998</v>
      </c>
      <c r="D378" s="57">
        <v>1.7335342</v>
      </c>
      <c r="E378" s="57">
        <v>0.18931328</v>
      </c>
      <c r="F378" s="57">
        <v>0.33742330999999998</v>
      </c>
      <c r="G378" s="57">
        <v>0.61911678999999997</v>
      </c>
      <c r="H378" s="57">
        <v>0.41175864000000001</v>
      </c>
      <c r="I378" s="47"/>
      <c r="J378" s="47"/>
      <c r="K378" s="47"/>
      <c r="L378" s="47"/>
      <c r="M378" s="47"/>
      <c r="N378" s="47"/>
      <c r="O378" s="47"/>
      <c r="P378" s="47"/>
      <c r="Q378" s="47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6" t="s">
        <v>31</v>
      </c>
      <c r="B379" s="70">
        <v>0.47363633999999999</v>
      </c>
      <c r="C379" s="57">
        <v>0.42954948999999998</v>
      </c>
      <c r="D379" s="57">
        <v>1.2220557999999999</v>
      </c>
      <c r="E379" s="57">
        <v>0.18739914999999999</v>
      </c>
      <c r="F379" s="57">
        <v>0.33625408000000001</v>
      </c>
      <c r="G379" s="57">
        <v>0.60331765000000004</v>
      </c>
      <c r="H379" s="57">
        <v>0.40959424999999999</v>
      </c>
      <c r="I379" s="47"/>
      <c r="J379" s="47"/>
      <c r="K379" s="47"/>
      <c r="L379" s="47"/>
      <c r="M379" s="47"/>
      <c r="N379" s="47"/>
      <c r="O379" s="47"/>
      <c r="P379" s="47"/>
      <c r="Q379" s="47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2008</v>
      </c>
      <c r="B380" s="70">
        <v>0.45950972000000001</v>
      </c>
      <c r="C380" s="57">
        <v>0.40966883999999998</v>
      </c>
      <c r="D380" s="57">
        <v>1.3115241</v>
      </c>
      <c r="E380" s="57">
        <v>0.17748717</v>
      </c>
      <c r="F380" s="57">
        <v>0.320214</v>
      </c>
      <c r="G380" s="57">
        <v>0.58975160000000004</v>
      </c>
      <c r="H380" s="57">
        <v>0.38612181000000001</v>
      </c>
      <c r="I380" s="47"/>
      <c r="J380" s="47"/>
      <c r="K380" s="47"/>
      <c r="L380" s="47"/>
      <c r="M380" s="47"/>
      <c r="N380" s="47"/>
      <c r="O380" s="47"/>
      <c r="P380" s="47"/>
      <c r="Q380" s="47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2011</v>
      </c>
      <c r="B381" s="70">
        <v>0.47183468000000001</v>
      </c>
      <c r="C381" s="57">
        <v>0.43008380000000002</v>
      </c>
      <c r="D381" s="57">
        <v>1.2618001000000001</v>
      </c>
      <c r="E381" s="57">
        <v>0.18594851000000001</v>
      </c>
      <c r="F381" s="57">
        <v>0.33135578999999998</v>
      </c>
      <c r="G381" s="57">
        <v>0.59687319999999999</v>
      </c>
      <c r="H381" s="57">
        <v>0.40263721000000002</v>
      </c>
      <c r="I381" s="47"/>
      <c r="J381" s="47"/>
      <c r="K381" s="47"/>
      <c r="L381" s="47"/>
      <c r="M381" s="47"/>
      <c r="N381" s="47"/>
      <c r="O381" s="47"/>
      <c r="P381" s="47"/>
      <c r="Q381" s="47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5">
        <v>2012</v>
      </c>
      <c r="B382" s="70">
        <v>0.47829073999999999</v>
      </c>
      <c r="C382" s="57">
        <v>0.44282368</v>
      </c>
      <c r="D382" s="57">
        <v>1.2863952999999999</v>
      </c>
      <c r="E382" s="57">
        <v>0.19179435</v>
      </c>
      <c r="F382" s="57">
        <v>0.34342964999999998</v>
      </c>
      <c r="G382" s="57">
        <v>0.6129812</v>
      </c>
      <c r="H382" s="57">
        <v>0.42028849000000001</v>
      </c>
      <c r="I382" s="57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2013</v>
      </c>
      <c r="B383" s="70">
        <v>0.47328914999999999</v>
      </c>
      <c r="C383" s="57">
        <v>0.42071364999999999</v>
      </c>
      <c r="D383" s="57">
        <v>1.1797403</v>
      </c>
      <c r="E383" s="57">
        <v>0.18581221000000001</v>
      </c>
      <c r="F383" s="57">
        <v>0.33633712999999998</v>
      </c>
      <c r="G383" s="57">
        <v>0.62412283999999996</v>
      </c>
      <c r="H383" s="57">
        <v>0.40961893999999999</v>
      </c>
      <c r="I383" s="57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5">
        <v>2014</v>
      </c>
      <c r="B384" s="70">
        <v>0.45183855000000001</v>
      </c>
      <c r="C384" s="57">
        <v>0.38399465999999999</v>
      </c>
      <c r="D384" s="57">
        <v>1.140736</v>
      </c>
      <c r="E384" s="57">
        <v>0.17041485000000001</v>
      </c>
      <c r="F384" s="57">
        <v>0.31092164999999999</v>
      </c>
      <c r="G384" s="57">
        <v>0.56402585000000005</v>
      </c>
      <c r="H384" s="57">
        <v>0.37248353000000001</v>
      </c>
      <c r="I384" s="57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5">
        <v>2015</v>
      </c>
      <c r="B385" s="70">
        <v>0.47313497999999998</v>
      </c>
      <c r="C385" s="57">
        <v>0.43813489999999999</v>
      </c>
      <c r="D385" s="57">
        <v>1.3580584</v>
      </c>
      <c r="E385" s="57">
        <v>0.18783907</v>
      </c>
      <c r="F385" s="57">
        <v>0.33497830000000001</v>
      </c>
      <c r="G385" s="57">
        <v>0.59664810000000001</v>
      </c>
      <c r="H385" s="57">
        <v>0.40829186000000001</v>
      </c>
      <c r="I385" s="57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2016</v>
      </c>
      <c r="B386" s="70">
        <v>0.46178218999999998</v>
      </c>
      <c r="C386" s="57">
        <v>0.38713556999999998</v>
      </c>
      <c r="D386" s="57">
        <v>1.0856946000000001</v>
      </c>
      <c r="E386" s="57">
        <v>0.17552590000000001</v>
      </c>
      <c r="F386" s="57">
        <v>0.32370292000000001</v>
      </c>
      <c r="G386" s="57">
        <v>0.59717757999999999</v>
      </c>
      <c r="H386" s="57">
        <v>0.39106500999999999</v>
      </c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6"/>
      <c r="T386" s="46"/>
      <c r="U386" s="46"/>
      <c r="V386" s="46"/>
      <c r="W386" s="46"/>
      <c r="X386" s="46"/>
      <c r="Y386" s="46"/>
      <c r="Z386" s="46"/>
      <c r="AA386" s="46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5">
        <v>2017</v>
      </c>
      <c r="B387" s="70">
        <v>0.46069390999999998</v>
      </c>
      <c r="C387" s="57">
        <v>0.40081338999999999</v>
      </c>
      <c r="D387" s="57">
        <v>1.1675635</v>
      </c>
      <c r="E387" s="57">
        <v>0.17892907999999999</v>
      </c>
      <c r="F387" s="57">
        <v>0.33154974999999998</v>
      </c>
      <c r="G387" s="57">
        <v>0.65173913999999999</v>
      </c>
      <c r="H387" s="57">
        <v>0.40239543999999999</v>
      </c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6"/>
      <c r="T387" s="46"/>
      <c r="U387" s="46"/>
      <c r="V387" s="46"/>
      <c r="W387" s="46"/>
      <c r="X387" s="46"/>
      <c r="Y387" s="46"/>
      <c r="Z387" s="46"/>
      <c r="AA387" s="46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5">
        <v>2018</v>
      </c>
      <c r="B388" s="70">
        <v>0.46444299999999999</v>
      </c>
      <c r="C388" s="57">
        <v>0.41235758</v>
      </c>
      <c r="D388" s="57">
        <v>1.2751197999999999</v>
      </c>
      <c r="E388" s="57">
        <v>0.1818505</v>
      </c>
      <c r="F388" s="57">
        <v>0.33438188000000002</v>
      </c>
      <c r="G388" s="57">
        <v>0.68037232999999997</v>
      </c>
      <c r="H388" s="57">
        <v>0.40702147999999999</v>
      </c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6"/>
      <c r="T388" s="46"/>
      <c r="U388" s="46"/>
      <c r="V388" s="46"/>
      <c r="W388" s="46"/>
      <c r="X388" s="46"/>
      <c r="Y388" s="46"/>
      <c r="Z388" s="46"/>
      <c r="AA388" s="46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ht="18" customHeight="1" x14ac:dyDescent="0.3">
      <c r="A389" s="45">
        <v>2019</v>
      </c>
      <c r="B389" s="70">
        <v>0.46871317000000001</v>
      </c>
      <c r="C389" s="57">
        <v>0.41188408999999998</v>
      </c>
      <c r="D389" s="57">
        <v>1.1684796</v>
      </c>
      <c r="E389" s="57">
        <v>0.18414129000000001</v>
      </c>
      <c r="F389" s="57">
        <v>0.33877418999999998</v>
      </c>
      <c r="G389" s="57">
        <v>0.62643422000000004</v>
      </c>
      <c r="H389" s="57">
        <v>0.41400318000000003</v>
      </c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6"/>
      <c r="T389" s="46"/>
      <c r="U389" s="46"/>
      <c r="V389" s="46"/>
      <c r="W389" s="46"/>
      <c r="X389" s="46"/>
      <c r="Y389" s="46"/>
      <c r="Z389" s="46"/>
      <c r="AA389" s="46"/>
      <c r="AB389" s="49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</row>
    <row r="390" spans="1:55" ht="18" customHeight="1" x14ac:dyDescent="0.3">
      <c r="A390" s="45">
        <v>2021</v>
      </c>
      <c r="B390" s="70">
        <v>0.51468364</v>
      </c>
      <c r="C390" s="57">
        <v>0.49747053000000002</v>
      </c>
      <c r="D390" s="57">
        <v>1.3056166</v>
      </c>
      <c r="E390" s="57">
        <v>0.22052927999999999</v>
      </c>
      <c r="F390" s="57">
        <v>0.39990305999999998</v>
      </c>
      <c r="G390" s="57">
        <v>0.70941118000000003</v>
      </c>
      <c r="H390" s="57">
        <v>0.51103556999999999</v>
      </c>
      <c r="I390" s="47"/>
      <c r="J390" s="47"/>
      <c r="K390" s="47"/>
      <c r="L390" s="47"/>
      <c r="M390" s="47"/>
      <c r="N390" s="46"/>
      <c r="O390" s="46"/>
      <c r="P390" s="46"/>
      <c r="Q390" s="46"/>
      <c r="R390" s="46"/>
      <c r="S390" s="46"/>
      <c r="T390" s="46"/>
      <c r="U390" s="49"/>
      <c r="V390" s="49"/>
      <c r="W390" s="49"/>
      <c r="X390" s="49"/>
      <c r="Y390" s="49"/>
      <c r="Z390" s="49"/>
      <c r="AA390" s="49"/>
      <c r="AB390" s="49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</row>
    <row r="391" spans="1:55" s="133" customFormat="1" ht="18" customHeight="1" x14ac:dyDescent="0.3">
      <c r="A391" s="131">
        <v>2023</v>
      </c>
      <c r="B391" s="134">
        <v>0.47264534000000002</v>
      </c>
      <c r="C391" s="135">
        <v>0.41092910999999999</v>
      </c>
      <c r="D391" s="135">
        <v>1.1402855999999999</v>
      </c>
      <c r="E391" s="135">
        <v>0.18607752999999999</v>
      </c>
      <c r="F391" s="135">
        <v>0.34507019</v>
      </c>
      <c r="G391" s="135">
        <v>0.64040626</v>
      </c>
      <c r="H391" s="135">
        <v>0.42321436000000001</v>
      </c>
      <c r="I391" s="47"/>
      <c r="J391" s="47"/>
      <c r="K391" s="47"/>
      <c r="L391" s="47"/>
      <c r="M391" s="47"/>
      <c r="N391" s="46"/>
      <c r="O391" s="46"/>
      <c r="P391" s="46"/>
      <c r="Q391" s="46"/>
      <c r="R391" s="46"/>
      <c r="S391" s="46"/>
      <c r="T391" s="46"/>
      <c r="U391" s="49"/>
      <c r="V391" s="49"/>
      <c r="W391" s="49"/>
      <c r="X391" s="49"/>
      <c r="Y391" s="49"/>
      <c r="Z391" s="49"/>
      <c r="AA391" s="49"/>
      <c r="AB391" s="49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</row>
    <row r="392" spans="1:55" ht="18" customHeight="1" x14ac:dyDescent="0.3">
      <c r="A392" s="21" t="s">
        <v>131</v>
      </c>
      <c r="B392" s="46"/>
      <c r="C392" s="46"/>
      <c r="D392" s="46"/>
      <c r="E392" s="46"/>
      <c r="F392" s="46"/>
      <c r="G392" s="46"/>
      <c r="H392" s="46"/>
      <c r="I392" s="47"/>
      <c r="J392" s="47"/>
      <c r="K392" s="47"/>
      <c r="L392" s="47"/>
      <c r="M392" s="47"/>
      <c r="N392" s="47"/>
      <c r="O392" s="47"/>
      <c r="P392" s="47"/>
      <c r="Q392" s="47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ht="18" customHeight="1" x14ac:dyDescent="0.3">
      <c r="A393" s="46" t="s">
        <v>132</v>
      </c>
      <c r="B393" s="70"/>
      <c r="C393" s="57"/>
      <c r="D393" s="57"/>
      <c r="E393" s="57"/>
      <c r="F393" s="57"/>
      <c r="G393" s="57"/>
      <c r="H393" s="57"/>
      <c r="I393" s="47"/>
      <c r="J393" s="47"/>
      <c r="K393" s="47"/>
      <c r="L393" s="47"/>
      <c r="M393" s="47"/>
      <c r="N393" s="47"/>
      <c r="O393" s="47"/>
      <c r="P393" s="47"/>
      <c r="Q393" s="47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ht="18" customHeight="1" x14ac:dyDescent="0.3">
      <c r="A394" s="45">
        <v>1990</v>
      </c>
      <c r="B394" s="70">
        <v>0.38890886000000002</v>
      </c>
      <c r="C394" s="57">
        <v>0.26035794000000001</v>
      </c>
      <c r="D394" s="57">
        <v>0.83242320999999997</v>
      </c>
      <c r="E394" s="57">
        <v>0.12091838000000001</v>
      </c>
      <c r="F394" s="57">
        <v>0.22482432999999999</v>
      </c>
      <c r="G394" s="57">
        <v>0.39265059000000002</v>
      </c>
      <c r="H394" s="57">
        <v>0.25483524000000002</v>
      </c>
      <c r="I394" s="47"/>
      <c r="J394" s="47"/>
      <c r="K394" s="47"/>
      <c r="L394" s="47"/>
      <c r="M394" s="47"/>
      <c r="N394" s="47"/>
      <c r="O394" s="47"/>
      <c r="P394" s="47"/>
      <c r="Q394" s="47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ht="18" customHeight="1" x14ac:dyDescent="0.3">
      <c r="A395" s="45">
        <v>1995</v>
      </c>
      <c r="B395" s="70">
        <v>0.46871731</v>
      </c>
      <c r="C395" s="57">
        <v>0.42491361</v>
      </c>
      <c r="D395" s="57">
        <v>1.2506723</v>
      </c>
      <c r="E395" s="57">
        <v>0.1811335</v>
      </c>
      <c r="F395" s="57">
        <v>0.31542235000000002</v>
      </c>
      <c r="G395" s="57">
        <v>0.52740960999999997</v>
      </c>
      <c r="H395" s="57">
        <v>0.37935987999999998</v>
      </c>
      <c r="I395" s="47"/>
      <c r="J395" s="47"/>
      <c r="K395" s="47"/>
      <c r="L395" s="47"/>
      <c r="M395" s="47"/>
      <c r="N395" s="47"/>
      <c r="O395" s="47"/>
      <c r="P395" s="47"/>
      <c r="Q395" s="47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6" t="s">
        <v>100</v>
      </c>
      <c r="B396" s="70"/>
      <c r="C396" s="57"/>
      <c r="D396" s="57"/>
      <c r="E396" s="57"/>
      <c r="F396" s="57"/>
      <c r="G396" s="57"/>
      <c r="H396" s="57"/>
      <c r="I396" s="47"/>
      <c r="J396" s="47"/>
      <c r="K396" s="47"/>
      <c r="L396" s="47"/>
      <c r="M396" s="47"/>
      <c r="N396" s="47"/>
      <c r="O396" s="47"/>
      <c r="P396" s="47"/>
      <c r="Q396" s="47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ht="18" customHeight="1" x14ac:dyDescent="0.3">
      <c r="A397" s="45">
        <v>1995</v>
      </c>
      <c r="B397" s="70">
        <v>0.50876688000000003</v>
      </c>
      <c r="C397" s="57">
        <v>0.52269346000000005</v>
      </c>
      <c r="D397" s="57">
        <v>1.4599572000000001</v>
      </c>
      <c r="E397" s="57">
        <v>0.21776054</v>
      </c>
      <c r="F397" s="57">
        <v>0.37571560999999998</v>
      </c>
      <c r="G397" s="57">
        <v>0.64426340999999998</v>
      </c>
      <c r="H397" s="57">
        <v>0.47090161000000003</v>
      </c>
      <c r="I397" s="47"/>
      <c r="J397" s="47"/>
      <c r="K397" s="47"/>
      <c r="L397" s="47"/>
      <c r="M397" s="47"/>
      <c r="N397" s="47"/>
      <c r="O397" s="47"/>
      <c r="P397" s="47"/>
      <c r="Q397" s="47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</row>
    <row r="398" spans="1:55" ht="18" customHeight="1" x14ac:dyDescent="0.3">
      <c r="A398" s="45">
        <v>1997</v>
      </c>
      <c r="B398" s="70">
        <v>0.49618820000000002</v>
      </c>
      <c r="C398" s="57">
        <v>0.46901808</v>
      </c>
      <c r="D398" s="57">
        <v>1.2984902</v>
      </c>
      <c r="E398" s="57">
        <v>0.20552163000000001</v>
      </c>
      <c r="F398" s="57">
        <v>0.36994076999999997</v>
      </c>
      <c r="G398" s="57">
        <v>0.65087640999999996</v>
      </c>
      <c r="H398" s="57">
        <v>0.46161773</v>
      </c>
      <c r="I398" s="47"/>
      <c r="J398" s="47"/>
      <c r="K398" s="47"/>
      <c r="L398" s="47"/>
      <c r="M398" s="47"/>
      <c r="N398" s="47"/>
      <c r="O398" s="47"/>
      <c r="P398" s="47"/>
      <c r="Q398" s="47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</row>
    <row r="399" spans="1:55" ht="18" customHeight="1" x14ac:dyDescent="0.3">
      <c r="A399" s="45">
        <v>1999</v>
      </c>
      <c r="B399" s="70">
        <v>0.47971372000000001</v>
      </c>
      <c r="C399" s="57">
        <v>0.46719557</v>
      </c>
      <c r="D399" s="57">
        <v>1.47872</v>
      </c>
      <c r="E399" s="57">
        <v>0.19483094000000001</v>
      </c>
      <c r="F399" s="57">
        <v>0.34173708000000003</v>
      </c>
      <c r="G399" s="57">
        <v>0.61342576000000004</v>
      </c>
      <c r="H399" s="57">
        <v>0.41842307000000001</v>
      </c>
      <c r="I399" s="47"/>
      <c r="J399" s="47"/>
      <c r="K399" s="47"/>
      <c r="L399" s="47"/>
      <c r="M399" s="47"/>
      <c r="N399" s="47"/>
      <c r="O399" s="47"/>
      <c r="P399" s="47"/>
      <c r="Q399" s="47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</row>
    <row r="400" spans="1:55" ht="18" customHeight="1" x14ac:dyDescent="0.3">
      <c r="A400" s="45">
        <v>2001</v>
      </c>
      <c r="B400" s="70">
        <v>0.49721082999999999</v>
      </c>
      <c r="C400" s="57">
        <v>0.53507855999999998</v>
      </c>
      <c r="D400" s="57">
        <v>1.9501014000000001</v>
      </c>
      <c r="E400" s="57">
        <v>0.21246263000000001</v>
      </c>
      <c r="F400" s="57">
        <v>0.36483422999999998</v>
      </c>
      <c r="G400" s="57">
        <v>0.64096273000000004</v>
      </c>
      <c r="H400" s="57">
        <v>0.45355457999999998</v>
      </c>
      <c r="I400" s="47"/>
      <c r="J400" s="47"/>
      <c r="K400" s="47"/>
      <c r="L400" s="47"/>
      <c r="M400" s="47"/>
      <c r="N400" s="47"/>
      <c r="O400" s="47"/>
      <c r="P400" s="47"/>
      <c r="Q400" s="47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</row>
    <row r="401" spans="1:55" ht="18" customHeight="1" x14ac:dyDescent="0.3">
      <c r="A401" s="45">
        <v>2002</v>
      </c>
      <c r="B401" s="70">
        <v>0.48863192</v>
      </c>
      <c r="C401" s="57">
        <v>0.4978978</v>
      </c>
      <c r="D401" s="57">
        <v>1.6761121999999999</v>
      </c>
      <c r="E401" s="57">
        <v>0.2050138</v>
      </c>
      <c r="F401" s="57">
        <v>0.36000671000000001</v>
      </c>
      <c r="G401" s="57">
        <v>0.62413633000000002</v>
      </c>
      <c r="H401" s="57">
        <v>0.44663629999999999</v>
      </c>
      <c r="I401" s="47"/>
      <c r="J401" s="47"/>
      <c r="K401" s="47"/>
      <c r="L401" s="47"/>
      <c r="M401" s="47"/>
      <c r="N401" s="47"/>
      <c r="O401" s="47"/>
      <c r="P401" s="47"/>
      <c r="Q401" s="47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</row>
    <row r="402" spans="1:55" ht="18" customHeight="1" x14ac:dyDescent="0.3">
      <c r="A402" s="45">
        <v>2003</v>
      </c>
      <c r="B402" s="70">
        <v>0.52385532999999995</v>
      </c>
      <c r="C402" s="57">
        <v>0.59363765000000002</v>
      </c>
      <c r="D402" s="57">
        <v>1.9021348</v>
      </c>
      <c r="E402" s="57">
        <v>0.23542390999999999</v>
      </c>
      <c r="F402" s="57">
        <v>0.40051498000000002</v>
      </c>
      <c r="G402" s="57">
        <v>0.82308667000000002</v>
      </c>
      <c r="H402" s="57">
        <v>0.51210898000000005</v>
      </c>
      <c r="I402" s="47"/>
      <c r="J402" s="47"/>
      <c r="K402" s="47"/>
      <c r="L402" s="47"/>
      <c r="M402" s="47"/>
      <c r="N402" s="47"/>
      <c r="O402" s="47"/>
      <c r="P402" s="47"/>
      <c r="Q402" s="47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</row>
    <row r="403" spans="1:55" ht="18" customHeight="1" x14ac:dyDescent="0.3">
      <c r="A403" s="45">
        <v>2004</v>
      </c>
      <c r="B403" s="70">
        <v>0.50028225999999998</v>
      </c>
      <c r="C403" s="57">
        <v>0.52784850999999999</v>
      </c>
      <c r="D403" s="57">
        <v>1.700102</v>
      </c>
      <c r="E403" s="57">
        <v>0.2142561</v>
      </c>
      <c r="F403" s="57">
        <v>0.37006349999999999</v>
      </c>
      <c r="G403" s="57">
        <v>0.62859967000000005</v>
      </c>
      <c r="H403" s="57">
        <v>0.4621981</v>
      </c>
      <c r="I403" s="47"/>
      <c r="J403" s="47"/>
      <c r="K403" s="47"/>
      <c r="L403" s="47"/>
      <c r="M403" s="47"/>
      <c r="N403" s="47"/>
      <c r="O403" s="47"/>
      <c r="P403" s="47"/>
      <c r="Q403" s="47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5">
        <v>2005</v>
      </c>
      <c r="B404" s="70">
        <v>0.50664555</v>
      </c>
      <c r="C404" s="57">
        <v>0.55996564000000004</v>
      </c>
      <c r="D404" s="57">
        <v>1.8819528000000001</v>
      </c>
      <c r="E404" s="57">
        <v>0.22071915</v>
      </c>
      <c r="F404" s="57">
        <v>0.37498316999999998</v>
      </c>
      <c r="G404" s="57">
        <v>0.64422911000000005</v>
      </c>
      <c r="H404" s="57">
        <v>0.46973479000000001</v>
      </c>
      <c r="I404" s="47"/>
      <c r="J404" s="47"/>
      <c r="K404" s="47"/>
      <c r="L404" s="47"/>
      <c r="M404" s="47"/>
      <c r="N404" s="47"/>
      <c r="O404" s="47"/>
      <c r="P404" s="47"/>
      <c r="Q404" s="47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2006</v>
      </c>
      <c r="B405" s="70">
        <v>0.48261720000000002</v>
      </c>
      <c r="C405" s="57">
        <v>0.47428988999999999</v>
      </c>
      <c r="D405" s="57">
        <v>1.4350763</v>
      </c>
      <c r="E405" s="57">
        <v>0.19746786999999999</v>
      </c>
      <c r="F405" s="57">
        <v>0.34335450000000001</v>
      </c>
      <c r="G405" s="57">
        <v>0.59271275000000001</v>
      </c>
      <c r="H405" s="57">
        <v>0.42061673999999999</v>
      </c>
      <c r="I405" s="47"/>
      <c r="J405" s="47"/>
      <c r="K405" s="47"/>
      <c r="L405" s="47"/>
      <c r="M405" s="47"/>
      <c r="N405" s="47"/>
      <c r="O405" s="47"/>
      <c r="P405" s="47"/>
      <c r="Q405" s="47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5">
        <v>2007</v>
      </c>
      <c r="B406" s="70">
        <v>0.47866591000000003</v>
      </c>
      <c r="C406" s="57">
        <v>0.50836287999999996</v>
      </c>
      <c r="D406" s="57">
        <v>2.0302695000000002</v>
      </c>
      <c r="E406" s="57">
        <v>0.19937553</v>
      </c>
      <c r="F406" s="57">
        <v>0.34329813999999997</v>
      </c>
      <c r="G406" s="57">
        <v>0.59728760999999997</v>
      </c>
      <c r="H406" s="57">
        <v>0.42053626999999999</v>
      </c>
      <c r="I406" s="47"/>
      <c r="J406" s="47"/>
      <c r="K406" s="47"/>
      <c r="L406" s="47"/>
      <c r="M406" s="47"/>
      <c r="N406" s="47"/>
      <c r="O406" s="47"/>
      <c r="P406" s="47"/>
      <c r="Q406" s="47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5">
        <v>2008</v>
      </c>
      <c r="B407" s="70">
        <v>0.45621084000000001</v>
      </c>
      <c r="C407" s="57">
        <v>0.40125539999999998</v>
      </c>
      <c r="D407" s="57">
        <v>1.2305131</v>
      </c>
      <c r="E407" s="57">
        <v>0.17430393999999999</v>
      </c>
      <c r="F407" s="57">
        <v>0.31384916000000002</v>
      </c>
      <c r="G407" s="57">
        <v>0.57920749999999999</v>
      </c>
      <c r="H407" s="57">
        <v>0.37641179000000002</v>
      </c>
      <c r="I407" s="47"/>
      <c r="J407" s="47"/>
      <c r="K407" s="47"/>
      <c r="L407" s="47"/>
      <c r="M407" s="47"/>
      <c r="N407" s="47"/>
      <c r="O407" s="47"/>
      <c r="P407" s="47"/>
      <c r="Q407" s="47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2009</v>
      </c>
      <c r="B408" s="70">
        <v>0.42855697999999998</v>
      </c>
      <c r="C408" s="57">
        <v>0.35333178999999998</v>
      </c>
      <c r="D408" s="57">
        <v>1.1088061</v>
      </c>
      <c r="E408" s="57">
        <v>0.15667518</v>
      </c>
      <c r="F408" s="57">
        <v>0.28975508999999999</v>
      </c>
      <c r="G408" s="57">
        <v>0.56816864</v>
      </c>
      <c r="H408" s="57">
        <v>0.34184368999999998</v>
      </c>
      <c r="I408" s="47"/>
      <c r="J408" s="47"/>
      <c r="K408" s="47"/>
      <c r="L408" s="47"/>
      <c r="M408" s="47"/>
      <c r="N408" s="47"/>
      <c r="O408" s="47"/>
      <c r="P408" s="47"/>
      <c r="Q408" s="47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2010</v>
      </c>
      <c r="B409" s="70">
        <v>0.44920716999999999</v>
      </c>
      <c r="C409" s="57">
        <v>0.46244464000000002</v>
      </c>
      <c r="D409" s="57">
        <v>2.4909317</v>
      </c>
      <c r="E409" s="57">
        <v>0.17730601000000001</v>
      </c>
      <c r="F409" s="57">
        <v>0.30823794999999998</v>
      </c>
      <c r="G409" s="57">
        <v>0.59209946000000002</v>
      </c>
      <c r="H409" s="57">
        <v>0.36852235</v>
      </c>
      <c r="I409" s="47"/>
      <c r="J409" s="47"/>
      <c r="K409" s="47"/>
      <c r="L409" s="47"/>
      <c r="M409" s="47"/>
      <c r="N409" s="47"/>
      <c r="O409" s="47"/>
      <c r="P409" s="47"/>
      <c r="Q409" s="47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2011</v>
      </c>
      <c r="B410" s="70">
        <v>0.48009313999999997</v>
      </c>
      <c r="C410" s="57">
        <v>0.50048729999999997</v>
      </c>
      <c r="D410" s="57">
        <v>1.7389973999999999</v>
      </c>
      <c r="E410" s="57">
        <v>0.20031399</v>
      </c>
      <c r="F410" s="57">
        <v>0.34700914999999999</v>
      </c>
      <c r="G410" s="57">
        <v>0.68965648000000002</v>
      </c>
      <c r="H410" s="57">
        <v>0.42606294</v>
      </c>
      <c r="I410" s="47"/>
      <c r="J410" s="47"/>
      <c r="K410" s="47"/>
      <c r="L410" s="47"/>
      <c r="M410" s="47"/>
      <c r="N410" s="47"/>
      <c r="O410" s="47"/>
      <c r="P410" s="47"/>
      <c r="Q410" s="47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2012</v>
      </c>
      <c r="B411" s="70">
        <v>0.42474611000000001</v>
      </c>
      <c r="C411" s="57">
        <v>0.34353085999999999</v>
      </c>
      <c r="D411" s="57">
        <v>1.0739320999999999</v>
      </c>
      <c r="E411" s="57">
        <v>0.15241498000000001</v>
      </c>
      <c r="F411" s="57">
        <v>0.28003428000000002</v>
      </c>
      <c r="G411" s="57">
        <v>0.54604344999999999</v>
      </c>
      <c r="H411" s="57">
        <v>0.32857027999999999</v>
      </c>
      <c r="I411" s="47"/>
      <c r="J411" s="47"/>
      <c r="K411" s="47"/>
      <c r="L411" s="47"/>
      <c r="M411" s="47"/>
      <c r="N411" s="47"/>
      <c r="O411" s="47"/>
      <c r="P411" s="47"/>
      <c r="Q411" s="47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2013</v>
      </c>
      <c r="B412" s="70">
        <v>0.45783467999999999</v>
      </c>
      <c r="C412" s="57">
        <v>0.41285757000000001</v>
      </c>
      <c r="D412" s="57">
        <v>1.3018185</v>
      </c>
      <c r="E412" s="57">
        <v>0.17676523</v>
      </c>
      <c r="F412" s="57">
        <v>0.31569324999999998</v>
      </c>
      <c r="G412" s="57">
        <v>0.59226018000000002</v>
      </c>
      <c r="H412" s="57">
        <v>0.37923076</v>
      </c>
      <c r="I412" s="47"/>
      <c r="J412" s="47"/>
      <c r="K412" s="47"/>
      <c r="L412" s="47"/>
      <c r="M412" s="47"/>
      <c r="N412" s="47"/>
      <c r="O412" s="47"/>
      <c r="P412" s="47"/>
      <c r="Q412" s="47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2014</v>
      </c>
      <c r="B413" s="70">
        <v>0.46702645999999998</v>
      </c>
      <c r="C413" s="57">
        <v>0.51530728000000003</v>
      </c>
      <c r="D413" s="57">
        <v>2.2581202999999999</v>
      </c>
      <c r="E413" s="57">
        <v>0.19449511999999999</v>
      </c>
      <c r="F413" s="57">
        <v>0.32941134</v>
      </c>
      <c r="G413" s="57">
        <v>0.62703268000000001</v>
      </c>
      <c r="H413" s="57">
        <v>0.39938033000000001</v>
      </c>
      <c r="I413" s="47"/>
      <c r="J413" s="47"/>
      <c r="K413" s="47"/>
      <c r="L413" s="47"/>
      <c r="M413" s="47"/>
      <c r="N413" s="47"/>
      <c r="O413" s="47"/>
      <c r="P413" s="47"/>
      <c r="Q413" s="47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2015</v>
      </c>
      <c r="B414" s="70">
        <v>0.45677139999999999</v>
      </c>
      <c r="C414" s="57">
        <v>0.41164497999999999</v>
      </c>
      <c r="D414" s="57">
        <v>1.3203303</v>
      </c>
      <c r="E414" s="57">
        <v>0.17542323000000001</v>
      </c>
      <c r="F414" s="57">
        <v>0.31116046000000003</v>
      </c>
      <c r="G414" s="57">
        <v>0.53921547999999997</v>
      </c>
      <c r="H414" s="57">
        <v>0.37283435999999998</v>
      </c>
      <c r="I414" s="57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2016</v>
      </c>
      <c r="B415" s="70">
        <v>0.44774771000000002</v>
      </c>
      <c r="C415" s="57">
        <v>0.40339467000000001</v>
      </c>
      <c r="D415" s="57">
        <v>1.2747812999999999</v>
      </c>
      <c r="E415" s="57">
        <v>0.17140184</v>
      </c>
      <c r="F415" s="57">
        <v>0.30523527</v>
      </c>
      <c r="G415" s="57">
        <v>0.56323946999999996</v>
      </c>
      <c r="H415" s="57">
        <v>0.36415968999999998</v>
      </c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6"/>
      <c r="T415" s="46"/>
      <c r="U415" s="46"/>
      <c r="V415" s="46"/>
      <c r="W415" s="46"/>
      <c r="X415" s="46"/>
      <c r="Y415" s="46"/>
      <c r="Z415" s="46"/>
      <c r="AA415" s="46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2017</v>
      </c>
      <c r="B416" s="70">
        <v>0.45821849999999997</v>
      </c>
      <c r="C416" s="57">
        <v>0.4911258</v>
      </c>
      <c r="D416" s="57">
        <v>1.8570500000000001</v>
      </c>
      <c r="E416" s="57">
        <v>0.18842439999999999</v>
      </c>
      <c r="F416" s="57">
        <v>0.31806233</v>
      </c>
      <c r="G416" s="57">
        <v>0.55831087000000001</v>
      </c>
      <c r="H416" s="57">
        <v>0.38295535000000003</v>
      </c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6"/>
      <c r="T416" s="46"/>
      <c r="U416" s="46"/>
      <c r="V416" s="46"/>
      <c r="W416" s="46"/>
      <c r="X416" s="46"/>
      <c r="Y416" s="46"/>
      <c r="Z416" s="46"/>
      <c r="AA416" s="46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2018</v>
      </c>
      <c r="B417" s="70">
        <v>0.42935712999999998</v>
      </c>
      <c r="C417" s="57">
        <v>0.35563145000000002</v>
      </c>
      <c r="D417" s="57">
        <v>1.129176</v>
      </c>
      <c r="E417" s="57">
        <v>0.15619245000000001</v>
      </c>
      <c r="F417" s="57">
        <v>0.28544405</v>
      </c>
      <c r="G417" s="57">
        <v>0.56923036000000005</v>
      </c>
      <c r="H417" s="57">
        <v>0.33617574</v>
      </c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6"/>
      <c r="T417" s="46"/>
      <c r="U417" s="46"/>
      <c r="V417" s="46"/>
      <c r="W417" s="46"/>
      <c r="X417" s="46"/>
      <c r="Y417" s="46"/>
      <c r="Z417" s="46"/>
      <c r="AA417" s="46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ht="18" customHeight="1" x14ac:dyDescent="0.3">
      <c r="A418" s="45">
        <v>2019</v>
      </c>
      <c r="B418" s="70">
        <v>0.42917846999999998</v>
      </c>
      <c r="C418" s="57">
        <v>0.38376932000000002</v>
      </c>
      <c r="D418" s="57">
        <v>1.5193795999999999</v>
      </c>
      <c r="E418" s="57">
        <v>0.16091828999999999</v>
      </c>
      <c r="F418" s="57">
        <v>0.29264591000000001</v>
      </c>
      <c r="G418" s="57">
        <v>0.55899957</v>
      </c>
      <c r="H418" s="57">
        <v>0.34678003000000002</v>
      </c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6"/>
      <c r="T418" s="46"/>
      <c r="U418" s="46"/>
      <c r="V418" s="46"/>
      <c r="W418" s="46"/>
      <c r="X418" s="46"/>
      <c r="Y418" s="46"/>
      <c r="Z418" s="46"/>
      <c r="AA418" s="46"/>
      <c r="AB418" s="49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</row>
    <row r="419" spans="1:55" ht="18" customHeight="1" x14ac:dyDescent="0.3">
      <c r="A419" s="45">
        <v>2020</v>
      </c>
      <c r="B419" s="70">
        <v>0.43029799000000002</v>
      </c>
      <c r="C419" s="57">
        <v>0.33890235000000002</v>
      </c>
      <c r="D419" s="57">
        <v>1.0104192000000001</v>
      </c>
      <c r="E419" s="57">
        <v>0.15414997</v>
      </c>
      <c r="F419" s="57">
        <v>0.28899760000000002</v>
      </c>
      <c r="G419" s="57">
        <v>0.81200232999999999</v>
      </c>
      <c r="H419" s="57">
        <v>0.34094586999999998</v>
      </c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6"/>
      <c r="T419" s="46"/>
      <c r="U419" s="46"/>
      <c r="V419" s="46"/>
      <c r="W419" s="46"/>
      <c r="X419" s="46"/>
      <c r="Y419" s="46"/>
      <c r="Z419" s="46"/>
      <c r="AA419" s="46"/>
      <c r="AB419" s="49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</row>
    <row r="420" spans="1:55" ht="18" customHeight="1" x14ac:dyDescent="0.3">
      <c r="A420" s="45">
        <v>2021</v>
      </c>
      <c r="B420" s="70">
        <v>0.41455263999999997</v>
      </c>
      <c r="C420" s="57">
        <v>0.32287799</v>
      </c>
      <c r="D420" s="57">
        <v>1.0349409000000001</v>
      </c>
      <c r="E420" s="57">
        <v>0.14435829</v>
      </c>
      <c r="F420" s="57">
        <v>0.26616704000000002</v>
      </c>
      <c r="G420" s="57">
        <v>0.49647934999999999</v>
      </c>
      <c r="H420" s="57">
        <v>0.30989042</v>
      </c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6"/>
      <c r="T420" s="46"/>
      <c r="U420" s="46"/>
      <c r="V420" s="46"/>
      <c r="W420" s="46"/>
      <c r="X420" s="46"/>
      <c r="Y420" s="46"/>
      <c r="Z420" s="46"/>
      <c r="AA420" s="46"/>
      <c r="AB420" s="49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</row>
    <row r="421" spans="1:55" ht="18" customHeight="1" x14ac:dyDescent="0.3">
      <c r="A421" s="45">
        <v>2022</v>
      </c>
      <c r="B421" s="70">
        <v>0.42144668000000002</v>
      </c>
      <c r="C421" s="57">
        <v>0.33739054000000002</v>
      </c>
      <c r="D421" s="57">
        <v>1.0694391000000001</v>
      </c>
      <c r="E421" s="57">
        <v>0.14956228999999999</v>
      </c>
      <c r="F421" s="57">
        <v>0.27378133999999998</v>
      </c>
      <c r="G421" s="57">
        <v>0.50949776999999996</v>
      </c>
      <c r="H421" s="57">
        <v>0.31989876</v>
      </c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6"/>
      <c r="T421" s="46"/>
      <c r="U421" s="46"/>
      <c r="V421" s="46"/>
      <c r="W421" s="46"/>
      <c r="X421" s="46"/>
      <c r="Y421" s="46"/>
      <c r="Z421" s="46"/>
      <c r="AA421" s="46"/>
      <c r="AB421" s="49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</row>
    <row r="422" spans="1:55" ht="18" customHeight="1" x14ac:dyDescent="0.3">
      <c r="A422" s="54" t="s">
        <v>206</v>
      </c>
      <c r="B422" s="70"/>
      <c r="C422" s="57"/>
      <c r="D422" s="57"/>
      <c r="E422" s="57"/>
      <c r="F422" s="57"/>
      <c r="G422" s="57"/>
      <c r="H422" s="5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6"/>
      <c r="T422" s="46"/>
      <c r="U422" s="46"/>
      <c r="V422" s="46"/>
      <c r="W422" s="46"/>
      <c r="X422" s="46"/>
      <c r="Y422" s="46"/>
      <c r="Z422" s="46"/>
      <c r="AA422" s="46"/>
      <c r="AB422" s="49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</row>
    <row r="423" spans="1:55" s="133" customFormat="1" ht="18" customHeight="1" x14ac:dyDescent="0.3">
      <c r="A423" s="131">
        <v>2022</v>
      </c>
      <c r="B423" s="70">
        <v>0.42360128000000002</v>
      </c>
      <c r="C423" s="57">
        <v>0.33917804000000001</v>
      </c>
      <c r="D423" s="57">
        <v>1.1375508000000001</v>
      </c>
      <c r="E423" s="57">
        <v>0.15126961999999999</v>
      </c>
      <c r="F423" s="57">
        <v>0.28098962</v>
      </c>
      <c r="G423" s="57">
        <v>0.56719571999999996</v>
      </c>
      <c r="H423" s="57">
        <v>0.32987232</v>
      </c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6"/>
      <c r="T423" s="46"/>
      <c r="U423" s="46"/>
      <c r="V423" s="46"/>
      <c r="W423" s="46"/>
      <c r="X423" s="46"/>
      <c r="Y423" s="46"/>
      <c r="Z423" s="46"/>
      <c r="AA423" s="46"/>
      <c r="AB423" s="49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</row>
    <row r="424" spans="1:55" ht="18" customHeight="1" x14ac:dyDescent="0.3">
      <c r="A424" s="21" t="s">
        <v>32</v>
      </c>
      <c r="B424" s="70"/>
      <c r="C424" s="57"/>
      <c r="D424" s="57"/>
      <c r="E424" s="57"/>
      <c r="F424" s="57"/>
      <c r="G424" s="57"/>
      <c r="H424" s="57"/>
      <c r="I424" s="47"/>
      <c r="J424" s="47"/>
      <c r="K424" s="47"/>
      <c r="L424" s="47"/>
      <c r="M424" s="47"/>
      <c r="N424" s="47"/>
      <c r="O424" s="47"/>
      <c r="P424" s="47"/>
      <c r="Q424" s="47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9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</row>
    <row r="425" spans="1:55" ht="18" customHeight="1" x14ac:dyDescent="0.3">
      <c r="A425" s="46" t="s">
        <v>133</v>
      </c>
      <c r="B425" s="70"/>
      <c r="C425" s="57"/>
      <c r="D425" s="57"/>
      <c r="E425" s="57"/>
      <c r="F425" s="57"/>
      <c r="G425" s="57"/>
      <c r="H425" s="57"/>
      <c r="I425" s="47"/>
      <c r="J425" s="47"/>
      <c r="K425" s="47"/>
      <c r="L425" s="47"/>
      <c r="M425" s="47"/>
      <c r="N425" s="47"/>
      <c r="O425" s="47"/>
      <c r="P425" s="47"/>
      <c r="Q425" s="47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9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</row>
    <row r="426" spans="1:55" ht="18" customHeight="1" x14ac:dyDescent="0.3">
      <c r="A426" s="45">
        <v>1997</v>
      </c>
      <c r="B426" s="70">
        <v>0.47276346000000002</v>
      </c>
      <c r="C426" s="57">
        <v>0.45346006</v>
      </c>
      <c r="D426" s="57">
        <v>1.4224095999999999</v>
      </c>
      <c r="E426" s="57">
        <v>0.19227591999999999</v>
      </c>
      <c r="F426" s="57">
        <v>0.34812126999999998</v>
      </c>
      <c r="G426" s="57">
        <v>0.83644028000000004</v>
      </c>
      <c r="H426" s="57">
        <v>0.42790773999999998</v>
      </c>
      <c r="I426" s="47"/>
      <c r="J426" s="47"/>
      <c r="K426" s="47"/>
      <c r="L426" s="47"/>
      <c r="M426" s="47"/>
      <c r="N426" s="47"/>
      <c r="O426" s="47"/>
      <c r="P426" s="47"/>
      <c r="Q426" s="47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9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</row>
    <row r="427" spans="1:55" ht="18" customHeight="1" x14ac:dyDescent="0.3">
      <c r="A427" s="45">
        <v>1998</v>
      </c>
      <c r="B427" s="70">
        <v>0.49285055</v>
      </c>
      <c r="C427" s="57">
        <v>0.47401330000000003</v>
      </c>
      <c r="D427" s="57">
        <v>1.4275507000000001</v>
      </c>
      <c r="E427" s="57">
        <v>0.20486987000000001</v>
      </c>
      <c r="F427" s="57">
        <v>0.37207578000000002</v>
      </c>
      <c r="G427" s="57">
        <v>0.82477836000000004</v>
      </c>
      <c r="H427" s="57">
        <v>0.46558866999999998</v>
      </c>
      <c r="I427" s="47"/>
      <c r="J427" s="47"/>
      <c r="K427" s="47"/>
      <c r="L427" s="47"/>
      <c r="M427" s="47"/>
      <c r="N427" s="47"/>
      <c r="O427" s="47"/>
      <c r="P427" s="47"/>
      <c r="Q427" s="47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9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</row>
    <row r="428" spans="1:55" ht="18" customHeight="1" x14ac:dyDescent="0.3">
      <c r="A428" s="45">
        <v>1999</v>
      </c>
      <c r="B428" s="70">
        <v>0.50875269999999995</v>
      </c>
      <c r="C428" s="57">
        <v>0.53328887000000003</v>
      </c>
      <c r="D428" s="57">
        <v>1.4813997000000001</v>
      </c>
      <c r="E428" s="57">
        <v>0.22220068000000001</v>
      </c>
      <c r="F428" s="57">
        <v>0.39262486000000002</v>
      </c>
      <c r="G428" s="57">
        <v>0.85312308999999997</v>
      </c>
      <c r="H428" s="57">
        <v>0.49855481000000001</v>
      </c>
      <c r="I428" s="47"/>
      <c r="J428" s="47"/>
      <c r="K428" s="47"/>
      <c r="L428" s="47"/>
      <c r="M428" s="47"/>
      <c r="N428" s="47"/>
      <c r="O428" s="47"/>
      <c r="P428" s="47"/>
      <c r="Q428" s="47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9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8" customHeight="1" x14ac:dyDescent="0.3">
      <c r="A429" s="45">
        <v>2000</v>
      </c>
      <c r="B429" s="70">
        <v>0.43610879000000002</v>
      </c>
      <c r="C429" s="57">
        <v>0.35949331000000001</v>
      </c>
      <c r="D429" s="57">
        <v>1.0716593000000001</v>
      </c>
      <c r="E429" s="57">
        <v>0.16139840999999999</v>
      </c>
      <c r="F429" s="57">
        <v>0.30200563000000002</v>
      </c>
      <c r="G429" s="57">
        <v>0.71476355000000003</v>
      </c>
      <c r="H429" s="57">
        <v>0.35938427000000001</v>
      </c>
      <c r="I429" s="47"/>
      <c r="J429" s="47"/>
      <c r="K429" s="47"/>
      <c r="L429" s="47"/>
      <c r="M429" s="47"/>
      <c r="N429" s="47"/>
      <c r="O429" s="47"/>
      <c r="P429" s="47"/>
      <c r="Q429" s="47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9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8" customHeight="1" x14ac:dyDescent="0.3">
      <c r="A430" s="46" t="s">
        <v>33</v>
      </c>
      <c r="B430" s="70"/>
      <c r="C430" s="57"/>
      <c r="D430" s="57"/>
      <c r="E430" s="57"/>
      <c r="F430" s="57"/>
      <c r="G430" s="57"/>
      <c r="H430" s="57"/>
      <c r="I430" s="47"/>
      <c r="J430" s="47"/>
      <c r="K430" s="47"/>
      <c r="L430" s="47"/>
      <c r="M430" s="47"/>
      <c r="N430" s="47"/>
      <c r="O430" s="47"/>
      <c r="P430" s="47"/>
      <c r="Q430" s="47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9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45">
        <v>2001</v>
      </c>
      <c r="B431" s="70">
        <v>0.49291658999999999</v>
      </c>
      <c r="C431" s="57">
        <v>0.49513031000000002</v>
      </c>
      <c r="D431" s="57">
        <v>1.5348086999999999</v>
      </c>
      <c r="E431" s="57">
        <v>0.21117905000000001</v>
      </c>
      <c r="F431" s="57">
        <v>0.39353070000000001</v>
      </c>
      <c r="G431" s="57">
        <v>0.90486193999999998</v>
      </c>
      <c r="H431" s="57">
        <v>0.50013856000000001</v>
      </c>
      <c r="I431" s="47"/>
      <c r="J431" s="47"/>
      <c r="K431" s="47"/>
      <c r="L431" s="47"/>
      <c r="M431" s="47"/>
      <c r="N431" s="47"/>
      <c r="O431" s="47"/>
      <c r="P431" s="47"/>
      <c r="Q431" s="47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9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8" customHeight="1" x14ac:dyDescent="0.3">
      <c r="A432" s="45">
        <v>2002</v>
      </c>
      <c r="B432" s="70">
        <v>0.51466900000000004</v>
      </c>
      <c r="C432" s="57">
        <v>0.56944395999999997</v>
      </c>
      <c r="D432" s="57">
        <v>1.6909004000000001</v>
      </c>
      <c r="E432" s="57">
        <v>0.23078077</v>
      </c>
      <c r="F432" s="57">
        <v>0.40711986</v>
      </c>
      <c r="G432" s="57">
        <v>0.90901856999999997</v>
      </c>
      <c r="H432" s="57">
        <v>0.52316894000000003</v>
      </c>
      <c r="I432" s="47"/>
      <c r="J432" s="47"/>
      <c r="K432" s="47"/>
      <c r="L432" s="47"/>
      <c r="M432" s="47"/>
      <c r="N432" s="47"/>
      <c r="O432" s="47"/>
      <c r="P432" s="47"/>
      <c r="Q432" s="47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9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8" customHeight="1" x14ac:dyDescent="0.3">
      <c r="A433" s="45">
        <v>2003</v>
      </c>
      <c r="B433" s="70">
        <v>0.46768067000000002</v>
      </c>
      <c r="C433" s="57">
        <v>0.42653642000000003</v>
      </c>
      <c r="D433" s="57">
        <v>1.2805915000000001</v>
      </c>
      <c r="E433" s="57">
        <v>0.18742481</v>
      </c>
      <c r="F433" s="57">
        <v>0.34978532000000001</v>
      </c>
      <c r="G433" s="57">
        <v>0.82853418000000001</v>
      </c>
      <c r="H433" s="57">
        <v>0.43037407999999999</v>
      </c>
      <c r="I433" s="47"/>
      <c r="J433" s="47"/>
      <c r="K433" s="47"/>
      <c r="L433" s="47"/>
      <c r="M433" s="47"/>
      <c r="N433" s="47"/>
      <c r="O433" s="47"/>
      <c r="P433" s="47"/>
      <c r="Q433" s="47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9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46" t="s">
        <v>34</v>
      </c>
      <c r="B434" s="70"/>
      <c r="C434" s="57"/>
      <c r="D434" s="57"/>
      <c r="E434" s="57"/>
      <c r="F434" s="57"/>
      <c r="G434" s="57"/>
      <c r="H434" s="57"/>
      <c r="I434" s="47"/>
      <c r="J434" s="47"/>
      <c r="K434" s="47"/>
      <c r="L434" s="47"/>
      <c r="M434" s="47"/>
      <c r="N434" s="47"/>
      <c r="O434" s="47"/>
      <c r="P434" s="47"/>
      <c r="Q434" s="47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9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45">
        <v>2003</v>
      </c>
      <c r="B435" s="70">
        <v>0.52797994999999998</v>
      </c>
      <c r="C435" s="57">
        <v>0.59585951999999998</v>
      </c>
      <c r="D435" s="57">
        <v>1.7206305</v>
      </c>
      <c r="E435" s="57">
        <v>0.24088171</v>
      </c>
      <c r="F435" s="57">
        <v>0.41704303999999998</v>
      </c>
      <c r="G435" s="57">
        <v>0.85043409000000003</v>
      </c>
      <c r="H435" s="57">
        <v>0.54003924000000003</v>
      </c>
      <c r="I435" s="47"/>
      <c r="J435" s="47"/>
      <c r="K435" s="47"/>
      <c r="L435" s="47"/>
      <c r="M435" s="47"/>
      <c r="N435" s="47"/>
      <c r="O435" s="47"/>
      <c r="P435" s="47"/>
      <c r="Q435" s="47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9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5">
        <v>2004</v>
      </c>
      <c r="B436" s="70">
        <v>0.47030744000000002</v>
      </c>
      <c r="C436" s="57">
        <v>0.44944434999999999</v>
      </c>
      <c r="D436" s="57">
        <v>1.4028510999999999</v>
      </c>
      <c r="E436" s="57">
        <v>0.19139735999999999</v>
      </c>
      <c r="F436" s="57">
        <v>0.34926448999999998</v>
      </c>
      <c r="G436" s="57">
        <v>0.81126584000000002</v>
      </c>
      <c r="H436" s="57">
        <v>0.42986698000000001</v>
      </c>
      <c r="I436" s="47"/>
      <c r="J436" s="47"/>
      <c r="K436" s="47"/>
      <c r="L436" s="47"/>
      <c r="M436" s="47"/>
      <c r="N436" s="47"/>
      <c r="O436" s="47"/>
      <c r="P436" s="47"/>
      <c r="Q436" s="47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9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5">
        <v>2005</v>
      </c>
      <c r="B437" s="70">
        <v>0.47179504999999999</v>
      </c>
      <c r="C437" s="57">
        <v>0.44854198000000001</v>
      </c>
      <c r="D437" s="57">
        <v>1.3291914</v>
      </c>
      <c r="E437" s="57">
        <v>0.19238048999999999</v>
      </c>
      <c r="F437" s="57">
        <v>0.34950192000000002</v>
      </c>
      <c r="G437" s="57">
        <v>0.77306498000000001</v>
      </c>
      <c r="H437" s="57">
        <v>0.43003988999999998</v>
      </c>
      <c r="I437" s="47"/>
      <c r="J437" s="47"/>
      <c r="K437" s="47"/>
      <c r="L437" s="47"/>
      <c r="M437" s="47"/>
      <c r="N437" s="47"/>
      <c r="O437" s="47"/>
      <c r="P437" s="47"/>
      <c r="Q437" s="47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9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5">
        <v>2006</v>
      </c>
      <c r="B438" s="70">
        <v>0.46177615999999999</v>
      </c>
      <c r="C438" s="57">
        <v>0.41332812000000002</v>
      </c>
      <c r="D438" s="57">
        <v>1.2410962000000001</v>
      </c>
      <c r="E438" s="57">
        <v>0.18208044000000001</v>
      </c>
      <c r="F438" s="57">
        <v>0.33779628</v>
      </c>
      <c r="G438" s="57">
        <v>0.74442377000000004</v>
      </c>
      <c r="H438" s="57">
        <v>0.41188931000000001</v>
      </c>
      <c r="I438" s="47"/>
      <c r="J438" s="47"/>
      <c r="K438" s="47"/>
      <c r="L438" s="47"/>
      <c r="M438" s="47"/>
      <c r="N438" s="47"/>
      <c r="O438" s="47"/>
      <c r="P438" s="47"/>
      <c r="Q438" s="47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9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2007</v>
      </c>
      <c r="B439" s="70">
        <v>0.46654343999999998</v>
      </c>
      <c r="C439" s="57">
        <v>0.43328237000000003</v>
      </c>
      <c r="D439" s="57">
        <v>1.3404794</v>
      </c>
      <c r="E439" s="57">
        <v>0.18696255000000001</v>
      </c>
      <c r="F439" s="57">
        <v>0.34307947999999999</v>
      </c>
      <c r="G439" s="57">
        <v>0.78930261000000002</v>
      </c>
      <c r="H439" s="57">
        <v>0.42048637999999999</v>
      </c>
      <c r="I439" s="47"/>
      <c r="J439" s="47"/>
      <c r="K439" s="47"/>
      <c r="L439" s="47"/>
      <c r="M439" s="47"/>
      <c r="N439" s="47"/>
      <c r="O439" s="47"/>
      <c r="P439" s="47"/>
      <c r="Q439" s="47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9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5">
        <v>2008</v>
      </c>
      <c r="B440" s="70">
        <v>0.45343815999999998</v>
      </c>
      <c r="C440" s="57">
        <v>0.40302744000000001</v>
      </c>
      <c r="D440" s="57">
        <v>1.3337844999999999</v>
      </c>
      <c r="E440" s="57">
        <v>0.17660804999999999</v>
      </c>
      <c r="F440" s="57">
        <v>0.32894607999999997</v>
      </c>
      <c r="G440" s="57">
        <v>0.74324093000000002</v>
      </c>
      <c r="H440" s="57">
        <v>0.39938374999999998</v>
      </c>
      <c r="I440" s="47"/>
      <c r="J440" s="47"/>
      <c r="K440" s="47"/>
      <c r="L440" s="47"/>
      <c r="M440" s="47"/>
      <c r="N440" s="47"/>
      <c r="O440" s="47"/>
      <c r="P440" s="47"/>
      <c r="Q440" s="47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9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5">
        <v>2009</v>
      </c>
      <c r="B441" s="70">
        <v>0.45118534999999999</v>
      </c>
      <c r="C441" s="57">
        <v>0.39930377</v>
      </c>
      <c r="D441" s="57">
        <v>1.2329739</v>
      </c>
      <c r="E441" s="57">
        <v>0.17525145</v>
      </c>
      <c r="F441" s="57">
        <v>0.32713755999999999</v>
      </c>
      <c r="G441" s="57">
        <v>0.81510055000000003</v>
      </c>
      <c r="H441" s="57">
        <v>0.39656773000000001</v>
      </c>
      <c r="I441" s="47"/>
      <c r="J441" s="47"/>
      <c r="K441" s="47"/>
      <c r="L441" s="47"/>
      <c r="M441" s="47"/>
      <c r="N441" s="47"/>
      <c r="O441" s="47"/>
      <c r="P441" s="47"/>
      <c r="Q441" s="47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9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5">
        <v>2010</v>
      </c>
      <c r="B442" s="70">
        <v>0.44183161999999998</v>
      </c>
      <c r="C442" s="57">
        <v>0.38196648</v>
      </c>
      <c r="D442" s="57">
        <v>1.1882672999999999</v>
      </c>
      <c r="E442" s="57">
        <v>0.16890579999999999</v>
      </c>
      <c r="F442" s="57">
        <v>0.31674868</v>
      </c>
      <c r="G442" s="57">
        <v>0.72643742</v>
      </c>
      <c r="H442" s="57">
        <v>0.38086303999999999</v>
      </c>
      <c r="I442" s="47"/>
      <c r="J442" s="47"/>
      <c r="K442" s="47"/>
      <c r="L442" s="47"/>
      <c r="M442" s="47"/>
      <c r="N442" s="47"/>
      <c r="O442" s="47"/>
      <c r="P442" s="47"/>
      <c r="Q442" s="47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9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2011</v>
      </c>
      <c r="B443" s="70">
        <v>0.42684870000000003</v>
      </c>
      <c r="C443" s="57">
        <v>0.35356618000000001</v>
      </c>
      <c r="D443" s="57">
        <v>1.116625</v>
      </c>
      <c r="E443" s="57">
        <v>0.15806178000000001</v>
      </c>
      <c r="F443" s="57">
        <v>0.29933641</v>
      </c>
      <c r="G443" s="57">
        <v>0.73863179999999995</v>
      </c>
      <c r="H443" s="57">
        <v>0.35526637</v>
      </c>
      <c r="I443" s="47"/>
      <c r="J443" s="47"/>
      <c r="K443" s="47"/>
      <c r="L443" s="47"/>
      <c r="M443" s="47"/>
      <c r="N443" s="47"/>
      <c r="O443" s="47"/>
      <c r="P443" s="47"/>
      <c r="Q443" s="47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9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5">
        <v>2012</v>
      </c>
      <c r="B444" s="70">
        <v>0.42169359000000001</v>
      </c>
      <c r="C444" s="57">
        <v>0.34033264000000002</v>
      </c>
      <c r="D444" s="57">
        <v>1.0895937</v>
      </c>
      <c r="E444" s="57">
        <v>0.1526026</v>
      </c>
      <c r="F444" s="57">
        <v>0.28874327</v>
      </c>
      <c r="G444" s="57">
        <v>0.75920145999999999</v>
      </c>
      <c r="H444" s="57">
        <v>0.34115294000000002</v>
      </c>
      <c r="I444" s="47"/>
      <c r="J444" s="47"/>
      <c r="K444" s="47"/>
      <c r="L444" s="47"/>
      <c r="M444" s="47"/>
      <c r="N444" s="47"/>
      <c r="O444" s="47"/>
      <c r="P444" s="47"/>
      <c r="Q444" s="47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9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5">
        <v>2013</v>
      </c>
      <c r="B445" s="70">
        <v>0.41270617999999998</v>
      </c>
      <c r="C445" s="57">
        <v>0.32128776999999997</v>
      </c>
      <c r="D445" s="57">
        <v>1.0310305</v>
      </c>
      <c r="E445" s="57">
        <v>0.14688928000000001</v>
      </c>
      <c r="F445" s="57">
        <v>0.28389066000000002</v>
      </c>
      <c r="G445" s="57">
        <v>0.73133219000000005</v>
      </c>
      <c r="H445" s="57">
        <v>0.33406788999999998</v>
      </c>
      <c r="I445" s="47"/>
      <c r="J445" s="47"/>
      <c r="K445" s="47"/>
      <c r="L445" s="47"/>
      <c r="M445" s="47"/>
      <c r="N445" s="47"/>
      <c r="O445" s="47"/>
      <c r="P445" s="47"/>
      <c r="Q445" s="47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9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2014</v>
      </c>
      <c r="B446" s="70">
        <v>0.40521375999999998</v>
      </c>
      <c r="C446" s="57">
        <v>0.30460833999999998</v>
      </c>
      <c r="D446" s="57">
        <v>0.96853940999999999</v>
      </c>
      <c r="E446" s="57">
        <v>0.14137263</v>
      </c>
      <c r="F446" s="57">
        <v>0.27692277999999998</v>
      </c>
      <c r="G446" s="57">
        <v>0.78360934000000004</v>
      </c>
      <c r="H446" s="57">
        <v>0.32449776000000002</v>
      </c>
      <c r="I446" s="47"/>
      <c r="J446" s="47"/>
      <c r="K446" s="47"/>
      <c r="L446" s="47"/>
      <c r="M446" s="47"/>
      <c r="N446" s="47"/>
      <c r="O446" s="47"/>
      <c r="P446" s="47"/>
      <c r="Q446" s="47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9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2015</v>
      </c>
      <c r="B447" s="70">
        <v>0.41278434000000003</v>
      </c>
      <c r="C447" s="57">
        <v>0.32323259999999998</v>
      </c>
      <c r="D447" s="57">
        <v>1.0306344000000001</v>
      </c>
      <c r="E447" s="57">
        <v>0.14715528999999999</v>
      </c>
      <c r="F447" s="57">
        <v>0.28288942</v>
      </c>
      <c r="G447" s="57">
        <v>0.73202292000000002</v>
      </c>
      <c r="H447" s="57">
        <v>0.33270232999999999</v>
      </c>
      <c r="I447" s="57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9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2016</v>
      </c>
      <c r="B448" s="70">
        <v>0.42099150000000002</v>
      </c>
      <c r="C448" s="57">
        <v>0.33331107999999998</v>
      </c>
      <c r="D448" s="57">
        <v>1.037825</v>
      </c>
      <c r="E448" s="57">
        <v>0.15229754000000001</v>
      </c>
      <c r="F448" s="57">
        <v>0.29148268999999999</v>
      </c>
      <c r="G448" s="57">
        <v>0.68619182000000001</v>
      </c>
      <c r="H448" s="57">
        <v>0.34455437</v>
      </c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6"/>
      <c r="T448" s="46"/>
      <c r="U448" s="46"/>
      <c r="V448" s="46"/>
      <c r="W448" s="46"/>
      <c r="X448" s="46"/>
      <c r="Y448" s="46"/>
      <c r="Z448" s="46"/>
      <c r="AA448" s="46"/>
      <c r="AB448" s="49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2017</v>
      </c>
      <c r="B449" s="70">
        <v>0.41304716000000002</v>
      </c>
      <c r="C449" s="57">
        <v>0.32116623999999999</v>
      </c>
      <c r="D449" s="57">
        <v>1.0209751</v>
      </c>
      <c r="E449" s="57">
        <v>0.14634741000000001</v>
      </c>
      <c r="F449" s="57">
        <v>0.27893130999999999</v>
      </c>
      <c r="G449" s="57">
        <v>0.61742306000000002</v>
      </c>
      <c r="H449" s="57">
        <v>0.32710929999999999</v>
      </c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6"/>
      <c r="T449" s="46"/>
      <c r="U449" s="46"/>
      <c r="V449" s="46"/>
      <c r="W449" s="46"/>
      <c r="X449" s="46"/>
      <c r="Y449" s="46"/>
      <c r="Z449" s="46"/>
      <c r="AA449" s="46"/>
      <c r="AB449" s="49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2018</v>
      </c>
      <c r="B450" s="70">
        <v>0.40696408000000001</v>
      </c>
      <c r="C450" s="57">
        <v>0.29849808999999999</v>
      </c>
      <c r="D450" s="57">
        <v>0.92249232000000003</v>
      </c>
      <c r="E450" s="57">
        <v>0.14054678000000001</v>
      </c>
      <c r="F450" s="57">
        <v>0.27487317</v>
      </c>
      <c r="G450" s="57">
        <v>0.66690486999999998</v>
      </c>
      <c r="H450" s="57">
        <v>0.32112759000000002</v>
      </c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6"/>
      <c r="T450" s="46"/>
      <c r="U450" s="46"/>
      <c r="V450" s="46"/>
      <c r="W450" s="46"/>
      <c r="X450" s="46"/>
      <c r="Y450" s="46"/>
      <c r="Z450" s="46"/>
      <c r="AA450" s="46"/>
      <c r="AB450" s="49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2019</v>
      </c>
      <c r="B451" s="70">
        <v>0.40195972000000002</v>
      </c>
      <c r="C451" s="57">
        <v>0.29380314000000002</v>
      </c>
      <c r="D451" s="57">
        <v>0.91995506999999999</v>
      </c>
      <c r="E451" s="57">
        <v>0.13768072000000001</v>
      </c>
      <c r="F451" s="57">
        <v>0.26880052999999998</v>
      </c>
      <c r="G451" s="57">
        <v>0.66669347000000001</v>
      </c>
      <c r="H451" s="57">
        <v>0.31327891000000002</v>
      </c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6"/>
      <c r="T451" s="46"/>
      <c r="U451" s="46"/>
      <c r="V451" s="46"/>
      <c r="W451" s="46"/>
      <c r="X451" s="46"/>
      <c r="Y451" s="46"/>
      <c r="Z451" s="46"/>
      <c r="AA451" s="46"/>
      <c r="AB451" s="49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2020</v>
      </c>
      <c r="B452" s="70">
        <v>0.46007583000000002</v>
      </c>
      <c r="C452" s="57">
        <v>0.38949886</v>
      </c>
      <c r="D452" s="57">
        <v>1.1298296000000001</v>
      </c>
      <c r="E452" s="57">
        <v>0.18000226999999999</v>
      </c>
      <c r="F452" s="57">
        <v>0.34520440000000002</v>
      </c>
      <c r="G452" s="57">
        <v>0.73241394000000004</v>
      </c>
      <c r="H452" s="57">
        <v>0.4236896</v>
      </c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6"/>
      <c r="T452" s="46"/>
      <c r="U452" s="46"/>
      <c r="V452" s="46"/>
      <c r="W452" s="46"/>
      <c r="X452" s="46"/>
      <c r="Y452" s="46"/>
      <c r="Z452" s="46"/>
      <c r="AA452" s="46"/>
      <c r="AB452" s="49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2021</v>
      </c>
      <c r="B453" s="70">
        <v>0.41513641000000001</v>
      </c>
      <c r="C453" s="57">
        <v>0.31693852</v>
      </c>
      <c r="D453" s="57">
        <v>0.98161872999999999</v>
      </c>
      <c r="E453" s="57">
        <v>0.14746223</v>
      </c>
      <c r="F453" s="57">
        <v>0.28612669000000002</v>
      </c>
      <c r="G453" s="57">
        <v>0.67257831999999995</v>
      </c>
      <c r="H453" s="57">
        <v>0.33698329999999999</v>
      </c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6"/>
      <c r="T453" s="46"/>
      <c r="U453" s="46"/>
      <c r="V453" s="46"/>
      <c r="W453" s="46"/>
      <c r="X453" s="46"/>
      <c r="Y453" s="46"/>
      <c r="Z453" s="46"/>
      <c r="AA453" s="46"/>
      <c r="AB453" s="49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2022</v>
      </c>
      <c r="B454" s="70">
        <v>0.41180169999999999</v>
      </c>
      <c r="C454" s="57">
        <v>0.31634225999999999</v>
      </c>
      <c r="D454" s="57">
        <v>1.0109626</v>
      </c>
      <c r="E454" s="57">
        <v>0.14624255</v>
      </c>
      <c r="F454" s="57">
        <v>0.28523859000000001</v>
      </c>
      <c r="G454" s="57">
        <v>0.72229615000000003</v>
      </c>
      <c r="H454" s="57">
        <v>0.33579376</v>
      </c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6"/>
      <c r="T454" s="46"/>
      <c r="U454" s="46"/>
      <c r="V454" s="46"/>
      <c r="W454" s="46"/>
      <c r="X454" s="46"/>
      <c r="Y454" s="46"/>
      <c r="Z454" s="46"/>
      <c r="AA454" s="46"/>
      <c r="AB454" s="49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21" t="s">
        <v>35</v>
      </c>
      <c r="B455" s="70"/>
      <c r="C455" s="57"/>
      <c r="D455" s="57"/>
      <c r="E455" s="57"/>
      <c r="F455" s="57"/>
      <c r="G455" s="57"/>
      <c r="H455" s="57"/>
      <c r="I455" s="47"/>
      <c r="J455" s="47"/>
      <c r="K455" s="47"/>
      <c r="L455" s="47"/>
      <c r="M455" s="47"/>
      <c r="N455" s="47"/>
      <c r="O455" s="47"/>
      <c r="P455" s="47"/>
      <c r="Q455" s="47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9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9" t="s">
        <v>99</v>
      </c>
      <c r="B456" s="70"/>
      <c r="C456" s="57"/>
      <c r="D456" s="57"/>
      <c r="E456" s="57"/>
      <c r="F456" s="57"/>
      <c r="G456" s="57"/>
      <c r="H456" s="57"/>
      <c r="I456" s="47"/>
      <c r="J456" s="47"/>
      <c r="K456" s="47"/>
      <c r="L456" s="47"/>
      <c r="M456" s="47"/>
      <c r="N456" s="47"/>
      <c r="O456" s="47"/>
      <c r="P456" s="47"/>
      <c r="Q456" s="47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9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1989</v>
      </c>
      <c r="B457" s="70">
        <v>0.44407003</v>
      </c>
      <c r="C457" s="57">
        <v>0.39776899999999998</v>
      </c>
      <c r="D457" s="57">
        <v>1.5165751000000001</v>
      </c>
      <c r="E457" s="57">
        <v>0.16846681999999999</v>
      </c>
      <c r="F457" s="57">
        <v>0.30562962999999999</v>
      </c>
      <c r="G457" s="57">
        <v>0.58017125000000003</v>
      </c>
      <c r="H457" s="57">
        <v>0.36502799000000002</v>
      </c>
      <c r="I457" s="47"/>
      <c r="J457" s="47"/>
      <c r="K457" s="47"/>
      <c r="L457" s="47"/>
      <c r="M457" s="47"/>
      <c r="N457" s="47"/>
      <c r="O457" s="47"/>
      <c r="P457" s="47"/>
      <c r="Q457" s="47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9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1992</v>
      </c>
      <c r="B458" s="70">
        <v>0.45140117000000002</v>
      </c>
      <c r="C458" s="57">
        <v>0.37174353999999998</v>
      </c>
      <c r="D458" s="57">
        <v>1.1241596</v>
      </c>
      <c r="E458" s="57">
        <v>0.16827260999999999</v>
      </c>
      <c r="F458" s="57">
        <v>0.31177190999999999</v>
      </c>
      <c r="G458" s="57">
        <v>0.57580330999999996</v>
      </c>
      <c r="H458" s="57">
        <v>0.37346646999999999</v>
      </c>
      <c r="I458" s="47"/>
      <c r="J458" s="47"/>
      <c r="K458" s="47"/>
      <c r="L458" s="47"/>
      <c r="M458" s="47"/>
      <c r="N458" s="47"/>
      <c r="O458" s="47"/>
      <c r="P458" s="47"/>
      <c r="Q458" s="47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9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1995</v>
      </c>
      <c r="B459" s="70">
        <v>0.45351893999999998</v>
      </c>
      <c r="C459" s="57">
        <v>0.36953507000000002</v>
      </c>
      <c r="D459" s="57">
        <v>1.0584020000000001</v>
      </c>
      <c r="E459" s="57">
        <v>0.16923878000000001</v>
      </c>
      <c r="F459" s="57">
        <v>0.31460642999999999</v>
      </c>
      <c r="G459" s="57">
        <v>0.57227832000000001</v>
      </c>
      <c r="H459" s="57">
        <v>0.37771167</v>
      </c>
      <c r="I459" s="47"/>
      <c r="J459" s="47"/>
      <c r="K459" s="47"/>
      <c r="L459" s="47"/>
      <c r="M459" s="47"/>
      <c r="N459" s="47"/>
      <c r="O459" s="47"/>
      <c r="P459" s="47"/>
      <c r="Q459" s="47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9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1996</v>
      </c>
      <c r="B460" s="70">
        <v>0.45740318000000002</v>
      </c>
      <c r="C460" s="57">
        <v>0.37253064000000002</v>
      </c>
      <c r="D460" s="57">
        <v>1.0414275</v>
      </c>
      <c r="E460" s="57">
        <v>0.17168706</v>
      </c>
      <c r="F460" s="57">
        <v>0.32014092</v>
      </c>
      <c r="G460" s="57">
        <v>0.58555378000000002</v>
      </c>
      <c r="H460" s="57">
        <v>0.38562617999999999</v>
      </c>
      <c r="I460" s="47"/>
      <c r="J460" s="47"/>
      <c r="K460" s="47"/>
      <c r="L460" s="47"/>
      <c r="M460" s="47"/>
      <c r="N460" s="47"/>
      <c r="O460" s="47"/>
      <c r="P460" s="47"/>
      <c r="Q460" s="47"/>
      <c r="R460" s="57"/>
      <c r="S460" s="57"/>
      <c r="T460" s="57"/>
      <c r="U460" s="57"/>
      <c r="V460" s="57"/>
      <c r="W460" s="46"/>
      <c r="X460" s="46"/>
      <c r="Y460" s="46"/>
      <c r="Z460" s="46"/>
      <c r="AA460" s="46"/>
      <c r="AB460" s="49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1997</v>
      </c>
      <c r="B461" s="70">
        <v>0.46527278</v>
      </c>
      <c r="C461" s="57">
        <v>0.38822113000000003</v>
      </c>
      <c r="D461" s="57">
        <v>1.0789203000000001</v>
      </c>
      <c r="E461" s="57">
        <v>0.17721289000000001</v>
      </c>
      <c r="F461" s="57">
        <v>0.32743234999999998</v>
      </c>
      <c r="G461" s="57">
        <v>0.59469738999999999</v>
      </c>
      <c r="H461" s="57">
        <v>0.39633504000000003</v>
      </c>
      <c r="I461" s="47"/>
      <c r="J461" s="47"/>
      <c r="K461" s="47"/>
      <c r="L461" s="47"/>
      <c r="M461" s="47"/>
      <c r="N461" s="47"/>
      <c r="O461" s="47"/>
      <c r="P461" s="47"/>
      <c r="Q461" s="47"/>
      <c r="R461" s="57"/>
      <c r="S461" s="57"/>
      <c r="T461" s="57"/>
      <c r="U461" s="57"/>
      <c r="V461" s="57"/>
      <c r="W461" s="46"/>
      <c r="X461" s="46"/>
      <c r="Y461" s="46"/>
      <c r="Z461" s="46"/>
      <c r="AA461" s="46"/>
      <c r="AB461" s="49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45">
        <v>1998</v>
      </c>
      <c r="B462" s="70">
        <v>0.4706072</v>
      </c>
      <c r="C462" s="57">
        <v>0.39939867000000001</v>
      </c>
      <c r="D462" s="57">
        <v>1.1024638</v>
      </c>
      <c r="E462" s="57">
        <v>0.18130863999999999</v>
      </c>
      <c r="F462" s="57">
        <v>0.33279494999999998</v>
      </c>
      <c r="G462" s="57">
        <v>0.58985803999999997</v>
      </c>
      <c r="H462" s="57">
        <v>0.40444011000000002</v>
      </c>
      <c r="I462" s="47"/>
      <c r="J462" s="47"/>
      <c r="K462" s="47"/>
      <c r="L462" s="47"/>
      <c r="M462" s="47"/>
      <c r="N462" s="47"/>
      <c r="O462" s="47"/>
      <c r="P462" s="47"/>
      <c r="Q462" s="47"/>
      <c r="R462" s="57"/>
      <c r="S462" s="57"/>
      <c r="T462" s="57"/>
      <c r="U462" s="57"/>
      <c r="V462" s="57"/>
      <c r="W462" s="46"/>
      <c r="X462" s="46"/>
      <c r="Y462" s="46"/>
      <c r="Z462" s="46"/>
      <c r="AA462" s="46"/>
      <c r="AB462" s="49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8" customHeight="1" x14ac:dyDescent="0.3">
      <c r="A463" s="45">
        <v>2000</v>
      </c>
      <c r="B463" s="70">
        <v>0.46991943000000003</v>
      </c>
      <c r="C463" s="57">
        <v>0.40165712999999997</v>
      </c>
      <c r="D463" s="57">
        <v>1.1265586000000001</v>
      </c>
      <c r="E463" s="57">
        <v>0.18105362999999999</v>
      </c>
      <c r="F463" s="57">
        <v>0.33087780999999999</v>
      </c>
      <c r="G463" s="57">
        <v>0.58160303999999996</v>
      </c>
      <c r="H463" s="57">
        <v>0.40170368000000001</v>
      </c>
      <c r="I463" s="47"/>
      <c r="J463" s="47"/>
      <c r="K463" s="47"/>
      <c r="L463" s="47"/>
      <c r="M463" s="47"/>
      <c r="N463" s="47"/>
      <c r="O463" s="47"/>
      <c r="P463" s="47"/>
      <c r="Q463" s="47"/>
      <c r="R463" s="57"/>
      <c r="S463" s="57"/>
      <c r="T463" s="57"/>
      <c r="U463" s="57"/>
      <c r="V463" s="57"/>
      <c r="W463" s="46"/>
      <c r="X463" s="46"/>
      <c r="Y463" s="46"/>
      <c r="Z463" s="46"/>
      <c r="AA463" s="46"/>
      <c r="AB463" s="49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5">
        <v>2001</v>
      </c>
      <c r="B464" s="70">
        <v>0.50193852999999999</v>
      </c>
      <c r="C464" s="57">
        <v>0.46473060999999999</v>
      </c>
      <c r="D464" s="57">
        <v>1.2611840000000001</v>
      </c>
      <c r="E464" s="57">
        <v>0.20685123</v>
      </c>
      <c r="F464" s="57">
        <v>0.37371346999999999</v>
      </c>
      <c r="G464" s="57">
        <v>0.66560814000000001</v>
      </c>
      <c r="H464" s="57">
        <v>0.46785484999999999</v>
      </c>
      <c r="I464" s="47"/>
      <c r="J464" s="47"/>
      <c r="K464" s="47"/>
      <c r="L464" s="47"/>
      <c r="M464" s="47"/>
      <c r="N464" s="47"/>
      <c r="O464" s="47"/>
      <c r="P464" s="47"/>
      <c r="Q464" s="47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9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45">
        <v>2002</v>
      </c>
      <c r="B465" s="70">
        <v>0.51518527999999997</v>
      </c>
      <c r="C465" s="57">
        <v>0.49065299000000001</v>
      </c>
      <c r="D465" s="57">
        <v>1.2865260000000001</v>
      </c>
      <c r="E465" s="57">
        <v>0.21898730999999999</v>
      </c>
      <c r="F465" s="57">
        <v>0.39673995000000001</v>
      </c>
      <c r="G465" s="57">
        <v>0.71990058999999995</v>
      </c>
      <c r="H465" s="57">
        <v>0.50539886000000001</v>
      </c>
      <c r="I465" s="47"/>
      <c r="J465" s="47"/>
      <c r="K465" s="47"/>
      <c r="L465" s="47"/>
      <c r="M465" s="47"/>
      <c r="N465" s="47"/>
      <c r="O465" s="47"/>
      <c r="P465" s="47"/>
      <c r="Q465" s="47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9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45">
        <v>2003</v>
      </c>
      <c r="B466" s="70">
        <v>0.52006291999999998</v>
      </c>
      <c r="C466" s="57">
        <v>0.50646376999999998</v>
      </c>
      <c r="D466" s="57">
        <v>1.3350869999999999</v>
      </c>
      <c r="E466" s="57">
        <v>0.22376946</v>
      </c>
      <c r="F466" s="57">
        <v>0.40320157000000001</v>
      </c>
      <c r="G466" s="57">
        <v>0.77700838999999999</v>
      </c>
      <c r="H466" s="57">
        <v>0.51596414999999995</v>
      </c>
      <c r="I466" s="47"/>
      <c r="J466" s="47"/>
      <c r="K466" s="47"/>
      <c r="L466" s="47"/>
      <c r="M466" s="47"/>
      <c r="N466" s="47"/>
      <c r="O466" s="47"/>
      <c r="P466" s="47"/>
      <c r="Q466" s="47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9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5">
        <v>2004</v>
      </c>
      <c r="B467" s="70">
        <v>0.52060057000000004</v>
      </c>
      <c r="C467" s="57">
        <v>0.50926382999999997</v>
      </c>
      <c r="D467" s="57">
        <v>1.3728788999999999</v>
      </c>
      <c r="E467" s="57">
        <v>0.22434800999999999</v>
      </c>
      <c r="F467" s="57">
        <v>0.40338794</v>
      </c>
      <c r="G467" s="57">
        <v>0.74668831999999996</v>
      </c>
      <c r="H467" s="57">
        <v>0.51641152000000001</v>
      </c>
      <c r="I467" s="47"/>
      <c r="J467" s="47"/>
      <c r="K467" s="47"/>
      <c r="L467" s="47"/>
      <c r="M467" s="47"/>
      <c r="N467" s="47"/>
      <c r="O467" s="47"/>
      <c r="P467" s="47"/>
      <c r="Q467" s="47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9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2005</v>
      </c>
      <c r="B468" s="70">
        <v>0.51403558999999999</v>
      </c>
      <c r="C468" s="57">
        <v>0.48357771999999999</v>
      </c>
      <c r="D468" s="57">
        <v>1.2717139</v>
      </c>
      <c r="E468" s="57">
        <v>0.21840693</v>
      </c>
      <c r="F468" s="57">
        <v>0.40038910999999999</v>
      </c>
      <c r="G468" s="57">
        <v>0.76938406999999998</v>
      </c>
      <c r="H468" s="57">
        <v>0.51143528999999999</v>
      </c>
      <c r="I468" s="47"/>
      <c r="J468" s="47"/>
      <c r="K468" s="47"/>
      <c r="L468" s="47"/>
      <c r="M468" s="47"/>
      <c r="N468" s="47"/>
      <c r="O468" s="47"/>
      <c r="P468" s="47"/>
      <c r="Q468" s="47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9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2006</v>
      </c>
      <c r="B469" s="70">
        <v>0.51650273000000002</v>
      </c>
      <c r="C469" s="57">
        <v>0.49137658000000001</v>
      </c>
      <c r="D469" s="57">
        <v>1.2939327</v>
      </c>
      <c r="E469" s="57">
        <v>0.22060084999999999</v>
      </c>
      <c r="F469" s="57">
        <v>0.40199158000000002</v>
      </c>
      <c r="G469" s="57">
        <v>0.71884616999999995</v>
      </c>
      <c r="H469" s="57">
        <v>0.51376274</v>
      </c>
      <c r="I469" s="47"/>
      <c r="J469" s="47"/>
      <c r="K469" s="47"/>
      <c r="L469" s="47"/>
      <c r="M469" s="47"/>
      <c r="N469" s="47"/>
      <c r="O469" s="47"/>
      <c r="P469" s="47"/>
      <c r="Q469" s="47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9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9" t="s">
        <v>100</v>
      </c>
      <c r="B470" s="70"/>
      <c r="C470" s="57"/>
      <c r="D470" s="57"/>
      <c r="E470" s="57"/>
      <c r="F470" s="57"/>
      <c r="G470" s="57"/>
      <c r="H470" s="57"/>
      <c r="I470" s="47"/>
      <c r="J470" s="47"/>
      <c r="K470" s="47"/>
      <c r="L470" s="47"/>
      <c r="M470" s="47"/>
      <c r="N470" s="47"/>
      <c r="O470" s="47"/>
      <c r="P470" s="47"/>
      <c r="Q470" s="47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9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99">
        <v>2006</v>
      </c>
      <c r="B471" s="70">
        <v>0.51632060000000002</v>
      </c>
      <c r="C471" s="57">
        <v>0.49219167000000003</v>
      </c>
      <c r="D471" s="57">
        <v>1.2995934</v>
      </c>
      <c r="E471" s="57">
        <v>0.22035813000000001</v>
      </c>
      <c r="F471" s="57">
        <v>0.40055045</v>
      </c>
      <c r="G471" s="57">
        <v>0.71301404999999995</v>
      </c>
      <c r="H471" s="57">
        <v>0.51217334999999997</v>
      </c>
      <c r="I471" s="47"/>
      <c r="J471" s="47"/>
      <c r="K471" s="47"/>
      <c r="L471" s="47"/>
      <c r="M471" s="47"/>
      <c r="N471" s="47"/>
      <c r="O471" s="47"/>
      <c r="P471" s="47"/>
      <c r="Q471" s="47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9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2007</v>
      </c>
      <c r="B472" s="70">
        <v>0.51498434000000004</v>
      </c>
      <c r="C472" s="57">
        <v>0.48809352</v>
      </c>
      <c r="D472" s="57">
        <v>1.2909884</v>
      </c>
      <c r="E472" s="57">
        <v>0.22061943000000001</v>
      </c>
      <c r="F472" s="57">
        <v>0.40674071000000001</v>
      </c>
      <c r="G472" s="57">
        <v>0.83780734000000001</v>
      </c>
      <c r="H472" s="57">
        <v>0.52172607000000004</v>
      </c>
      <c r="I472" s="47"/>
      <c r="J472" s="47"/>
      <c r="K472" s="47"/>
      <c r="L472" s="47"/>
      <c r="M472" s="47"/>
      <c r="N472" s="47"/>
      <c r="O472" s="47"/>
      <c r="P472" s="47"/>
      <c r="Q472" s="47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9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2008</v>
      </c>
      <c r="B473" s="70">
        <v>0.50270437999999995</v>
      </c>
      <c r="C473" s="57">
        <v>0.46904217999999998</v>
      </c>
      <c r="D473" s="57">
        <v>1.3090653000000001</v>
      </c>
      <c r="E473" s="57">
        <v>0.21083041999999999</v>
      </c>
      <c r="F473" s="57">
        <v>0.38890553999999999</v>
      </c>
      <c r="G473" s="57">
        <v>0.70021542999999997</v>
      </c>
      <c r="H473" s="57">
        <v>0.49265524999999999</v>
      </c>
      <c r="I473" s="47"/>
      <c r="J473" s="47"/>
      <c r="K473" s="47"/>
      <c r="L473" s="47"/>
      <c r="M473" s="47"/>
      <c r="N473" s="47"/>
      <c r="O473" s="47"/>
      <c r="P473" s="47"/>
      <c r="Q473" s="47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9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2009</v>
      </c>
      <c r="B474" s="70">
        <v>0.50325350999999996</v>
      </c>
      <c r="C474" s="57">
        <v>0.47781101999999998</v>
      </c>
      <c r="D474" s="57">
        <v>1.4218891</v>
      </c>
      <c r="E474" s="57">
        <v>0.21250521999999999</v>
      </c>
      <c r="F474" s="57">
        <v>0.39251662999999998</v>
      </c>
      <c r="G474" s="57">
        <v>0.79046813999999999</v>
      </c>
      <c r="H474" s="57">
        <v>0.49887723</v>
      </c>
      <c r="I474" s="47"/>
      <c r="J474" s="47"/>
      <c r="K474" s="47"/>
      <c r="L474" s="47"/>
      <c r="M474" s="47"/>
      <c r="N474" s="47"/>
      <c r="O474" s="47"/>
      <c r="P474" s="47"/>
      <c r="Q474" s="47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9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2010</v>
      </c>
      <c r="B475" s="70">
        <v>0.49149677000000003</v>
      </c>
      <c r="C475" s="57">
        <v>0.44027463999999999</v>
      </c>
      <c r="D475" s="57">
        <v>1.2043864</v>
      </c>
      <c r="E475" s="57">
        <v>0.20115396999999999</v>
      </c>
      <c r="F475" s="57">
        <v>0.37601120999999998</v>
      </c>
      <c r="G475" s="57">
        <v>0.71445574000000001</v>
      </c>
      <c r="H475" s="57">
        <v>0.47169759999999999</v>
      </c>
      <c r="I475" s="47"/>
      <c r="J475" s="47"/>
      <c r="K475" s="47"/>
      <c r="L475" s="47"/>
      <c r="M475" s="47"/>
      <c r="N475" s="47"/>
      <c r="O475" s="47"/>
      <c r="P475" s="47"/>
      <c r="Q475" s="47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9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2011</v>
      </c>
      <c r="B476" s="70">
        <v>0.46163786000000001</v>
      </c>
      <c r="C476" s="57">
        <v>0.38129411000000002</v>
      </c>
      <c r="D476" s="57">
        <v>1.080854</v>
      </c>
      <c r="E476" s="57">
        <v>0.17693236000000001</v>
      </c>
      <c r="F476" s="57">
        <v>0.33498830000000002</v>
      </c>
      <c r="G476" s="57">
        <v>0.63699981999999999</v>
      </c>
      <c r="H476" s="57">
        <v>0.40811082999999998</v>
      </c>
      <c r="I476" s="57"/>
      <c r="J476" s="57"/>
      <c r="K476" s="57"/>
      <c r="L476" s="47"/>
      <c r="M476" s="47"/>
      <c r="N476" s="47"/>
      <c r="O476" s="47"/>
      <c r="P476" s="47"/>
      <c r="Q476" s="47"/>
      <c r="R476" s="47"/>
      <c r="S476" s="46"/>
      <c r="T476" s="46"/>
      <c r="U476" s="46"/>
      <c r="V476" s="46"/>
      <c r="W476" s="46"/>
      <c r="X476" s="46"/>
      <c r="Y476" s="46"/>
      <c r="Z476" s="46"/>
      <c r="AA476" s="46"/>
      <c r="AB476" s="49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2012</v>
      </c>
      <c r="B477" s="70">
        <v>0.43588717999999999</v>
      </c>
      <c r="C477" s="57">
        <v>0.32383653000000001</v>
      </c>
      <c r="D477" s="57">
        <v>0.90654226999999998</v>
      </c>
      <c r="E477" s="57">
        <v>0.15757473</v>
      </c>
      <c r="F477" s="57">
        <v>0.30953715999999998</v>
      </c>
      <c r="G477" s="57">
        <v>0.61183714</v>
      </c>
      <c r="H477" s="57">
        <v>0.37018832000000002</v>
      </c>
      <c r="I477" s="57"/>
      <c r="J477" s="57"/>
      <c r="K477" s="57"/>
      <c r="L477" s="47"/>
      <c r="M477" s="47"/>
      <c r="N477" s="47"/>
      <c r="O477" s="47"/>
      <c r="P477" s="47"/>
      <c r="Q477" s="47"/>
      <c r="R477" s="47"/>
      <c r="S477" s="46"/>
      <c r="T477" s="46"/>
      <c r="U477" s="46"/>
      <c r="V477" s="46"/>
      <c r="W477" s="46"/>
      <c r="X477" s="46"/>
      <c r="Y477" s="46"/>
      <c r="Z477" s="46"/>
      <c r="AA477" s="46"/>
      <c r="AB477" s="49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5">
        <v>2013</v>
      </c>
      <c r="B478" s="70">
        <v>0.44124341</v>
      </c>
      <c r="C478" s="57">
        <v>0.34321365999999998</v>
      </c>
      <c r="D478" s="57">
        <v>1.0235711000000001</v>
      </c>
      <c r="E478" s="57">
        <v>0.16221548999999999</v>
      </c>
      <c r="F478" s="57">
        <v>0.31342584000000001</v>
      </c>
      <c r="G478" s="57">
        <v>0.63366789000000001</v>
      </c>
      <c r="H478" s="57">
        <v>0.37639948000000001</v>
      </c>
      <c r="I478" s="57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9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2014</v>
      </c>
      <c r="B479" s="70">
        <v>0.43970231999999998</v>
      </c>
      <c r="C479" s="57">
        <v>0.33747505999999999</v>
      </c>
      <c r="D479" s="57">
        <v>0.96531124999999995</v>
      </c>
      <c r="E479" s="57">
        <v>0.16108488000000001</v>
      </c>
      <c r="F479" s="57">
        <v>0.31324764999999999</v>
      </c>
      <c r="G479" s="57">
        <v>0.63129531999999999</v>
      </c>
      <c r="H479" s="57">
        <v>0.37615899000000003</v>
      </c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6"/>
      <c r="T479" s="46"/>
      <c r="U479" s="46"/>
      <c r="V479" s="46"/>
      <c r="W479" s="46"/>
      <c r="X479" s="46"/>
      <c r="Y479" s="46"/>
      <c r="Z479" s="46"/>
      <c r="AA479" s="46"/>
      <c r="AB479" s="49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5">
        <v>2015</v>
      </c>
      <c r="B480" s="70">
        <v>0.44173392</v>
      </c>
      <c r="C480" s="57">
        <v>0.34589426000000001</v>
      </c>
      <c r="D480" s="57">
        <v>1.2041572</v>
      </c>
      <c r="E480" s="57">
        <v>0.16297088000000001</v>
      </c>
      <c r="F480" s="57">
        <v>0.31549902000000002</v>
      </c>
      <c r="G480" s="57">
        <v>0.62481255999999996</v>
      </c>
      <c r="H480" s="57">
        <v>0.37919428999999999</v>
      </c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6"/>
      <c r="T480" s="46"/>
      <c r="U480" s="46"/>
      <c r="V480" s="46"/>
      <c r="W480" s="46"/>
      <c r="X480" s="46"/>
      <c r="Y480" s="46"/>
      <c r="Z480" s="46"/>
      <c r="AA480" s="46"/>
      <c r="AB480" s="49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5">
        <v>2016</v>
      </c>
      <c r="B481" s="70">
        <v>0.43880361000000001</v>
      </c>
      <c r="C481" s="57">
        <v>0.33748075999999999</v>
      </c>
      <c r="D481" s="57">
        <v>0.97158089999999997</v>
      </c>
      <c r="E481" s="57">
        <v>0.16077416999999999</v>
      </c>
      <c r="F481" s="57">
        <v>0.31240563999999998</v>
      </c>
      <c r="G481" s="57">
        <v>0.63609258000000002</v>
      </c>
      <c r="H481" s="57">
        <v>0.37487208999999999</v>
      </c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6"/>
      <c r="T481" s="46"/>
      <c r="U481" s="46"/>
      <c r="V481" s="46"/>
      <c r="W481" s="46"/>
      <c r="X481" s="46"/>
      <c r="Y481" s="46"/>
      <c r="Z481" s="46"/>
      <c r="AA481" s="46"/>
      <c r="AB481" s="49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2017</v>
      </c>
      <c r="B482" s="70">
        <v>0.43999152000000002</v>
      </c>
      <c r="C482" s="57">
        <v>0.34223291</v>
      </c>
      <c r="D482" s="57">
        <v>1.0470454</v>
      </c>
      <c r="E482" s="57">
        <v>0.16151294999999999</v>
      </c>
      <c r="F482" s="57">
        <v>0.31219015</v>
      </c>
      <c r="G482" s="57">
        <v>0.62124071999999997</v>
      </c>
      <c r="H482" s="57">
        <v>0.37410886999999998</v>
      </c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6"/>
      <c r="T482" s="46"/>
      <c r="U482" s="46"/>
      <c r="V482" s="46"/>
      <c r="W482" s="46"/>
      <c r="X482" s="46"/>
      <c r="Y482" s="46"/>
      <c r="Z482" s="46"/>
      <c r="AA482" s="46"/>
      <c r="AB482" s="49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2018</v>
      </c>
      <c r="B483" s="70">
        <v>0.44082242999999999</v>
      </c>
      <c r="C483" s="57">
        <v>0.34436366000000002</v>
      </c>
      <c r="D483" s="57">
        <v>1.0317608</v>
      </c>
      <c r="E483" s="57">
        <v>0.16195565000000001</v>
      </c>
      <c r="F483" s="57">
        <v>0.31227950999999998</v>
      </c>
      <c r="G483" s="57">
        <v>0.71446907999999998</v>
      </c>
      <c r="H483" s="57">
        <v>0.37441630999999997</v>
      </c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6"/>
      <c r="T483" s="46"/>
      <c r="U483" s="46"/>
      <c r="V483" s="46"/>
      <c r="W483" s="46"/>
      <c r="X483" s="46"/>
      <c r="Y483" s="46"/>
      <c r="Z483" s="46"/>
      <c r="AA483" s="46"/>
      <c r="AB483" s="49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2019</v>
      </c>
      <c r="B484" s="70">
        <v>0.44233054999999999</v>
      </c>
      <c r="C484" s="57">
        <v>0.34173503999999999</v>
      </c>
      <c r="D484" s="57">
        <v>0.97140276000000003</v>
      </c>
      <c r="E484" s="57">
        <v>0.16292382</v>
      </c>
      <c r="F484" s="57">
        <v>0.31637709000000003</v>
      </c>
      <c r="G484" s="57">
        <v>0.63340598999999997</v>
      </c>
      <c r="H484" s="57">
        <v>0.38051596999999998</v>
      </c>
      <c r="I484" s="57"/>
      <c r="J484" s="47"/>
      <c r="K484" s="47"/>
      <c r="L484" s="47"/>
      <c r="M484" s="47"/>
      <c r="N484" s="47"/>
      <c r="O484" s="47"/>
      <c r="P484" s="47"/>
      <c r="Q484" s="47"/>
      <c r="R484" s="47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  <c r="AX484" s="48"/>
      <c r="AY484" s="48"/>
      <c r="AZ484" s="48"/>
      <c r="BA484" s="48"/>
      <c r="BB484" s="48"/>
      <c r="BC484" s="48"/>
    </row>
    <row r="485" spans="1:55" ht="18" customHeight="1" x14ac:dyDescent="0.3">
      <c r="A485" s="45">
        <v>2020</v>
      </c>
      <c r="B485" s="70">
        <v>0.45505547000000002</v>
      </c>
      <c r="C485" s="57">
        <v>0.36185840000000002</v>
      </c>
      <c r="D485" s="57">
        <v>0.99703640000000004</v>
      </c>
      <c r="E485" s="57">
        <v>0.17302482</v>
      </c>
      <c r="F485" s="57">
        <v>0.33714959999999999</v>
      </c>
      <c r="G485" s="57">
        <v>0.72175723000000003</v>
      </c>
      <c r="H485" s="57">
        <v>0.41088639999999998</v>
      </c>
      <c r="I485" s="57"/>
      <c r="J485" s="47"/>
      <c r="K485" s="47"/>
      <c r="L485" s="47"/>
      <c r="M485" s="47"/>
      <c r="N485" s="47"/>
      <c r="O485" s="47"/>
      <c r="P485" s="47"/>
      <c r="Q485" s="47"/>
      <c r="R485" s="47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</row>
    <row r="486" spans="1:55" ht="18" customHeight="1" x14ac:dyDescent="0.3">
      <c r="A486" s="45">
        <v>2021</v>
      </c>
      <c r="B486" s="70">
        <v>0.45964954000000002</v>
      </c>
      <c r="C486" s="57">
        <v>0.37955317</v>
      </c>
      <c r="D486" s="57">
        <v>1.0864204</v>
      </c>
      <c r="E486" s="57">
        <v>0.17679589000000001</v>
      </c>
      <c r="F486" s="57">
        <v>0.33797093</v>
      </c>
      <c r="G486" s="57">
        <v>0.66433472000000005</v>
      </c>
      <c r="H486" s="57">
        <v>0.41247141999999998</v>
      </c>
      <c r="I486" s="57"/>
      <c r="J486" s="47"/>
      <c r="K486" s="47"/>
      <c r="L486" s="47"/>
      <c r="M486" s="47"/>
      <c r="N486" s="47"/>
      <c r="O486" s="47"/>
      <c r="P486" s="47"/>
      <c r="Q486" s="47"/>
      <c r="R486" s="47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</row>
    <row r="487" spans="1:55" ht="18" customHeight="1" x14ac:dyDescent="0.3">
      <c r="A487" s="45">
        <v>2022</v>
      </c>
      <c r="B487" s="70">
        <v>0.45432514000000002</v>
      </c>
      <c r="C487" s="57">
        <v>0.36855715999999999</v>
      </c>
      <c r="D487" s="57">
        <v>1.0653611999999999</v>
      </c>
      <c r="E487" s="57">
        <v>0.17184748</v>
      </c>
      <c r="F487" s="57">
        <v>0.32754432999999999</v>
      </c>
      <c r="G487" s="57">
        <v>0.62619723000000005</v>
      </c>
      <c r="H487" s="57">
        <v>0.39680584000000002</v>
      </c>
      <c r="I487" s="57"/>
      <c r="J487" s="47"/>
      <c r="K487" s="47"/>
      <c r="L487" s="47"/>
      <c r="M487" s="47"/>
      <c r="N487" s="47"/>
      <c r="O487" s="47"/>
      <c r="P487" s="47"/>
      <c r="Q487" s="47"/>
      <c r="R487" s="47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</row>
    <row r="488" spans="1:55" ht="18" customHeight="1" x14ac:dyDescent="0.3">
      <c r="A488" s="21" t="s">
        <v>36</v>
      </c>
      <c r="B488" s="70"/>
      <c r="C488" s="57"/>
      <c r="D488" s="57"/>
      <c r="E488" s="57"/>
      <c r="F488" s="57"/>
      <c r="G488" s="57"/>
      <c r="H488" s="57"/>
      <c r="I488" s="57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9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1989</v>
      </c>
      <c r="B489" s="70">
        <v>0.37651257999999999</v>
      </c>
      <c r="C489" s="57">
        <v>0.26584840999999998</v>
      </c>
      <c r="D489" s="57">
        <v>0.96619374000000002</v>
      </c>
      <c r="E489" s="57">
        <v>0.11828021</v>
      </c>
      <c r="F489" s="57">
        <v>0.21648845</v>
      </c>
      <c r="G489" s="57">
        <v>0.38438474</v>
      </c>
      <c r="H489" s="57">
        <v>0.24424812000000001</v>
      </c>
      <c r="I489" s="57"/>
      <c r="J489" s="47"/>
      <c r="K489" s="47"/>
      <c r="L489" s="47"/>
      <c r="M489" s="47"/>
      <c r="N489" s="47"/>
      <c r="O489" s="47"/>
      <c r="P489" s="47"/>
      <c r="Q489" s="47"/>
      <c r="R489" s="47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  <c r="AX489" s="48"/>
      <c r="AY489" s="48"/>
      <c r="AZ489" s="48"/>
      <c r="BA489" s="48"/>
      <c r="BB489" s="48"/>
      <c r="BC489" s="48"/>
    </row>
    <row r="490" spans="1:55" ht="18" customHeight="1" x14ac:dyDescent="0.3">
      <c r="A490" s="45">
        <v>1992</v>
      </c>
      <c r="B490" s="70">
        <v>0.39326971999999999</v>
      </c>
      <c r="C490" s="57">
        <v>0.26752293999999999</v>
      </c>
      <c r="D490" s="57">
        <v>0.84216714000000004</v>
      </c>
      <c r="E490" s="57">
        <v>0.12434327000000001</v>
      </c>
      <c r="F490" s="57">
        <v>0.23255597</v>
      </c>
      <c r="G490" s="57">
        <v>0.43499744000000001</v>
      </c>
      <c r="H490" s="57">
        <v>0.26473866000000001</v>
      </c>
      <c r="I490" s="57"/>
      <c r="J490" s="47"/>
      <c r="K490" s="47"/>
      <c r="L490" s="47"/>
      <c r="M490" s="47"/>
      <c r="N490" s="47"/>
      <c r="O490" s="47"/>
      <c r="P490" s="47"/>
      <c r="Q490" s="47"/>
      <c r="R490" s="47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48"/>
      <c r="AY490" s="48"/>
      <c r="AZ490" s="48"/>
      <c r="BA490" s="48"/>
      <c r="BB490" s="48"/>
      <c r="BC490" s="48"/>
    </row>
    <row r="491" spans="1:55" ht="18" customHeight="1" x14ac:dyDescent="0.3">
      <c r="A491" s="45">
        <v>1995</v>
      </c>
      <c r="B491" s="70">
        <v>0.42085759</v>
      </c>
      <c r="C491" s="57">
        <v>0.32748350999999998</v>
      </c>
      <c r="D491" s="57">
        <v>1.0195452</v>
      </c>
      <c r="E491" s="57">
        <v>0.14633484999999999</v>
      </c>
      <c r="F491" s="57">
        <v>0.26673943999999999</v>
      </c>
      <c r="G491" s="57">
        <v>0.46847862000000001</v>
      </c>
      <c r="H491" s="57">
        <v>0.31026689000000002</v>
      </c>
      <c r="I491" s="57"/>
      <c r="J491" s="47"/>
      <c r="K491" s="47"/>
      <c r="L491" s="47"/>
      <c r="M491" s="47"/>
      <c r="N491" s="47"/>
      <c r="O491" s="47"/>
      <c r="P491" s="47"/>
      <c r="Q491" s="47"/>
      <c r="R491" s="47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  <c r="AX491" s="48"/>
      <c r="AY491" s="48"/>
      <c r="AZ491" s="48"/>
      <c r="BA491" s="48"/>
      <c r="BB491" s="48"/>
      <c r="BC491" s="48"/>
    </row>
    <row r="492" spans="1:55" ht="18" customHeight="1" x14ac:dyDescent="0.3">
      <c r="A492" s="45">
        <v>1998</v>
      </c>
      <c r="B492" s="70">
        <v>0.44772303000000002</v>
      </c>
      <c r="C492" s="57">
        <v>0.38574800999999997</v>
      </c>
      <c r="D492" s="57">
        <v>1.2067919</v>
      </c>
      <c r="E492" s="57">
        <v>0.16715748</v>
      </c>
      <c r="F492" s="57">
        <v>0.29946217000000003</v>
      </c>
      <c r="G492" s="57">
        <v>0.52788873999999997</v>
      </c>
      <c r="H492" s="57">
        <v>0.35626459999999999</v>
      </c>
      <c r="I492" s="57"/>
      <c r="J492" s="47"/>
      <c r="K492" s="47"/>
      <c r="L492" s="47"/>
      <c r="M492" s="47"/>
      <c r="N492" s="47"/>
      <c r="O492" s="47"/>
      <c r="P492" s="47"/>
      <c r="Q492" s="47"/>
      <c r="R492" s="47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</row>
    <row r="493" spans="1:55" ht="18" customHeight="1" x14ac:dyDescent="0.3">
      <c r="A493" s="45">
        <v>1999</v>
      </c>
      <c r="B493" s="70">
        <v>0.45190413000000001</v>
      </c>
      <c r="C493" s="57">
        <v>0.38695069999999998</v>
      </c>
      <c r="D493" s="57">
        <v>1.1715895000000001</v>
      </c>
      <c r="E493" s="57">
        <v>0.16914472</v>
      </c>
      <c r="F493" s="57">
        <v>0.30355194000000002</v>
      </c>
      <c r="G493" s="57">
        <v>0.54479878999999998</v>
      </c>
      <c r="H493" s="57">
        <v>0.36181588999999997</v>
      </c>
      <c r="I493" s="57"/>
      <c r="J493" s="47"/>
      <c r="K493" s="47"/>
      <c r="L493" s="47"/>
      <c r="M493" s="47"/>
      <c r="N493" s="47"/>
      <c r="O493" s="47"/>
      <c r="P493" s="47"/>
      <c r="Q493" s="47"/>
      <c r="R493" s="47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</row>
    <row r="494" spans="1:55" ht="18" customHeight="1" x14ac:dyDescent="0.3">
      <c r="A494" s="45">
        <v>2001</v>
      </c>
      <c r="B494" s="70">
        <v>0.43958012000000002</v>
      </c>
      <c r="C494" s="57">
        <v>0.35002454</v>
      </c>
      <c r="D494" s="57">
        <v>1.0203329000000001</v>
      </c>
      <c r="E494" s="57">
        <v>0.15944332999999999</v>
      </c>
      <c r="F494" s="57">
        <v>0.29600362000000002</v>
      </c>
      <c r="G494" s="57">
        <v>0.55379749</v>
      </c>
      <c r="H494" s="57">
        <v>0.35082198999999997</v>
      </c>
      <c r="I494" s="57"/>
      <c r="J494" s="47"/>
      <c r="K494" s="47"/>
      <c r="L494" s="47"/>
      <c r="M494" s="47"/>
      <c r="N494" s="47"/>
      <c r="O494" s="47"/>
      <c r="P494" s="47"/>
      <c r="Q494" s="47"/>
      <c r="R494" s="47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</row>
    <row r="495" spans="1:55" ht="18" customHeight="1" x14ac:dyDescent="0.3">
      <c r="A495" s="45">
        <v>2002</v>
      </c>
      <c r="B495" s="70">
        <v>0.42700262999999999</v>
      </c>
      <c r="C495" s="57">
        <v>0.33859461000000002</v>
      </c>
      <c r="D495" s="57">
        <v>1.0416878999999999</v>
      </c>
      <c r="E495" s="57">
        <v>0.15095692999999999</v>
      </c>
      <c r="F495" s="57">
        <v>0.27524031999999998</v>
      </c>
      <c r="G495" s="57">
        <v>0.49897487000000001</v>
      </c>
      <c r="H495" s="57">
        <v>0.32212688</v>
      </c>
      <c r="I495" s="57"/>
      <c r="J495" s="47"/>
      <c r="K495" s="47"/>
      <c r="L495" s="47"/>
      <c r="M495" s="47"/>
      <c r="N495" s="47"/>
      <c r="O495" s="47"/>
      <c r="P495" s="47"/>
      <c r="Q495" s="47"/>
      <c r="R495" s="47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</row>
    <row r="496" spans="1:55" ht="18" customHeight="1" x14ac:dyDescent="0.3">
      <c r="A496" s="45">
        <v>2003</v>
      </c>
      <c r="B496" s="70">
        <v>0.43591797999999998</v>
      </c>
      <c r="C496" s="57">
        <v>0.36025626999999999</v>
      </c>
      <c r="D496" s="57">
        <v>1.1434228</v>
      </c>
      <c r="E496" s="57">
        <v>0.15950117</v>
      </c>
      <c r="F496" s="57">
        <v>0.29245389999999999</v>
      </c>
      <c r="G496" s="57">
        <v>0.53957511999999996</v>
      </c>
      <c r="H496" s="57">
        <v>0.34620255</v>
      </c>
      <c r="I496" s="57"/>
      <c r="J496" s="47"/>
      <c r="K496" s="47"/>
      <c r="L496" s="47"/>
      <c r="M496" s="47"/>
      <c r="N496" s="47"/>
      <c r="O496" s="47"/>
      <c r="P496" s="47"/>
      <c r="Q496" s="47"/>
      <c r="R496" s="47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</row>
    <row r="497" spans="1:55" ht="18" customHeight="1" x14ac:dyDescent="0.3">
      <c r="A497" s="45">
        <v>2004</v>
      </c>
      <c r="B497" s="70">
        <v>0.43403345999999998</v>
      </c>
      <c r="C497" s="57">
        <v>0.34405205</v>
      </c>
      <c r="D497" s="57">
        <v>1.0386635</v>
      </c>
      <c r="E497" s="57">
        <v>0.15676710999999999</v>
      </c>
      <c r="F497" s="57">
        <v>0.29327026</v>
      </c>
      <c r="G497" s="57">
        <v>0.89722782000000001</v>
      </c>
      <c r="H497" s="57">
        <v>0.34750059999999999</v>
      </c>
      <c r="I497" s="57"/>
      <c r="J497" s="47"/>
      <c r="K497" s="47"/>
      <c r="L497" s="47"/>
      <c r="M497" s="47"/>
      <c r="N497" s="47"/>
      <c r="O497" s="47"/>
      <c r="P497" s="47"/>
      <c r="Q497" s="47"/>
      <c r="R497" s="47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</row>
    <row r="498" spans="1:55" ht="18" customHeight="1" x14ac:dyDescent="0.3">
      <c r="A498" s="45">
        <v>2005</v>
      </c>
      <c r="B498" s="70">
        <v>0.45711727000000002</v>
      </c>
      <c r="C498" s="57">
        <v>0.42202719999999999</v>
      </c>
      <c r="D498" s="57">
        <v>1.5193634</v>
      </c>
      <c r="E498" s="57">
        <v>0.18229171</v>
      </c>
      <c r="F498" s="57">
        <v>0.33789502999999999</v>
      </c>
      <c r="G498" s="57">
        <v>0.65124782999999997</v>
      </c>
      <c r="H498" s="57">
        <v>0.41206524</v>
      </c>
      <c r="I498" s="57"/>
      <c r="J498" s="47"/>
      <c r="K498" s="47"/>
      <c r="L498" s="47"/>
      <c r="M498" s="47"/>
      <c r="N498" s="47"/>
      <c r="O498" s="47"/>
      <c r="P498" s="47"/>
      <c r="Q498" s="47"/>
      <c r="R498" s="47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</row>
    <row r="499" spans="1:55" ht="18" customHeight="1" x14ac:dyDescent="0.3">
      <c r="A499" s="60">
        <v>2006</v>
      </c>
      <c r="B499" s="82">
        <v>0.41115302999999997</v>
      </c>
      <c r="C499" s="83">
        <v>0.31371868000000003</v>
      </c>
      <c r="D499" s="83">
        <v>1.0000549999999999</v>
      </c>
      <c r="E499" s="83">
        <v>0.14175831999999999</v>
      </c>
      <c r="F499" s="83">
        <v>0.26398571999999998</v>
      </c>
      <c r="G499" s="83">
        <v>0.55162478000000004</v>
      </c>
      <c r="H499" s="83">
        <v>0.30606169</v>
      </c>
      <c r="I499" s="57"/>
      <c r="J499" s="47"/>
      <c r="K499" s="47"/>
      <c r="L499" s="47"/>
      <c r="M499" s="47"/>
      <c r="N499" s="47"/>
      <c r="O499" s="47"/>
      <c r="P499" s="47"/>
      <c r="Q499" s="47"/>
      <c r="R499" s="47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</row>
    <row r="500" spans="1:55" ht="18" customHeight="1" x14ac:dyDescent="0.3">
      <c r="A500" s="45"/>
      <c r="B500" s="70"/>
      <c r="C500" s="57"/>
      <c r="D500" s="57"/>
      <c r="E500" s="57"/>
      <c r="F500" s="57"/>
      <c r="G500" s="57"/>
      <c r="H500" s="57"/>
      <c r="I500" s="57"/>
      <c r="J500" s="47"/>
      <c r="K500" s="47"/>
      <c r="L500" s="47"/>
      <c r="M500" s="47"/>
      <c r="N500" s="47"/>
      <c r="O500" s="47"/>
      <c r="P500" s="47"/>
      <c r="Q500" s="47"/>
      <c r="R500" s="47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</row>
    <row r="501" spans="1:55" ht="18" customHeight="1" x14ac:dyDescent="0.3">
      <c r="A501" s="46"/>
      <c r="B501" s="70"/>
      <c r="C501" s="57"/>
      <c r="D501" s="57"/>
      <c r="E501" s="57"/>
      <c r="F501" s="57"/>
      <c r="G501" s="57"/>
      <c r="H501" s="57"/>
      <c r="I501" s="57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</row>
    <row r="502" spans="1:55" ht="18" customHeight="1" x14ac:dyDescent="0.3">
      <c r="A502" s="46"/>
      <c r="B502" s="70"/>
      <c r="C502" s="57"/>
      <c r="D502" s="57"/>
      <c r="E502" s="57"/>
      <c r="F502" s="57"/>
      <c r="G502" s="57"/>
      <c r="H502" s="57"/>
      <c r="I502" s="57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</row>
    <row r="503" spans="1:55" ht="18" customHeight="1" x14ac:dyDescent="0.3">
      <c r="A503" s="46"/>
      <c r="B503" s="70"/>
      <c r="C503" s="57"/>
      <c r="D503" s="57"/>
      <c r="E503" s="57"/>
      <c r="F503" s="57"/>
      <c r="G503" s="57"/>
      <c r="H503" s="57"/>
      <c r="I503" s="57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</row>
    <row r="504" spans="1:55" ht="18" customHeight="1" x14ac:dyDescent="0.3">
      <c r="A504" s="46"/>
      <c r="B504" s="70"/>
      <c r="C504" s="57"/>
      <c r="D504" s="57"/>
      <c r="E504" s="57"/>
      <c r="F504" s="57"/>
      <c r="G504" s="57"/>
      <c r="H504" s="57"/>
      <c r="I504" s="57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</row>
    <row r="505" spans="1:55" ht="18" customHeight="1" x14ac:dyDescent="0.3">
      <c r="A505" s="46"/>
      <c r="B505" s="70"/>
      <c r="C505" s="57"/>
      <c r="D505" s="57"/>
      <c r="E505" s="57"/>
      <c r="F505" s="57"/>
      <c r="G505" s="57"/>
      <c r="H505" s="57"/>
      <c r="I505" s="57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</row>
    <row r="506" spans="1:55" ht="18" customHeight="1" x14ac:dyDescent="0.3">
      <c r="A506" s="46"/>
      <c r="B506" s="70"/>
      <c r="C506" s="57"/>
      <c r="D506" s="57"/>
      <c r="E506" s="57"/>
      <c r="F506" s="57"/>
      <c r="G506" s="57"/>
      <c r="H506" s="57"/>
      <c r="I506" s="57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</row>
    <row r="507" spans="1:55" ht="18" customHeight="1" x14ac:dyDescent="0.3">
      <c r="A507" s="46"/>
      <c r="B507" s="70"/>
      <c r="C507" s="57"/>
      <c r="D507" s="57"/>
      <c r="E507" s="57"/>
      <c r="F507" s="57"/>
      <c r="G507" s="57"/>
      <c r="H507" s="57"/>
      <c r="I507" s="57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</row>
    <row r="508" spans="1:55" ht="18" customHeight="1" x14ac:dyDescent="0.3">
      <c r="A508" s="46"/>
      <c r="B508" s="70"/>
      <c r="C508" s="57"/>
      <c r="D508" s="57"/>
      <c r="E508" s="57"/>
      <c r="F508" s="57"/>
      <c r="G508" s="57"/>
      <c r="H508" s="57"/>
      <c r="I508" s="57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</row>
    <row r="509" spans="1:55" ht="18" customHeight="1" x14ac:dyDescent="0.3">
      <c r="A509" s="46"/>
      <c r="B509" s="70"/>
      <c r="C509" s="57"/>
      <c r="D509" s="57"/>
      <c r="E509" s="57"/>
      <c r="F509" s="57"/>
      <c r="G509" s="57"/>
      <c r="H509" s="57"/>
      <c r="I509" s="57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</row>
    <row r="510" spans="1:55" ht="18" customHeight="1" x14ac:dyDescent="0.3">
      <c r="A510" s="46"/>
      <c r="B510" s="70"/>
      <c r="C510" s="57"/>
      <c r="D510" s="57"/>
      <c r="E510" s="57"/>
      <c r="F510" s="57"/>
      <c r="G510" s="57"/>
      <c r="H510" s="57"/>
      <c r="I510" s="57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</row>
    <row r="511" spans="1:55" ht="18" customHeight="1" x14ac:dyDescent="0.3">
      <c r="A511" s="46"/>
      <c r="B511" s="70"/>
      <c r="C511" s="57"/>
      <c r="D511" s="57"/>
      <c r="E511" s="57"/>
      <c r="F511" s="57"/>
      <c r="G511" s="57"/>
      <c r="H511" s="57"/>
      <c r="I511" s="57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</row>
    <row r="512" spans="1:55" ht="18" customHeight="1" x14ac:dyDescent="0.3">
      <c r="A512" s="46"/>
      <c r="B512" s="70"/>
      <c r="C512" s="57"/>
      <c r="D512" s="57"/>
      <c r="E512" s="57"/>
      <c r="F512" s="57"/>
      <c r="G512" s="57"/>
      <c r="H512" s="57"/>
      <c r="I512" s="57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</row>
    <row r="513" spans="1:55" ht="18" customHeight="1" x14ac:dyDescent="0.3">
      <c r="A513" s="46"/>
      <c r="B513" s="70"/>
      <c r="C513" s="57"/>
      <c r="D513" s="57"/>
      <c r="E513" s="57"/>
      <c r="F513" s="57"/>
      <c r="G513" s="57"/>
      <c r="H513" s="57"/>
      <c r="I513" s="57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</row>
    <row r="514" spans="1:55" ht="18" customHeight="1" x14ac:dyDescent="0.3">
      <c r="A514" s="46"/>
      <c r="B514" s="70"/>
      <c r="C514" s="57"/>
      <c r="D514" s="57"/>
      <c r="E514" s="57"/>
      <c r="F514" s="57"/>
      <c r="G514" s="57"/>
      <c r="H514" s="57"/>
      <c r="I514" s="57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</row>
    <row r="515" spans="1:55" ht="18" customHeight="1" x14ac:dyDescent="0.3">
      <c r="A515" s="46"/>
      <c r="B515" s="70"/>
      <c r="C515" s="57"/>
      <c r="D515" s="57"/>
      <c r="E515" s="57"/>
      <c r="F515" s="57"/>
      <c r="G515" s="57"/>
      <c r="H515" s="57"/>
      <c r="I515" s="57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</row>
    <row r="516" spans="1:55" ht="18" customHeight="1" x14ac:dyDescent="0.3">
      <c r="A516" s="46"/>
      <c r="B516" s="75"/>
      <c r="C516" s="76"/>
      <c r="D516" s="76"/>
      <c r="E516" s="76"/>
      <c r="F516" s="76"/>
      <c r="G516" s="76"/>
      <c r="H516" s="76"/>
      <c r="I516" s="57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</row>
    <row r="517" spans="1:55" ht="18" customHeight="1" x14ac:dyDescent="0.3">
      <c r="A517" s="46"/>
      <c r="B517" s="75"/>
      <c r="C517" s="76"/>
      <c r="D517" s="76"/>
      <c r="E517" s="76"/>
      <c r="F517" s="76"/>
      <c r="G517" s="76"/>
      <c r="H517" s="76"/>
      <c r="I517" s="57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</row>
    <row r="518" spans="1:55" ht="18" customHeight="1" x14ac:dyDescent="0.3">
      <c r="A518" s="62"/>
      <c r="B518" s="75"/>
      <c r="C518" s="76"/>
      <c r="D518" s="76"/>
      <c r="E518" s="76"/>
      <c r="F518" s="76"/>
      <c r="G518" s="76"/>
      <c r="H518" s="76"/>
      <c r="I518" s="76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</row>
    <row r="519" spans="1:55" ht="18" customHeight="1" x14ac:dyDescent="0.3">
      <c r="A519" s="62"/>
      <c r="B519" s="75"/>
      <c r="C519" s="76"/>
      <c r="D519" s="76"/>
      <c r="E519" s="76"/>
      <c r="F519" s="76"/>
      <c r="G519" s="76"/>
      <c r="H519" s="76"/>
      <c r="I519" s="76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</row>
    <row r="520" spans="1:55" ht="18" customHeight="1" x14ac:dyDescent="0.3">
      <c r="A520" s="62"/>
      <c r="B520" s="75"/>
      <c r="C520" s="76"/>
      <c r="D520" s="76"/>
      <c r="E520" s="76"/>
      <c r="F520" s="76"/>
      <c r="G520" s="76"/>
      <c r="H520" s="76"/>
      <c r="I520" s="76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</row>
    <row r="521" spans="1:55" ht="18" customHeight="1" x14ac:dyDescent="0.3">
      <c r="A521" s="62"/>
      <c r="B521" s="75"/>
      <c r="C521" s="76"/>
      <c r="D521" s="76"/>
      <c r="E521" s="76"/>
      <c r="F521" s="76"/>
      <c r="G521" s="76"/>
      <c r="H521" s="76"/>
      <c r="I521" s="76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</row>
    <row r="522" spans="1:55" ht="18" customHeight="1" x14ac:dyDescent="0.3">
      <c r="A522" s="62"/>
      <c r="B522" s="75"/>
      <c r="C522" s="76"/>
      <c r="D522" s="76"/>
      <c r="E522" s="76"/>
      <c r="F522" s="76"/>
      <c r="G522" s="76"/>
      <c r="H522" s="76"/>
      <c r="I522" s="76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</row>
    <row r="523" spans="1:55" ht="18" customHeight="1" x14ac:dyDescent="0.3">
      <c r="A523" s="62"/>
      <c r="B523" s="75"/>
      <c r="C523" s="76"/>
      <c r="D523" s="76"/>
      <c r="E523" s="76"/>
      <c r="F523" s="76"/>
      <c r="G523" s="76"/>
      <c r="H523" s="76"/>
      <c r="I523" s="76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</row>
    <row r="524" spans="1:55" ht="18" customHeight="1" x14ac:dyDescent="0.3">
      <c r="A524" s="62"/>
      <c r="B524" s="75"/>
      <c r="C524" s="76"/>
      <c r="D524" s="76"/>
      <c r="E524" s="76"/>
      <c r="F524" s="76"/>
      <c r="G524" s="76"/>
      <c r="H524" s="76"/>
      <c r="I524" s="76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</row>
    <row r="525" spans="1:55" ht="18" customHeight="1" x14ac:dyDescent="0.3">
      <c r="A525" s="62"/>
      <c r="B525" s="75"/>
      <c r="C525" s="76"/>
      <c r="D525" s="76"/>
      <c r="E525" s="76"/>
      <c r="F525" s="76"/>
      <c r="G525" s="76"/>
      <c r="H525" s="76"/>
      <c r="I525" s="76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</row>
    <row r="526" spans="1:55" ht="18" customHeight="1" x14ac:dyDescent="0.3">
      <c r="A526" s="62"/>
      <c r="B526" s="75"/>
      <c r="C526" s="76"/>
      <c r="D526" s="76"/>
      <c r="E526" s="76"/>
      <c r="F526" s="76"/>
      <c r="G526" s="76"/>
      <c r="H526" s="76"/>
      <c r="I526" s="76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</row>
    <row r="527" spans="1:55" ht="18" customHeight="1" x14ac:dyDescent="0.3">
      <c r="A527" s="62"/>
      <c r="B527" s="75"/>
      <c r="C527" s="76"/>
      <c r="D527" s="76"/>
      <c r="E527" s="76"/>
      <c r="F527" s="76"/>
      <c r="G527" s="76"/>
      <c r="H527" s="76"/>
      <c r="I527" s="76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</row>
    <row r="528" spans="1:55" ht="18" customHeight="1" x14ac:dyDescent="0.3">
      <c r="A528" s="62"/>
      <c r="B528" s="75"/>
      <c r="C528" s="76"/>
      <c r="D528" s="76"/>
      <c r="E528" s="76"/>
      <c r="F528" s="76"/>
      <c r="G528" s="76"/>
      <c r="H528" s="76"/>
      <c r="I528" s="76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</row>
    <row r="529" spans="1:55" ht="18" customHeight="1" x14ac:dyDescent="0.3">
      <c r="A529" s="62"/>
      <c r="B529" s="75"/>
      <c r="C529" s="76"/>
      <c r="D529" s="76"/>
      <c r="E529" s="76"/>
      <c r="F529" s="76"/>
      <c r="G529" s="76"/>
      <c r="H529" s="76"/>
      <c r="I529" s="76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</row>
    <row r="530" spans="1:55" ht="18" customHeight="1" x14ac:dyDescent="0.3">
      <c r="A530" s="62"/>
      <c r="B530" s="75"/>
      <c r="C530" s="76"/>
      <c r="D530" s="76"/>
      <c r="E530" s="76"/>
      <c r="F530" s="76"/>
      <c r="G530" s="76"/>
      <c r="H530" s="76"/>
      <c r="I530" s="76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</row>
    <row r="531" spans="1:55" ht="18" customHeight="1" x14ac:dyDescent="0.3">
      <c r="A531" s="62"/>
      <c r="B531" s="75"/>
      <c r="C531" s="76"/>
      <c r="D531" s="76"/>
      <c r="E531" s="76"/>
      <c r="F531" s="76"/>
      <c r="G531" s="76"/>
      <c r="H531" s="76"/>
      <c r="I531" s="76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</row>
    <row r="532" spans="1:55" ht="18" customHeight="1" x14ac:dyDescent="0.3">
      <c r="A532" s="62"/>
      <c r="B532" s="75"/>
      <c r="C532" s="76"/>
      <c r="D532" s="76"/>
      <c r="E532" s="76"/>
      <c r="F532" s="76"/>
      <c r="G532" s="76"/>
      <c r="H532" s="76"/>
      <c r="I532" s="76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</row>
    <row r="533" spans="1:55" ht="18" customHeight="1" x14ac:dyDescent="0.3">
      <c r="A533" s="62"/>
      <c r="B533" s="75"/>
      <c r="C533" s="76"/>
      <c r="D533" s="76"/>
      <c r="E533" s="76"/>
      <c r="F533" s="76"/>
      <c r="G533" s="76"/>
      <c r="H533" s="76"/>
      <c r="I533" s="76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</row>
    <row r="534" spans="1:55" ht="18" customHeight="1" x14ac:dyDescent="0.3">
      <c r="A534" s="62"/>
      <c r="B534" s="75"/>
      <c r="C534" s="76"/>
      <c r="D534" s="76"/>
      <c r="E534" s="76"/>
      <c r="F534" s="76"/>
      <c r="G534" s="76"/>
      <c r="H534" s="76"/>
      <c r="I534" s="76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</row>
    <row r="535" spans="1:55" ht="18" customHeight="1" x14ac:dyDescent="0.3">
      <c r="A535" s="62"/>
      <c r="B535" s="75"/>
      <c r="C535" s="76"/>
      <c r="D535" s="76"/>
      <c r="E535" s="76"/>
      <c r="F535" s="76"/>
      <c r="G535" s="76"/>
      <c r="H535" s="76"/>
      <c r="I535" s="76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</row>
    <row r="536" spans="1:55" ht="18" customHeight="1" x14ac:dyDescent="0.3">
      <c r="A536" s="62"/>
      <c r="B536" s="75"/>
      <c r="C536" s="76"/>
      <c r="D536" s="76"/>
      <c r="E536" s="76"/>
      <c r="F536" s="76"/>
      <c r="G536" s="76"/>
      <c r="H536" s="76"/>
      <c r="I536" s="76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</row>
    <row r="537" spans="1:55" ht="18" customHeight="1" x14ac:dyDescent="0.3">
      <c r="A537" s="62"/>
      <c r="B537" s="75"/>
      <c r="C537" s="76"/>
      <c r="D537" s="76"/>
      <c r="E537" s="76"/>
      <c r="F537" s="76"/>
      <c r="G537" s="76"/>
      <c r="H537" s="76"/>
      <c r="I537" s="76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</row>
    <row r="538" spans="1:55" ht="18" customHeight="1" x14ac:dyDescent="0.3">
      <c r="A538" s="62"/>
      <c r="B538" s="75"/>
      <c r="C538" s="76"/>
      <c r="D538" s="76"/>
      <c r="E538" s="76"/>
      <c r="F538" s="76"/>
      <c r="G538" s="76"/>
      <c r="H538" s="76"/>
      <c r="I538" s="76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</row>
    <row r="539" spans="1:55" ht="18" customHeight="1" x14ac:dyDescent="0.3">
      <c r="A539" s="62"/>
      <c r="B539" s="75"/>
      <c r="C539" s="76"/>
      <c r="D539" s="76"/>
      <c r="E539" s="76"/>
      <c r="F539" s="76"/>
      <c r="G539" s="76"/>
      <c r="H539" s="76"/>
      <c r="I539" s="76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</row>
    <row r="540" spans="1:55" ht="18" customHeight="1" x14ac:dyDescent="0.3">
      <c r="A540" s="62"/>
      <c r="B540" s="75"/>
      <c r="C540" s="76"/>
      <c r="D540" s="76"/>
      <c r="E540" s="76"/>
      <c r="F540" s="76"/>
      <c r="G540" s="76"/>
      <c r="H540" s="76"/>
      <c r="I540" s="76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</row>
    <row r="541" spans="1:55" ht="18" customHeight="1" x14ac:dyDescent="0.3">
      <c r="A541" s="62"/>
      <c r="B541" s="75"/>
      <c r="C541" s="76"/>
      <c r="D541" s="76"/>
      <c r="E541" s="76"/>
      <c r="F541" s="76"/>
      <c r="G541" s="76"/>
      <c r="H541" s="76"/>
      <c r="I541" s="76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</row>
    <row r="542" spans="1:55" ht="18" customHeight="1" x14ac:dyDescent="0.3">
      <c r="A542" s="62"/>
      <c r="B542" s="75"/>
      <c r="C542" s="76"/>
      <c r="D542" s="76"/>
      <c r="E542" s="76"/>
      <c r="F542" s="76"/>
      <c r="G542" s="76"/>
      <c r="H542" s="76"/>
      <c r="I542" s="76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</row>
    <row r="543" spans="1:55" ht="18" customHeight="1" x14ac:dyDescent="0.3">
      <c r="A543" s="62"/>
      <c r="B543" s="75"/>
      <c r="C543" s="76"/>
      <c r="D543" s="76"/>
      <c r="E543" s="76"/>
      <c r="F543" s="76"/>
      <c r="G543" s="76"/>
      <c r="H543" s="76"/>
      <c r="I543" s="76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</row>
    <row r="544" spans="1:55" ht="18" customHeight="1" x14ac:dyDescent="0.3">
      <c r="A544" s="62"/>
      <c r="B544" s="75"/>
      <c r="C544" s="76"/>
      <c r="D544" s="76"/>
      <c r="E544" s="76"/>
      <c r="F544" s="76"/>
      <c r="G544" s="76"/>
      <c r="H544" s="76"/>
      <c r="I544" s="76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</row>
    <row r="545" spans="1:55" ht="18" customHeight="1" x14ac:dyDescent="0.3">
      <c r="A545" s="62"/>
      <c r="B545" s="75"/>
      <c r="C545" s="76"/>
      <c r="D545" s="76"/>
      <c r="E545" s="76"/>
      <c r="F545" s="76"/>
      <c r="G545" s="76"/>
      <c r="H545" s="76"/>
      <c r="I545" s="76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</row>
    <row r="546" spans="1:55" ht="18" customHeight="1" x14ac:dyDescent="0.3">
      <c r="A546" s="62"/>
      <c r="B546" s="75"/>
      <c r="C546" s="76"/>
      <c r="D546" s="76"/>
      <c r="E546" s="76"/>
      <c r="F546" s="76"/>
      <c r="G546" s="76"/>
      <c r="H546" s="76"/>
      <c r="I546" s="76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</row>
    <row r="547" spans="1:55" ht="18" customHeight="1" x14ac:dyDescent="0.3">
      <c r="A547" s="62"/>
      <c r="B547" s="75"/>
      <c r="C547" s="76"/>
      <c r="D547" s="76"/>
      <c r="E547" s="76"/>
      <c r="F547" s="76"/>
      <c r="G547" s="76"/>
      <c r="H547" s="76"/>
      <c r="I547" s="76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</row>
    <row r="548" spans="1:55" ht="18" customHeight="1" x14ac:dyDescent="0.3">
      <c r="A548" s="62"/>
      <c r="B548" s="75"/>
      <c r="C548" s="76"/>
      <c r="D548" s="76"/>
      <c r="E548" s="76"/>
      <c r="F548" s="76"/>
      <c r="G548" s="76"/>
      <c r="H548" s="76"/>
      <c r="I548" s="76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</row>
    <row r="549" spans="1:55" ht="18" customHeight="1" x14ac:dyDescent="0.3">
      <c r="A549" s="62"/>
      <c r="B549" s="75"/>
      <c r="C549" s="76"/>
      <c r="D549" s="76"/>
      <c r="E549" s="76"/>
      <c r="F549" s="76"/>
      <c r="G549" s="76"/>
      <c r="H549" s="76"/>
      <c r="I549" s="76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</row>
    <row r="550" spans="1:55" ht="18" customHeight="1" x14ac:dyDescent="0.3">
      <c r="A550" s="62"/>
      <c r="B550" s="75"/>
      <c r="C550" s="76"/>
      <c r="D550" s="76"/>
      <c r="E550" s="76"/>
      <c r="F550" s="76"/>
      <c r="G550" s="76"/>
      <c r="H550" s="76"/>
      <c r="I550" s="76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3"/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</row>
    <row r="551" spans="1:55" ht="18" customHeight="1" x14ac:dyDescent="0.3">
      <c r="A551" s="62"/>
      <c r="B551" s="75"/>
      <c r="C551" s="76"/>
      <c r="D551" s="76"/>
      <c r="E551" s="76"/>
      <c r="F551" s="76"/>
      <c r="G551" s="76"/>
      <c r="H551" s="76"/>
      <c r="I551" s="76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3"/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</row>
    <row r="552" spans="1:55" ht="18" customHeight="1" x14ac:dyDescent="0.3">
      <c r="A552" s="62"/>
      <c r="B552" s="75"/>
      <c r="C552" s="76"/>
      <c r="D552" s="76"/>
      <c r="E552" s="76"/>
      <c r="F552" s="76"/>
      <c r="G552" s="76"/>
      <c r="H552" s="76"/>
      <c r="I552" s="76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</row>
    <row r="553" spans="1:55" ht="18" customHeight="1" x14ac:dyDescent="0.3">
      <c r="A553" s="62"/>
      <c r="B553" s="75"/>
      <c r="C553" s="76"/>
      <c r="D553" s="76"/>
      <c r="E553" s="76"/>
      <c r="F553" s="76"/>
      <c r="G553" s="76"/>
      <c r="H553" s="76"/>
      <c r="I553" s="76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3"/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</row>
    <row r="554" spans="1:55" ht="18" customHeight="1" x14ac:dyDescent="0.3">
      <c r="A554" s="62"/>
      <c r="B554" s="75"/>
      <c r="C554" s="76"/>
      <c r="D554" s="76"/>
      <c r="E554" s="76"/>
      <c r="F554" s="76"/>
      <c r="G554" s="76"/>
      <c r="H554" s="76"/>
      <c r="I554" s="76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</row>
    <row r="555" spans="1:55" ht="18" customHeight="1" x14ac:dyDescent="0.3">
      <c r="A555" s="62"/>
      <c r="B555" s="75"/>
      <c r="C555" s="76"/>
      <c r="D555" s="76"/>
      <c r="E555" s="76"/>
      <c r="F555" s="76"/>
      <c r="G555" s="76"/>
      <c r="H555" s="76"/>
      <c r="I555" s="76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</row>
    <row r="556" spans="1:55" ht="18" customHeight="1" x14ac:dyDescent="0.3">
      <c r="A556" s="62"/>
      <c r="B556" s="75"/>
      <c r="C556" s="76"/>
      <c r="D556" s="76"/>
      <c r="E556" s="76"/>
      <c r="F556" s="76"/>
      <c r="G556" s="76"/>
      <c r="H556" s="76"/>
      <c r="I556" s="76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3"/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</row>
    <row r="557" spans="1:55" ht="18" customHeight="1" x14ac:dyDescent="0.3">
      <c r="A557" s="62"/>
      <c r="B557" s="75"/>
      <c r="C557" s="76"/>
      <c r="D557" s="76"/>
      <c r="E557" s="76"/>
      <c r="F557" s="76"/>
      <c r="G557" s="76"/>
      <c r="H557" s="76"/>
      <c r="I557" s="76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</row>
    <row r="558" spans="1:55" ht="18" customHeight="1" x14ac:dyDescent="0.3">
      <c r="A558" s="62"/>
      <c r="B558" s="75"/>
      <c r="C558" s="76"/>
      <c r="D558" s="76"/>
      <c r="E558" s="76"/>
      <c r="F558" s="76"/>
      <c r="G558" s="76"/>
      <c r="H558" s="76"/>
      <c r="I558" s="76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</row>
    <row r="559" spans="1:55" ht="18" customHeight="1" x14ac:dyDescent="0.3">
      <c r="A559" s="62"/>
      <c r="B559" s="75"/>
      <c r="C559" s="76"/>
      <c r="D559" s="76"/>
      <c r="E559" s="76"/>
      <c r="F559" s="76"/>
      <c r="G559" s="76"/>
      <c r="H559" s="76"/>
      <c r="I559" s="76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</row>
    <row r="560" spans="1:55" ht="18" customHeight="1" x14ac:dyDescent="0.3">
      <c r="A560" s="62"/>
      <c r="B560" s="75"/>
      <c r="C560" s="76"/>
      <c r="D560" s="76"/>
      <c r="E560" s="76"/>
      <c r="F560" s="76"/>
      <c r="G560" s="76"/>
      <c r="H560" s="76"/>
      <c r="I560" s="76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53"/>
      <c r="AP560" s="53"/>
      <c r="AQ560" s="53"/>
      <c r="AR560" s="53"/>
      <c r="AS560" s="53"/>
      <c r="AT560" s="53"/>
      <c r="AU560" s="53"/>
      <c r="AV560" s="53"/>
      <c r="AW560" s="53"/>
      <c r="AX560" s="53"/>
      <c r="AY560" s="53"/>
      <c r="AZ560" s="53"/>
      <c r="BA560" s="53"/>
      <c r="BB560" s="53"/>
      <c r="BC560" s="53"/>
    </row>
    <row r="561" spans="1:27" ht="16.5" customHeight="1" x14ac:dyDescent="0.3">
      <c r="A561" s="62"/>
      <c r="B561" s="75"/>
      <c r="C561" s="76"/>
      <c r="D561" s="76"/>
      <c r="E561" s="76"/>
      <c r="F561" s="76"/>
      <c r="G561" s="76"/>
      <c r="H561" s="76"/>
      <c r="I561" s="76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6.5" customHeight="1" x14ac:dyDescent="0.3">
      <c r="A562" s="62"/>
      <c r="B562" s="75"/>
      <c r="C562" s="76"/>
      <c r="D562" s="76"/>
      <c r="E562" s="76"/>
      <c r="F562" s="76"/>
      <c r="G562" s="76"/>
      <c r="H562" s="76"/>
      <c r="I562" s="76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6.5" customHeight="1" x14ac:dyDescent="0.3">
      <c r="A563" s="62"/>
      <c r="B563" s="75"/>
      <c r="C563" s="76"/>
      <c r="D563" s="76"/>
      <c r="E563" s="76"/>
      <c r="F563" s="76"/>
      <c r="G563" s="76"/>
      <c r="H563" s="76"/>
      <c r="I563" s="76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6.5" customHeight="1" x14ac:dyDescent="0.3">
      <c r="A564" s="62"/>
      <c r="B564" s="75"/>
      <c r="C564" s="76"/>
      <c r="D564" s="76"/>
      <c r="E564" s="76"/>
      <c r="F564" s="76"/>
      <c r="G564" s="76"/>
      <c r="H564" s="76"/>
      <c r="I564" s="76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6.5" customHeight="1" x14ac:dyDescent="0.3">
      <c r="A565" s="62"/>
      <c r="B565" s="75"/>
      <c r="C565" s="76"/>
      <c r="D565" s="76"/>
      <c r="E565" s="76"/>
      <c r="F565" s="76"/>
      <c r="G565" s="76"/>
      <c r="H565" s="76"/>
      <c r="I565" s="76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6.5" customHeight="1" x14ac:dyDescent="0.3">
      <c r="A566" s="62"/>
      <c r="B566" s="75"/>
      <c r="C566" s="76"/>
      <c r="D566" s="76"/>
      <c r="E566" s="76"/>
      <c r="F566" s="76"/>
      <c r="G566" s="76"/>
      <c r="H566" s="76"/>
      <c r="I566" s="76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6.5" customHeight="1" x14ac:dyDescent="0.3">
      <c r="A567" s="62"/>
      <c r="B567" s="75"/>
      <c r="C567" s="76"/>
      <c r="D567" s="76"/>
      <c r="E567" s="76"/>
      <c r="F567" s="76"/>
      <c r="G567" s="76"/>
      <c r="H567" s="76"/>
      <c r="I567" s="76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6.5" customHeight="1" x14ac:dyDescent="0.3">
      <c r="A568" s="62"/>
      <c r="B568" s="75"/>
      <c r="C568" s="76"/>
      <c r="D568" s="76"/>
      <c r="E568" s="76"/>
      <c r="F568" s="76"/>
      <c r="G568" s="76"/>
      <c r="H568" s="76"/>
      <c r="I568" s="76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6.5" customHeight="1" x14ac:dyDescent="0.3">
      <c r="A569" s="62"/>
      <c r="B569" s="75"/>
      <c r="C569" s="76"/>
      <c r="D569" s="76"/>
      <c r="E569" s="76"/>
      <c r="F569" s="76"/>
      <c r="G569" s="76"/>
      <c r="H569" s="76"/>
      <c r="I569" s="76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6.5" customHeight="1" x14ac:dyDescent="0.3">
      <c r="A570" s="62"/>
      <c r="B570" s="75"/>
      <c r="C570" s="76"/>
      <c r="D570" s="76"/>
      <c r="E570" s="76"/>
      <c r="F570" s="76"/>
      <c r="G570" s="76"/>
      <c r="H570" s="76"/>
      <c r="I570" s="76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6.5" customHeight="1" x14ac:dyDescent="0.3">
      <c r="A571" s="62"/>
      <c r="B571" s="75"/>
      <c r="C571" s="76"/>
      <c r="D571" s="76"/>
      <c r="E571" s="76"/>
      <c r="F571" s="76"/>
      <c r="G571" s="76"/>
      <c r="H571" s="76"/>
      <c r="I571" s="76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6.5" customHeight="1" x14ac:dyDescent="0.3">
      <c r="A572" s="62"/>
      <c r="B572" s="75"/>
      <c r="C572" s="76"/>
      <c r="D572" s="76"/>
      <c r="E572" s="76"/>
      <c r="F572" s="76"/>
      <c r="G572" s="76"/>
      <c r="H572" s="76"/>
      <c r="I572" s="76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6.5" customHeight="1" x14ac:dyDescent="0.3">
      <c r="A573" s="62"/>
      <c r="B573" s="75"/>
      <c r="C573" s="76"/>
      <c r="D573" s="76"/>
      <c r="E573" s="76"/>
      <c r="F573" s="76"/>
      <c r="G573" s="76"/>
      <c r="H573" s="76"/>
      <c r="I573" s="76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6.5" customHeight="1" x14ac:dyDescent="0.3">
      <c r="A574" s="62"/>
      <c r="B574" s="75"/>
      <c r="C574" s="76"/>
      <c r="D574" s="76"/>
      <c r="E574" s="76"/>
      <c r="F574" s="76"/>
      <c r="G574" s="76"/>
      <c r="H574" s="76"/>
      <c r="I574" s="76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6.5" customHeight="1" x14ac:dyDescent="0.3">
      <c r="A575" s="62"/>
      <c r="B575" s="75"/>
      <c r="C575" s="76"/>
      <c r="D575" s="76"/>
      <c r="E575" s="76"/>
      <c r="F575" s="76"/>
      <c r="G575" s="76"/>
      <c r="H575" s="76"/>
      <c r="I575" s="76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6.5" customHeight="1" x14ac:dyDescent="0.3">
      <c r="A576" s="62"/>
      <c r="B576" s="75"/>
      <c r="C576" s="76"/>
      <c r="D576" s="76"/>
      <c r="E576" s="76"/>
      <c r="F576" s="76"/>
      <c r="G576" s="76"/>
      <c r="H576" s="76"/>
      <c r="I576" s="76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6.5" customHeight="1" x14ac:dyDescent="0.3">
      <c r="A577" s="62"/>
      <c r="B577" s="75"/>
      <c r="C577" s="76"/>
      <c r="D577" s="76"/>
      <c r="E577" s="76"/>
      <c r="F577" s="76"/>
      <c r="G577" s="76"/>
      <c r="H577" s="76"/>
      <c r="I577" s="76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6.5" customHeight="1" x14ac:dyDescent="0.3">
      <c r="A578" s="62"/>
      <c r="B578" s="75"/>
      <c r="C578" s="76"/>
      <c r="D578" s="76"/>
      <c r="E578" s="76"/>
      <c r="F578" s="76"/>
      <c r="G578" s="76"/>
      <c r="H578" s="76"/>
      <c r="I578" s="76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6.5" customHeight="1" x14ac:dyDescent="0.3">
      <c r="A579" s="62"/>
      <c r="B579" s="75"/>
      <c r="C579" s="76"/>
      <c r="D579" s="76"/>
      <c r="E579" s="76"/>
      <c r="F579" s="76"/>
      <c r="G579" s="76"/>
      <c r="H579" s="76"/>
      <c r="I579" s="76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6.5" customHeight="1" x14ac:dyDescent="0.3">
      <c r="A580" s="62"/>
      <c r="B580" s="75"/>
      <c r="C580" s="76"/>
      <c r="D580" s="76"/>
      <c r="E580" s="76"/>
      <c r="F580" s="76"/>
      <c r="G580" s="76"/>
      <c r="H580" s="76"/>
      <c r="I580" s="76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6.5" customHeight="1" x14ac:dyDescent="0.3">
      <c r="A581" s="62"/>
      <c r="B581" s="75"/>
      <c r="C581" s="76"/>
      <c r="D581" s="76"/>
      <c r="E581" s="76"/>
      <c r="F581" s="76"/>
      <c r="G581" s="76"/>
      <c r="H581" s="76"/>
      <c r="I581" s="76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6.5" customHeight="1" x14ac:dyDescent="0.3">
      <c r="A582" s="62"/>
      <c r="B582" s="75"/>
      <c r="C582" s="76"/>
      <c r="D582" s="76"/>
      <c r="E582" s="76"/>
      <c r="F582" s="76"/>
      <c r="G582" s="76"/>
      <c r="H582" s="76"/>
      <c r="I582" s="76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6.5" customHeight="1" x14ac:dyDescent="0.3">
      <c r="A583" s="62"/>
      <c r="B583" s="75"/>
      <c r="C583" s="76"/>
      <c r="D583" s="76"/>
      <c r="E583" s="76"/>
      <c r="F583" s="76"/>
      <c r="G583" s="76"/>
      <c r="H583" s="76"/>
      <c r="I583" s="76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6.5" customHeight="1" x14ac:dyDescent="0.3">
      <c r="A584" s="62"/>
      <c r="B584" s="75"/>
      <c r="C584" s="76"/>
      <c r="D584" s="76"/>
      <c r="E584" s="76"/>
      <c r="F584" s="76"/>
      <c r="G584" s="76"/>
      <c r="H584" s="76"/>
      <c r="I584" s="76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6.5" customHeight="1" x14ac:dyDescent="0.3">
      <c r="A585" s="62"/>
      <c r="B585" s="75"/>
      <c r="C585" s="76"/>
      <c r="D585" s="76"/>
      <c r="E585" s="76"/>
      <c r="F585" s="76"/>
      <c r="G585" s="76"/>
      <c r="H585" s="76"/>
      <c r="I585" s="76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6.5" customHeight="1" x14ac:dyDescent="0.3">
      <c r="A586" s="62"/>
      <c r="B586" s="75"/>
      <c r="C586" s="76"/>
      <c r="D586" s="76"/>
      <c r="E586" s="76"/>
      <c r="F586" s="76"/>
      <c r="G586" s="76"/>
      <c r="H586" s="76"/>
      <c r="I586" s="76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6.5" customHeight="1" x14ac:dyDescent="0.3">
      <c r="A587" s="62"/>
      <c r="B587" s="75"/>
      <c r="C587" s="76"/>
      <c r="D587" s="76"/>
      <c r="E587" s="76"/>
      <c r="F587" s="76"/>
      <c r="G587" s="76"/>
      <c r="H587" s="76"/>
      <c r="I587" s="76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6.5" customHeight="1" x14ac:dyDescent="0.3">
      <c r="A588" s="62"/>
      <c r="B588" s="75"/>
      <c r="C588" s="76"/>
      <c r="D588" s="76"/>
      <c r="E588" s="76"/>
      <c r="F588" s="76"/>
      <c r="G588" s="76"/>
      <c r="H588" s="76"/>
      <c r="I588" s="76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6.5" customHeight="1" x14ac:dyDescent="0.3">
      <c r="A589" s="62"/>
      <c r="B589" s="75"/>
      <c r="C589" s="76"/>
      <c r="D589" s="76"/>
      <c r="E589" s="76"/>
      <c r="F589" s="76"/>
      <c r="G589" s="76"/>
      <c r="H589" s="76"/>
      <c r="I589" s="76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6.5" customHeight="1" x14ac:dyDescent="0.3">
      <c r="A590" s="62"/>
      <c r="B590" s="75"/>
      <c r="C590" s="76"/>
      <c r="D590" s="76"/>
      <c r="E590" s="76"/>
      <c r="F590" s="76"/>
      <c r="G590" s="76"/>
      <c r="H590" s="76"/>
      <c r="I590" s="76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6.5" customHeight="1" x14ac:dyDescent="0.3">
      <c r="A591" s="62"/>
      <c r="B591" s="75"/>
      <c r="C591" s="76"/>
      <c r="D591" s="76"/>
      <c r="E591" s="76"/>
      <c r="F591" s="76"/>
      <c r="G591" s="76"/>
      <c r="H591" s="76"/>
      <c r="I591" s="76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6.5" customHeight="1" x14ac:dyDescent="0.3">
      <c r="A592" s="62"/>
      <c r="B592" s="75"/>
      <c r="C592" s="76"/>
      <c r="D592" s="76"/>
      <c r="E592" s="76"/>
      <c r="F592" s="76"/>
      <c r="G592" s="76"/>
      <c r="H592" s="76"/>
      <c r="I592" s="76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6.5" customHeight="1" x14ac:dyDescent="0.3">
      <c r="A593" s="62"/>
      <c r="B593" s="75"/>
      <c r="C593" s="76"/>
      <c r="D593" s="76"/>
      <c r="E593" s="76"/>
      <c r="F593" s="76"/>
      <c r="G593" s="76"/>
      <c r="H593" s="76"/>
      <c r="I593" s="76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6.5" customHeight="1" x14ac:dyDescent="0.3">
      <c r="A594" s="62"/>
      <c r="B594" s="75"/>
      <c r="C594" s="76"/>
      <c r="D594" s="76"/>
      <c r="E594" s="76"/>
      <c r="F594" s="76"/>
      <c r="G594" s="76"/>
      <c r="H594" s="76"/>
      <c r="I594" s="76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6.5" customHeight="1" x14ac:dyDescent="0.3">
      <c r="A595" s="62"/>
      <c r="B595" s="75"/>
      <c r="C595" s="76"/>
      <c r="D595" s="76"/>
      <c r="E595" s="76"/>
      <c r="F595" s="76"/>
      <c r="G595" s="76"/>
      <c r="H595" s="76"/>
      <c r="I595" s="76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6.5" customHeight="1" x14ac:dyDescent="0.3">
      <c r="A596" s="62"/>
      <c r="B596" s="75"/>
      <c r="C596" s="76"/>
      <c r="D596" s="76"/>
      <c r="E596" s="76"/>
      <c r="F596" s="76"/>
      <c r="G596" s="76"/>
      <c r="H596" s="76"/>
      <c r="I596" s="76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6.5" customHeight="1" x14ac:dyDescent="0.3">
      <c r="A597" s="62"/>
      <c r="B597" s="75"/>
      <c r="C597" s="76"/>
      <c r="D597" s="76"/>
      <c r="E597" s="76"/>
      <c r="F597" s="76"/>
      <c r="G597" s="76"/>
      <c r="H597" s="76"/>
      <c r="I597" s="76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6.5" customHeight="1" x14ac:dyDescent="0.3">
      <c r="A598" s="62"/>
      <c r="B598" s="75"/>
      <c r="C598" s="76"/>
      <c r="D598" s="76"/>
      <c r="E598" s="76"/>
      <c r="F598" s="76"/>
      <c r="G598" s="76"/>
      <c r="H598" s="76"/>
      <c r="I598" s="76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6.5" customHeight="1" x14ac:dyDescent="0.3">
      <c r="A599" s="62"/>
      <c r="B599" s="75"/>
      <c r="C599" s="76"/>
      <c r="D599" s="76"/>
      <c r="E599" s="76"/>
      <c r="F599" s="76"/>
      <c r="G599" s="76"/>
      <c r="H599" s="76"/>
      <c r="I599" s="76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6.5" customHeight="1" x14ac:dyDescent="0.3">
      <c r="A600" s="62"/>
      <c r="B600" s="75"/>
      <c r="C600" s="76"/>
      <c r="D600" s="76"/>
      <c r="E600" s="76"/>
      <c r="F600" s="76"/>
      <c r="G600" s="76"/>
      <c r="H600" s="76"/>
      <c r="I600" s="76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6.5" customHeight="1" x14ac:dyDescent="0.3">
      <c r="A601" s="62"/>
      <c r="B601" s="75"/>
      <c r="C601" s="76"/>
      <c r="D601" s="76"/>
      <c r="E601" s="76"/>
      <c r="F601" s="76"/>
      <c r="G601" s="76"/>
      <c r="H601" s="76"/>
      <c r="I601" s="76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6.5" customHeight="1" x14ac:dyDescent="0.3">
      <c r="A602" s="62"/>
      <c r="B602" s="75"/>
      <c r="C602" s="76"/>
      <c r="D602" s="76"/>
      <c r="E602" s="76"/>
      <c r="F602" s="76"/>
      <c r="G602" s="76"/>
      <c r="H602" s="76"/>
      <c r="I602" s="76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6.5" customHeight="1" x14ac:dyDescent="0.3">
      <c r="A603" s="62"/>
      <c r="B603" s="75"/>
      <c r="C603" s="76"/>
      <c r="D603" s="76"/>
      <c r="E603" s="76"/>
      <c r="F603" s="76"/>
      <c r="G603" s="76"/>
      <c r="H603" s="76"/>
      <c r="I603" s="76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6.5" customHeight="1" x14ac:dyDescent="0.3">
      <c r="A604" s="62"/>
      <c r="B604" s="75"/>
      <c r="C604" s="76"/>
      <c r="D604" s="76"/>
      <c r="E604" s="76"/>
      <c r="F604" s="76"/>
      <c r="G604" s="76"/>
      <c r="H604" s="76"/>
      <c r="I604" s="76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6.5" customHeight="1" x14ac:dyDescent="0.3">
      <c r="A605" s="62"/>
      <c r="B605" s="75"/>
      <c r="C605" s="76"/>
      <c r="D605" s="76"/>
      <c r="E605" s="76"/>
      <c r="F605" s="76"/>
      <c r="G605" s="76"/>
      <c r="H605" s="76"/>
      <c r="I605" s="76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6.5" customHeight="1" x14ac:dyDescent="0.3">
      <c r="A606" s="62"/>
      <c r="B606" s="75"/>
      <c r="C606" s="76"/>
      <c r="D606" s="76"/>
      <c r="E606" s="76"/>
      <c r="F606" s="76"/>
      <c r="G606" s="76"/>
      <c r="H606" s="76"/>
      <c r="I606" s="76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6.5" customHeight="1" x14ac:dyDescent="0.3">
      <c r="A607" s="62"/>
      <c r="B607" s="75"/>
      <c r="C607" s="76"/>
      <c r="D607" s="76"/>
      <c r="E607" s="76"/>
      <c r="F607" s="76"/>
      <c r="G607" s="76"/>
      <c r="H607" s="76"/>
      <c r="I607" s="76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6.5" customHeight="1" x14ac:dyDescent="0.3">
      <c r="A608" s="62"/>
      <c r="B608" s="75"/>
      <c r="C608" s="76"/>
      <c r="D608" s="76"/>
      <c r="E608" s="76"/>
      <c r="F608" s="76"/>
      <c r="G608" s="76"/>
      <c r="H608" s="76"/>
      <c r="I608" s="76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6.5" customHeight="1" x14ac:dyDescent="0.3">
      <c r="A609" s="62"/>
      <c r="B609" s="75"/>
      <c r="C609" s="76"/>
      <c r="D609" s="76"/>
      <c r="E609" s="76"/>
      <c r="F609" s="76"/>
      <c r="G609" s="76"/>
      <c r="H609" s="76"/>
      <c r="I609" s="76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6.5" customHeight="1" x14ac:dyDescent="0.3">
      <c r="A610" s="62"/>
      <c r="B610" s="75"/>
      <c r="C610" s="76"/>
      <c r="D610" s="76"/>
      <c r="E610" s="76"/>
      <c r="F610" s="76"/>
      <c r="G610" s="76"/>
      <c r="H610" s="76"/>
      <c r="I610" s="76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6.5" customHeight="1" x14ac:dyDescent="0.3">
      <c r="A611" s="62"/>
      <c r="B611" s="75"/>
      <c r="C611" s="76"/>
      <c r="D611" s="76"/>
      <c r="E611" s="76"/>
      <c r="F611" s="76"/>
      <c r="G611" s="76"/>
      <c r="H611" s="76"/>
      <c r="I611" s="76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6.5" customHeight="1" x14ac:dyDescent="0.3">
      <c r="A612" s="62"/>
      <c r="B612" s="75"/>
      <c r="C612" s="76"/>
      <c r="D612" s="76"/>
      <c r="E612" s="76"/>
      <c r="F612" s="76"/>
      <c r="G612" s="76"/>
      <c r="H612" s="76"/>
      <c r="I612" s="76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6.5" customHeight="1" x14ac:dyDescent="0.3">
      <c r="A613" s="62"/>
      <c r="B613" s="75"/>
      <c r="C613" s="76"/>
      <c r="D613" s="76"/>
      <c r="E613" s="76"/>
      <c r="F613" s="76"/>
      <c r="G613" s="76"/>
      <c r="H613" s="76"/>
      <c r="I613" s="76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6.5" customHeight="1" x14ac:dyDescent="0.3">
      <c r="A614" s="62"/>
      <c r="B614" s="75"/>
      <c r="C614" s="76"/>
      <c r="D614" s="76"/>
      <c r="E614" s="76"/>
      <c r="F614" s="76"/>
      <c r="G614" s="76"/>
      <c r="H614" s="76"/>
      <c r="I614" s="76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6.5" customHeight="1" x14ac:dyDescent="0.3">
      <c r="A615" s="62"/>
      <c r="B615" s="75"/>
      <c r="C615" s="76"/>
      <c r="D615" s="76"/>
      <c r="E615" s="76"/>
      <c r="F615" s="76"/>
      <c r="G615" s="76"/>
      <c r="H615" s="76"/>
      <c r="I615" s="76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6.5" customHeight="1" x14ac:dyDescent="0.3">
      <c r="A616" s="62"/>
      <c r="B616" s="75"/>
      <c r="C616" s="76"/>
      <c r="D616" s="76"/>
      <c r="E616" s="76"/>
      <c r="F616" s="76"/>
      <c r="G616" s="76"/>
      <c r="H616" s="76"/>
      <c r="I616" s="76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6.5" customHeight="1" x14ac:dyDescent="0.3">
      <c r="A617" s="62"/>
      <c r="B617" s="75"/>
      <c r="C617" s="76"/>
      <c r="D617" s="76"/>
      <c r="E617" s="76"/>
      <c r="F617" s="76"/>
      <c r="G617" s="76"/>
      <c r="H617" s="76"/>
      <c r="I617" s="76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6.5" customHeight="1" x14ac:dyDescent="0.3">
      <c r="A618" s="62"/>
      <c r="B618" s="75"/>
      <c r="C618" s="76"/>
      <c r="D618" s="76"/>
      <c r="E618" s="76"/>
      <c r="F618" s="76"/>
      <c r="G618" s="76"/>
      <c r="H618" s="76"/>
      <c r="I618" s="76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6.5" customHeight="1" x14ac:dyDescent="0.3">
      <c r="A619" s="62"/>
      <c r="B619" s="75"/>
      <c r="C619" s="76"/>
      <c r="D619" s="76"/>
      <c r="E619" s="76"/>
      <c r="F619" s="76"/>
      <c r="G619" s="76"/>
      <c r="H619" s="76"/>
      <c r="I619" s="76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6.5" customHeight="1" x14ac:dyDescent="0.3">
      <c r="A620" s="62"/>
      <c r="B620" s="75"/>
      <c r="C620" s="76"/>
      <c r="D620" s="76"/>
      <c r="E620" s="76"/>
      <c r="F620" s="76"/>
      <c r="G620" s="76"/>
      <c r="H620" s="76"/>
      <c r="I620" s="76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6.5" customHeight="1" x14ac:dyDescent="0.3">
      <c r="A621" s="62"/>
      <c r="B621" s="75"/>
      <c r="C621" s="76"/>
      <c r="D621" s="76"/>
      <c r="E621" s="76"/>
      <c r="F621" s="76"/>
      <c r="G621" s="76"/>
      <c r="H621" s="76"/>
      <c r="I621" s="76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6.5" customHeight="1" x14ac:dyDescent="0.3">
      <c r="A622" s="62"/>
      <c r="B622" s="75"/>
      <c r="C622" s="76"/>
      <c r="D622" s="76"/>
      <c r="E622" s="76"/>
      <c r="F622" s="76"/>
      <c r="G622" s="76"/>
      <c r="H622" s="76"/>
      <c r="I622" s="76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6.5" customHeight="1" x14ac:dyDescent="0.3">
      <c r="A623" s="62"/>
      <c r="B623" s="75"/>
      <c r="C623" s="76"/>
      <c r="D623" s="76"/>
      <c r="E623" s="76"/>
      <c r="F623" s="76"/>
      <c r="G623" s="76"/>
      <c r="H623" s="76"/>
      <c r="I623" s="76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6.5" customHeight="1" x14ac:dyDescent="0.3">
      <c r="A624" s="62"/>
      <c r="B624" s="75"/>
      <c r="C624" s="76"/>
      <c r="D624" s="76"/>
      <c r="E624" s="76"/>
      <c r="F624" s="76"/>
      <c r="G624" s="76"/>
      <c r="H624" s="76"/>
      <c r="I624" s="76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6.5" customHeight="1" x14ac:dyDescent="0.3">
      <c r="A625" s="62"/>
      <c r="B625" s="75"/>
      <c r="C625" s="76"/>
      <c r="D625" s="76"/>
      <c r="E625" s="76"/>
      <c r="F625" s="76"/>
      <c r="G625" s="76"/>
      <c r="H625" s="76"/>
      <c r="I625" s="76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6.5" customHeight="1" x14ac:dyDescent="0.3">
      <c r="A626" s="62"/>
      <c r="B626" s="75"/>
      <c r="C626" s="76"/>
      <c r="D626" s="76"/>
      <c r="E626" s="76"/>
      <c r="F626" s="76"/>
      <c r="G626" s="76"/>
      <c r="H626" s="76"/>
      <c r="I626" s="76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6.5" customHeight="1" x14ac:dyDescent="0.3">
      <c r="A627" s="62"/>
      <c r="B627" s="75"/>
      <c r="C627" s="76"/>
      <c r="D627" s="76"/>
      <c r="E627" s="76"/>
      <c r="F627" s="76"/>
      <c r="G627" s="76"/>
      <c r="H627" s="76"/>
      <c r="I627" s="76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6.5" customHeight="1" x14ac:dyDescent="0.3">
      <c r="A628" s="62"/>
      <c r="B628" s="75"/>
      <c r="C628" s="76"/>
      <c r="D628" s="76"/>
      <c r="E628" s="76"/>
      <c r="F628" s="76"/>
      <c r="G628" s="76"/>
      <c r="H628" s="76"/>
      <c r="I628" s="76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6.5" customHeight="1" x14ac:dyDescent="0.3">
      <c r="A629" s="62"/>
      <c r="B629" s="75"/>
      <c r="C629" s="76"/>
      <c r="D629" s="76"/>
      <c r="E629" s="76"/>
      <c r="F629" s="76"/>
      <c r="G629" s="76"/>
      <c r="H629" s="76"/>
      <c r="I629" s="76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6.5" customHeight="1" x14ac:dyDescent="0.3">
      <c r="A630" s="62"/>
      <c r="B630" s="75"/>
      <c r="C630" s="76"/>
      <c r="D630" s="76"/>
      <c r="E630" s="76"/>
      <c r="F630" s="76"/>
      <c r="G630" s="76"/>
      <c r="H630" s="76"/>
      <c r="I630" s="76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6.5" customHeight="1" x14ac:dyDescent="0.3">
      <c r="A631" s="62"/>
      <c r="B631" s="75"/>
      <c r="C631" s="76"/>
      <c r="D631" s="76"/>
      <c r="E631" s="76"/>
      <c r="F631" s="76"/>
      <c r="G631" s="76"/>
      <c r="H631" s="76"/>
      <c r="I631" s="76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6.5" customHeight="1" x14ac:dyDescent="0.3">
      <c r="A632" s="62"/>
      <c r="B632" s="75"/>
      <c r="C632" s="76"/>
      <c r="D632" s="76"/>
      <c r="E632" s="76"/>
      <c r="F632" s="76"/>
      <c r="G632" s="76"/>
      <c r="H632" s="76"/>
      <c r="I632" s="76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6.5" customHeight="1" x14ac:dyDescent="0.3">
      <c r="A633" s="62"/>
      <c r="B633" s="75"/>
      <c r="C633" s="76"/>
      <c r="D633" s="76"/>
      <c r="E633" s="76"/>
      <c r="F633" s="76"/>
      <c r="G633" s="76"/>
      <c r="H633" s="76"/>
      <c r="I633" s="76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6.5" customHeight="1" x14ac:dyDescent="0.3">
      <c r="A634" s="62"/>
      <c r="B634" s="75"/>
      <c r="C634" s="76"/>
      <c r="D634" s="76"/>
      <c r="E634" s="76"/>
      <c r="F634" s="76"/>
      <c r="G634" s="76"/>
      <c r="H634" s="76"/>
      <c r="I634" s="76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6.5" customHeight="1" x14ac:dyDescent="0.3">
      <c r="A635" s="62"/>
      <c r="B635" s="75"/>
      <c r="C635" s="76"/>
      <c r="D635" s="76"/>
      <c r="E635" s="76"/>
      <c r="F635" s="76"/>
      <c r="G635" s="76"/>
      <c r="H635" s="76"/>
      <c r="I635" s="76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6.5" customHeight="1" x14ac:dyDescent="0.3">
      <c r="A636" s="62"/>
      <c r="B636" s="75"/>
      <c r="C636" s="76"/>
      <c r="D636" s="76"/>
      <c r="E636" s="76"/>
      <c r="F636" s="76"/>
      <c r="G636" s="76"/>
      <c r="H636" s="76"/>
      <c r="I636" s="76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6.5" customHeight="1" x14ac:dyDescent="0.3">
      <c r="A637" s="62"/>
      <c r="B637" s="75"/>
      <c r="C637" s="76"/>
      <c r="D637" s="76"/>
      <c r="E637" s="76"/>
      <c r="F637" s="76"/>
      <c r="G637" s="76"/>
      <c r="H637" s="76"/>
      <c r="I637" s="76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6.5" customHeight="1" x14ac:dyDescent="0.3">
      <c r="A638" s="62"/>
      <c r="B638" s="75"/>
      <c r="C638" s="76"/>
      <c r="D638" s="76"/>
      <c r="E638" s="76"/>
      <c r="F638" s="76"/>
      <c r="G638" s="76"/>
      <c r="H638" s="76"/>
      <c r="I638" s="76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6.5" customHeight="1" x14ac:dyDescent="0.3">
      <c r="A639" s="62"/>
      <c r="B639" s="75"/>
      <c r="C639" s="76"/>
      <c r="D639" s="76"/>
      <c r="E639" s="76"/>
      <c r="F639" s="76"/>
      <c r="G639" s="76"/>
      <c r="H639" s="76"/>
      <c r="I639" s="76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6.5" customHeight="1" x14ac:dyDescent="0.3">
      <c r="A640" s="62"/>
      <c r="B640" s="75"/>
      <c r="C640" s="76"/>
      <c r="D640" s="76"/>
      <c r="E640" s="76"/>
      <c r="F640" s="76"/>
      <c r="G640" s="76"/>
      <c r="H640" s="76"/>
      <c r="I640" s="76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6.5" customHeight="1" x14ac:dyDescent="0.3">
      <c r="A641" s="62"/>
      <c r="B641" s="75"/>
      <c r="C641" s="76"/>
      <c r="D641" s="76"/>
      <c r="E641" s="76"/>
      <c r="F641" s="76"/>
      <c r="G641" s="76"/>
      <c r="H641" s="76"/>
      <c r="I641" s="76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6.5" customHeight="1" x14ac:dyDescent="0.3">
      <c r="A642" s="62"/>
      <c r="B642" s="75"/>
      <c r="C642" s="76"/>
      <c r="D642" s="76"/>
      <c r="E642" s="76"/>
      <c r="F642" s="76"/>
      <c r="G642" s="76"/>
      <c r="H642" s="76"/>
      <c r="I642" s="76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6.5" customHeight="1" x14ac:dyDescent="0.3">
      <c r="A643" s="62"/>
      <c r="B643" s="75"/>
      <c r="C643" s="76"/>
      <c r="D643" s="76"/>
      <c r="E643" s="76"/>
      <c r="F643" s="76"/>
      <c r="G643" s="76"/>
      <c r="H643" s="76"/>
      <c r="I643" s="76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6.5" customHeight="1" x14ac:dyDescent="0.3">
      <c r="A644" s="62"/>
      <c r="B644" s="75"/>
      <c r="C644" s="76"/>
      <c r="D644" s="76"/>
      <c r="E644" s="76"/>
      <c r="F644" s="76"/>
      <c r="G644" s="76"/>
      <c r="H644" s="76"/>
      <c r="I644" s="76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6.5" customHeight="1" x14ac:dyDescent="0.3">
      <c r="A645" s="62"/>
      <c r="B645" s="75"/>
      <c r="C645" s="76"/>
      <c r="D645" s="76"/>
      <c r="E645" s="76"/>
      <c r="F645" s="76"/>
      <c r="G645" s="76"/>
      <c r="H645" s="76"/>
      <c r="I645" s="76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6.5" customHeight="1" x14ac:dyDescent="0.3">
      <c r="A646" s="62"/>
      <c r="B646" s="75"/>
      <c r="C646" s="76"/>
      <c r="D646" s="76"/>
      <c r="E646" s="76"/>
      <c r="F646" s="76"/>
      <c r="G646" s="76"/>
      <c r="H646" s="76"/>
      <c r="I646" s="76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6.5" customHeight="1" x14ac:dyDescent="0.3">
      <c r="A647" s="62"/>
      <c r="B647" s="75"/>
      <c r="C647" s="76"/>
      <c r="D647" s="76"/>
      <c r="E647" s="76"/>
      <c r="F647" s="76"/>
      <c r="G647" s="76"/>
      <c r="H647" s="76"/>
      <c r="I647" s="76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6.5" customHeight="1" x14ac:dyDescent="0.3">
      <c r="A648" s="62"/>
      <c r="B648" s="75"/>
      <c r="C648" s="76"/>
      <c r="D648" s="76"/>
      <c r="E648" s="76"/>
      <c r="F648" s="76"/>
      <c r="G648" s="76"/>
      <c r="H648" s="76"/>
      <c r="I648" s="76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6.5" customHeight="1" x14ac:dyDescent="0.3">
      <c r="A649" s="62"/>
      <c r="B649" s="75"/>
      <c r="C649" s="76"/>
      <c r="D649" s="76"/>
      <c r="E649" s="76"/>
      <c r="F649" s="76"/>
      <c r="G649" s="76"/>
      <c r="H649" s="76"/>
      <c r="I649" s="76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6.5" customHeight="1" x14ac:dyDescent="0.3">
      <c r="A650" s="62"/>
      <c r="B650" s="75"/>
      <c r="C650" s="76"/>
      <c r="D650" s="76"/>
      <c r="E650" s="76"/>
      <c r="F650" s="76"/>
      <c r="G650" s="76"/>
      <c r="H650" s="76"/>
      <c r="I650" s="76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6.5" customHeight="1" x14ac:dyDescent="0.3">
      <c r="A651" s="62"/>
      <c r="B651" s="75"/>
      <c r="C651" s="76"/>
      <c r="D651" s="76"/>
      <c r="E651" s="76"/>
      <c r="F651" s="76"/>
      <c r="G651" s="76"/>
      <c r="H651" s="76"/>
      <c r="I651" s="76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6.5" customHeight="1" x14ac:dyDescent="0.3">
      <c r="A652" s="62"/>
      <c r="B652" s="75"/>
      <c r="C652" s="76"/>
      <c r="D652" s="76"/>
      <c r="E652" s="76"/>
      <c r="F652" s="76"/>
      <c r="G652" s="76"/>
      <c r="H652" s="76"/>
      <c r="I652" s="76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6.5" customHeight="1" x14ac:dyDescent="0.3">
      <c r="A653" s="62"/>
      <c r="B653" s="75"/>
      <c r="C653" s="76"/>
      <c r="D653" s="76"/>
      <c r="E653" s="76"/>
      <c r="F653" s="76"/>
      <c r="G653" s="76"/>
      <c r="H653" s="76"/>
      <c r="I653" s="76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6.5" customHeight="1" x14ac:dyDescent="0.3">
      <c r="A654" s="62"/>
      <c r="B654" s="75"/>
      <c r="C654" s="76"/>
      <c r="D654" s="76"/>
      <c r="E654" s="76"/>
      <c r="F654" s="76"/>
      <c r="G654" s="76"/>
      <c r="H654" s="76"/>
      <c r="I654" s="76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6.5" customHeight="1" x14ac:dyDescent="0.3">
      <c r="A655" s="62"/>
      <c r="B655" s="75"/>
      <c r="C655" s="76"/>
      <c r="D655" s="76"/>
      <c r="E655" s="76"/>
      <c r="F655" s="76"/>
      <c r="G655" s="76"/>
      <c r="H655" s="76"/>
      <c r="I655" s="76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6.5" customHeight="1" x14ac:dyDescent="0.3">
      <c r="A656" s="62"/>
      <c r="B656" s="75"/>
      <c r="C656" s="76"/>
      <c r="D656" s="76"/>
      <c r="E656" s="76"/>
      <c r="F656" s="76"/>
      <c r="G656" s="76"/>
      <c r="H656" s="76"/>
      <c r="I656" s="76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6.5" customHeight="1" x14ac:dyDescent="0.3">
      <c r="A657" s="62"/>
      <c r="B657" s="75"/>
      <c r="C657" s="76"/>
      <c r="D657" s="76"/>
      <c r="E657" s="76"/>
      <c r="F657" s="76"/>
      <c r="G657" s="76"/>
      <c r="H657" s="76"/>
      <c r="I657" s="76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6.5" customHeight="1" x14ac:dyDescent="0.3">
      <c r="A658" s="62"/>
      <c r="B658" s="75"/>
      <c r="C658" s="76"/>
      <c r="D658" s="76"/>
      <c r="E658" s="76"/>
      <c r="F658" s="76"/>
      <c r="G658" s="76"/>
      <c r="H658" s="76"/>
      <c r="I658" s="76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6.5" customHeight="1" x14ac:dyDescent="0.3">
      <c r="A659" s="62"/>
      <c r="B659" s="75"/>
      <c r="C659" s="76"/>
      <c r="D659" s="76"/>
      <c r="E659" s="76"/>
      <c r="F659" s="76"/>
      <c r="G659" s="76"/>
      <c r="H659" s="76"/>
      <c r="I659" s="76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6.5" customHeight="1" x14ac:dyDescent="0.3">
      <c r="A660" s="62"/>
      <c r="B660" s="75"/>
      <c r="C660" s="76"/>
      <c r="D660" s="76"/>
      <c r="E660" s="76"/>
      <c r="F660" s="76"/>
      <c r="G660" s="76"/>
      <c r="H660" s="76"/>
      <c r="I660" s="76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6.5" customHeight="1" x14ac:dyDescent="0.3">
      <c r="A661" s="62"/>
      <c r="B661" s="75"/>
      <c r="C661" s="76"/>
      <c r="D661" s="76"/>
      <c r="E661" s="76"/>
      <c r="F661" s="76"/>
      <c r="G661" s="76"/>
      <c r="H661" s="76"/>
      <c r="I661" s="76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6.5" customHeight="1" x14ac:dyDescent="0.3">
      <c r="A662" s="62"/>
      <c r="B662" s="75"/>
      <c r="C662" s="76"/>
      <c r="D662" s="76"/>
      <c r="E662" s="76"/>
      <c r="F662" s="76"/>
      <c r="G662" s="76"/>
      <c r="H662" s="76"/>
      <c r="I662" s="76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6.5" customHeight="1" x14ac:dyDescent="0.3">
      <c r="A663" s="62"/>
      <c r="B663" s="75"/>
      <c r="C663" s="76"/>
      <c r="D663" s="76"/>
      <c r="E663" s="76"/>
      <c r="F663" s="76"/>
      <c r="G663" s="76"/>
      <c r="H663" s="76"/>
      <c r="I663" s="76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6.5" customHeight="1" x14ac:dyDescent="0.3">
      <c r="A664" s="62"/>
      <c r="B664" s="75"/>
      <c r="C664" s="76"/>
      <c r="D664" s="76"/>
      <c r="E664" s="76"/>
      <c r="F664" s="76"/>
      <c r="G664" s="76"/>
      <c r="H664" s="76"/>
      <c r="I664" s="76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6.5" customHeight="1" x14ac:dyDescent="0.3">
      <c r="A665" s="62"/>
      <c r="B665" s="75"/>
      <c r="C665" s="76"/>
      <c r="D665" s="76"/>
      <c r="E665" s="76"/>
      <c r="F665" s="76"/>
      <c r="G665" s="76"/>
      <c r="H665" s="76"/>
      <c r="I665" s="76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6.5" customHeight="1" x14ac:dyDescent="0.3">
      <c r="A666" s="62"/>
      <c r="B666" s="75"/>
      <c r="C666" s="76"/>
      <c r="D666" s="76"/>
      <c r="E666" s="76"/>
      <c r="F666" s="76"/>
      <c r="G666" s="76"/>
      <c r="H666" s="76"/>
      <c r="I666" s="76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6.5" customHeight="1" x14ac:dyDescent="0.3">
      <c r="A667" s="62"/>
      <c r="B667" s="75"/>
      <c r="C667" s="76"/>
      <c r="D667" s="76"/>
      <c r="E667" s="76"/>
      <c r="F667" s="76"/>
      <c r="G667" s="76"/>
      <c r="H667" s="76"/>
      <c r="I667" s="76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6.5" customHeight="1" x14ac:dyDescent="0.3">
      <c r="A668" s="62"/>
      <c r="B668" s="75"/>
      <c r="C668" s="76"/>
      <c r="D668" s="76"/>
      <c r="E668" s="76"/>
      <c r="F668" s="76"/>
      <c r="G668" s="76"/>
      <c r="H668" s="76"/>
      <c r="I668" s="76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6.5" customHeight="1" x14ac:dyDescent="0.3">
      <c r="A669" s="62"/>
      <c r="B669" s="75"/>
      <c r="C669" s="76"/>
      <c r="D669" s="76"/>
      <c r="E669" s="76"/>
      <c r="F669" s="76"/>
      <c r="G669" s="76"/>
      <c r="H669" s="76"/>
      <c r="I669" s="76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6.5" customHeight="1" x14ac:dyDescent="0.3">
      <c r="A670" s="62"/>
      <c r="B670" s="75"/>
      <c r="C670" s="76"/>
      <c r="D670" s="76"/>
      <c r="E670" s="76"/>
      <c r="F670" s="76"/>
      <c r="G670" s="76"/>
      <c r="H670" s="76"/>
      <c r="I670" s="76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6.5" customHeight="1" x14ac:dyDescent="0.3">
      <c r="A671" s="62"/>
      <c r="B671" s="75"/>
      <c r="C671" s="76"/>
      <c r="D671" s="76"/>
      <c r="E671" s="76"/>
      <c r="F671" s="76"/>
      <c r="G671" s="76"/>
      <c r="H671" s="76"/>
      <c r="I671" s="76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6.5" customHeight="1" x14ac:dyDescent="0.3">
      <c r="A672" s="62"/>
      <c r="B672" s="75"/>
      <c r="C672" s="76"/>
      <c r="D672" s="76"/>
      <c r="E672" s="76"/>
      <c r="F672" s="76"/>
      <c r="G672" s="76"/>
      <c r="H672" s="76"/>
      <c r="I672" s="76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6.5" customHeight="1" x14ac:dyDescent="0.3">
      <c r="A673" s="62"/>
      <c r="B673" s="75"/>
      <c r="C673" s="76"/>
      <c r="D673" s="76"/>
      <c r="E673" s="76"/>
      <c r="F673" s="76"/>
      <c r="G673" s="76"/>
      <c r="H673" s="76"/>
      <c r="I673" s="76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6.5" customHeight="1" x14ac:dyDescent="0.3">
      <c r="A674" s="62"/>
      <c r="B674" s="75"/>
      <c r="C674" s="76"/>
      <c r="D674" s="76"/>
      <c r="E674" s="76"/>
      <c r="F674" s="76"/>
      <c r="G674" s="76"/>
      <c r="H674" s="76"/>
      <c r="I674" s="76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6.5" customHeight="1" x14ac:dyDescent="0.3">
      <c r="A675" s="62"/>
      <c r="B675" s="75"/>
      <c r="C675" s="76"/>
      <c r="D675" s="76"/>
      <c r="E675" s="76"/>
      <c r="F675" s="76"/>
      <c r="G675" s="76"/>
      <c r="H675" s="76"/>
      <c r="I675" s="76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6.5" customHeight="1" x14ac:dyDescent="0.3">
      <c r="A676" s="62"/>
      <c r="B676" s="75"/>
      <c r="C676" s="76"/>
      <c r="D676" s="76"/>
      <c r="E676" s="76"/>
      <c r="F676" s="76"/>
      <c r="G676" s="76"/>
      <c r="H676" s="76"/>
      <c r="I676" s="76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6.5" customHeight="1" x14ac:dyDescent="0.3">
      <c r="A677" s="62"/>
      <c r="B677" s="75"/>
      <c r="C677" s="76"/>
      <c r="D677" s="76"/>
      <c r="E677" s="76"/>
      <c r="F677" s="76"/>
      <c r="G677" s="76"/>
      <c r="H677" s="76"/>
      <c r="I677" s="76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6.5" customHeight="1" x14ac:dyDescent="0.3">
      <c r="A678" s="62"/>
      <c r="B678" s="75"/>
      <c r="C678" s="76"/>
      <c r="D678" s="76"/>
      <c r="E678" s="76"/>
      <c r="F678" s="76"/>
      <c r="G678" s="76"/>
      <c r="H678" s="76"/>
      <c r="I678" s="76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6.5" customHeight="1" x14ac:dyDescent="0.3">
      <c r="A679" s="62"/>
      <c r="B679" s="75"/>
      <c r="C679" s="76"/>
      <c r="D679" s="76"/>
      <c r="E679" s="76"/>
      <c r="F679" s="76"/>
      <c r="G679" s="76"/>
      <c r="H679" s="76"/>
      <c r="I679" s="76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6.5" customHeight="1" x14ac:dyDescent="0.3">
      <c r="A680" s="62"/>
      <c r="B680" s="75"/>
      <c r="C680" s="76"/>
      <c r="D680" s="76"/>
      <c r="E680" s="76"/>
      <c r="F680" s="76"/>
      <c r="G680" s="76"/>
      <c r="H680" s="76"/>
      <c r="I680" s="76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6.5" customHeight="1" x14ac:dyDescent="0.3">
      <c r="A681" s="62"/>
      <c r="B681" s="75"/>
      <c r="C681" s="76"/>
      <c r="D681" s="76"/>
      <c r="E681" s="76"/>
      <c r="F681" s="76"/>
      <c r="G681" s="76"/>
      <c r="H681" s="76"/>
      <c r="I681" s="76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6.5" customHeight="1" x14ac:dyDescent="0.3">
      <c r="A682" s="62"/>
      <c r="B682" s="75"/>
      <c r="C682" s="76"/>
      <c r="D682" s="76"/>
      <c r="E682" s="76"/>
      <c r="F682" s="76"/>
      <c r="G682" s="76"/>
      <c r="H682" s="76"/>
      <c r="I682" s="76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6.5" customHeight="1" x14ac:dyDescent="0.3">
      <c r="A683" s="62"/>
      <c r="B683" s="75"/>
      <c r="C683" s="76"/>
      <c r="D683" s="76"/>
      <c r="E683" s="76"/>
      <c r="F683" s="76"/>
      <c r="G683" s="76"/>
      <c r="H683" s="76"/>
      <c r="I683" s="76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6.5" customHeight="1" x14ac:dyDescent="0.3">
      <c r="A684" s="62"/>
      <c r="B684" s="75"/>
      <c r="C684" s="76"/>
      <c r="D684" s="76"/>
      <c r="E684" s="76"/>
      <c r="F684" s="76"/>
      <c r="G684" s="76"/>
      <c r="H684" s="76"/>
      <c r="I684" s="76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6.5" customHeight="1" x14ac:dyDescent="0.3">
      <c r="A685" s="62"/>
      <c r="B685" s="75"/>
      <c r="C685" s="76"/>
      <c r="D685" s="76"/>
      <c r="E685" s="76"/>
      <c r="F685" s="76"/>
      <c r="G685" s="76"/>
      <c r="H685" s="76"/>
      <c r="I685" s="76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6.5" customHeight="1" x14ac:dyDescent="0.3">
      <c r="A686" s="62"/>
      <c r="B686" s="75"/>
      <c r="C686" s="76"/>
      <c r="D686" s="76"/>
      <c r="E686" s="76"/>
      <c r="F686" s="76"/>
      <c r="G686" s="76"/>
      <c r="H686" s="76"/>
      <c r="I686" s="76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6.5" customHeight="1" x14ac:dyDescent="0.3">
      <c r="A687" s="62"/>
      <c r="B687" s="75"/>
      <c r="C687" s="76"/>
      <c r="D687" s="76"/>
      <c r="E687" s="76"/>
      <c r="F687" s="76"/>
      <c r="G687" s="76"/>
      <c r="H687" s="76"/>
      <c r="I687" s="76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6.5" customHeight="1" x14ac:dyDescent="0.3">
      <c r="A688" s="62"/>
      <c r="B688" s="95"/>
      <c r="C688" s="74"/>
      <c r="D688" s="74"/>
      <c r="E688" s="74"/>
      <c r="F688" s="74"/>
      <c r="G688" s="74"/>
      <c r="H688" s="74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6.5" customHeight="1" x14ac:dyDescent="0.3">
      <c r="A689" s="62"/>
      <c r="B689" s="95"/>
      <c r="C689" s="74"/>
      <c r="D689" s="74"/>
      <c r="E689" s="74"/>
      <c r="F689" s="74"/>
      <c r="G689" s="74"/>
      <c r="H689" s="74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6.5" customHeight="1" x14ac:dyDescent="0.3">
      <c r="A690" s="62"/>
      <c r="B690" s="95"/>
      <c r="C690" s="74"/>
      <c r="D690" s="74"/>
      <c r="E690" s="74"/>
      <c r="F690" s="74"/>
      <c r="G690" s="74"/>
      <c r="H690" s="74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6.5" customHeight="1" x14ac:dyDescent="0.3">
      <c r="A691" s="62"/>
      <c r="B691" s="95"/>
      <c r="C691" s="74"/>
      <c r="D691" s="74"/>
      <c r="E691" s="74"/>
      <c r="F691" s="74"/>
      <c r="G691" s="74"/>
      <c r="H691" s="74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6.5" customHeight="1" x14ac:dyDescent="0.3">
      <c r="A692" s="62"/>
      <c r="B692" s="95"/>
      <c r="C692" s="74"/>
      <c r="D692" s="74"/>
      <c r="E692" s="74"/>
      <c r="F692" s="74"/>
      <c r="G692" s="74"/>
      <c r="H692" s="74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6.5" customHeight="1" x14ac:dyDescent="0.3">
      <c r="A693" s="62"/>
      <c r="B693" s="95"/>
      <c r="C693" s="74"/>
      <c r="D693" s="74"/>
      <c r="E693" s="74"/>
      <c r="F693" s="74"/>
      <c r="G693" s="74"/>
      <c r="H693" s="74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6.5" customHeight="1" x14ac:dyDescent="0.3">
      <c r="A694" s="62"/>
      <c r="B694" s="95"/>
      <c r="C694" s="74"/>
      <c r="D694" s="74"/>
      <c r="E694" s="74"/>
      <c r="F694" s="74"/>
      <c r="G694" s="74"/>
      <c r="H694" s="74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6.5" customHeight="1" x14ac:dyDescent="0.3">
      <c r="A695" s="62"/>
      <c r="B695" s="95"/>
      <c r="C695" s="74"/>
      <c r="D695" s="74"/>
      <c r="E695" s="74"/>
      <c r="F695" s="74"/>
      <c r="G695" s="74"/>
      <c r="H695" s="74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6.5" customHeight="1" x14ac:dyDescent="0.3">
      <c r="A696" s="62"/>
      <c r="B696" s="95"/>
      <c r="C696" s="74"/>
      <c r="D696" s="74"/>
      <c r="E696" s="74"/>
      <c r="F696" s="74"/>
      <c r="G696" s="74"/>
      <c r="H696" s="74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6.5" customHeight="1" x14ac:dyDescent="0.3">
      <c r="A697" s="62"/>
      <c r="B697" s="95"/>
      <c r="C697" s="74"/>
      <c r="D697" s="74"/>
      <c r="E697" s="74"/>
      <c r="F697" s="74"/>
      <c r="G697" s="74"/>
      <c r="H697" s="74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6.5" customHeight="1" x14ac:dyDescent="0.3">
      <c r="A698" s="62"/>
      <c r="B698" s="95"/>
      <c r="C698" s="74"/>
      <c r="D698" s="74"/>
      <c r="E698" s="74"/>
      <c r="F698" s="74"/>
      <c r="G698" s="74"/>
      <c r="H698" s="74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6.5" customHeight="1" x14ac:dyDescent="0.3">
      <c r="A699" s="62"/>
      <c r="B699" s="95"/>
      <c r="C699" s="74"/>
      <c r="D699" s="74"/>
      <c r="E699" s="74"/>
      <c r="F699" s="74"/>
      <c r="G699" s="74"/>
      <c r="H699" s="74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6.5" customHeight="1" x14ac:dyDescent="0.3">
      <c r="A700" s="62"/>
      <c r="B700" s="95"/>
      <c r="C700" s="74"/>
      <c r="D700" s="74"/>
      <c r="E700" s="74"/>
      <c r="F700" s="74"/>
      <c r="G700" s="74"/>
      <c r="H700" s="74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6.5" customHeight="1" x14ac:dyDescent="0.3">
      <c r="A701" s="62"/>
      <c r="B701" s="95"/>
      <c r="C701" s="74"/>
      <c r="D701" s="74"/>
      <c r="E701" s="74"/>
      <c r="F701" s="74"/>
      <c r="G701" s="74"/>
      <c r="H701" s="74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6.5" customHeight="1" x14ac:dyDescent="0.3">
      <c r="A702" s="62"/>
      <c r="B702" s="95"/>
      <c r="C702" s="74"/>
      <c r="D702" s="74"/>
      <c r="E702" s="74"/>
      <c r="F702" s="74"/>
      <c r="G702" s="74"/>
      <c r="H702" s="74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6.5" customHeight="1" x14ac:dyDescent="0.3">
      <c r="A703" s="62"/>
      <c r="B703" s="95"/>
      <c r="C703" s="74"/>
      <c r="D703" s="74"/>
      <c r="E703" s="74"/>
      <c r="F703" s="74"/>
      <c r="G703" s="74"/>
      <c r="H703" s="74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6.5" customHeight="1" x14ac:dyDescent="0.3">
      <c r="A704" s="62"/>
      <c r="B704" s="95"/>
      <c r="C704" s="74"/>
      <c r="D704" s="74"/>
      <c r="E704" s="74"/>
      <c r="F704" s="74"/>
      <c r="G704" s="74"/>
      <c r="H704" s="74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6.5" customHeight="1" x14ac:dyDescent="0.3">
      <c r="A705" s="62"/>
      <c r="B705" s="95"/>
      <c r="C705" s="74"/>
      <c r="D705" s="74"/>
      <c r="E705" s="74"/>
      <c r="F705" s="74"/>
      <c r="G705" s="74"/>
      <c r="H705" s="74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6.5" customHeight="1" x14ac:dyDescent="0.3">
      <c r="A706" s="62"/>
      <c r="B706" s="95"/>
      <c r="C706" s="74"/>
      <c r="D706" s="74"/>
      <c r="E706" s="74"/>
      <c r="F706" s="74"/>
      <c r="G706" s="74"/>
      <c r="H706" s="74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6.5" customHeight="1" x14ac:dyDescent="0.3">
      <c r="A707" s="62"/>
      <c r="B707" s="95"/>
      <c r="C707" s="74"/>
      <c r="D707" s="74"/>
      <c r="E707" s="74"/>
      <c r="F707" s="74"/>
      <c r="G707" s="74"/>
      <c r="H707" s="74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6.5" customHeight="1" x14ac:dyDescent="0.3">
      <c r="A708" s="62"/>
      <c r="B708" s="95"/>
      <c r="C708" s="74"/>
      <c r="D708" s="74"/>
      <c r="E708" s="74"/>
      <c r="F708" s="74"/>
      <c r="G708" s="74"/>
      <c r="H708" s="74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6.5" customHeight="1" x14ac:dyDescent="0.3">
      <c r="A709" s="62"/>
      <c r="B709" s="95"/>
      <c r="C709" s="74"/>
      <c r="D709" s="74"/>
      <c r="E709" s="74"/>
      <c r="F709" s="74"/>
      <c r="G709" s="74"/>
      <c r="H709" s="74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6.5" customHeight="1" x14ac:dyDescent="0.3">
      <c r="A710" s="62"/>
      <c r="B710" s="95"/>
      <c r="C710" s="74"/>
      <c r="D710" s="74"/>
      <c r="E710" s="74"/>
      <c r="F710" s="74"/>
      <c r="G710" s="74"/>
      <c r="H710" s="74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6.5" customHeight="1" x14ac:dyDescent="0.3">
      <c r="A711" s="62"/>
      <c r="B711" s="95"/>
      <c r="C711" s="74"/>
      <c r="D711" s="74"/>
      <c r="E711" s="74"/>
      <c r="F711" s="74"/>
      <c r="G711" s="74"/>
      <c r="H711" s="74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6.5" customHeight="1" x14ac:dyDescent="0.3">
      <c r="A712" s="62"/>
      <c r="B712" s="95"/>
      <c r="C712" s="74"/>
      <c r="D712" s="74"/>
      <c r="E712" s="74"/>
      <c r="F712" s="74"/>
      <c r="G712" s="74"/>
      <c r="H712" s="74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6.5" customHeight="1" x14ac:dyDescent="0.3">
      <c r="A713" s="62"/>
      <c r="B713" s="95"/>
      <c r="C713" s="74"/>
      <c r="D713" s="74"/>
      <c r="E713" s="74"/>
      <c r="F713" s="74"/>
      <c r="G713" s="74"/>
      <c r="H713" s="74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6.5" customHeight="1" x14ac:dyDescent="0.3">
      <c r="A714" s="62"/>
      <c r="B714" s="95"/>
      <c r="C714" s="74"/>
      <c r="D714" s="74"/>
      <c r="E714" s="74"/>
      <c r="F714" s="74"/>
      <c r="G714" s="74"/>
      <c r="H714" s="74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6.5" customHeight="1" x14ac:dyDescent="0.3">
      <c r="A715" s="62"/>
      <c r="B715" s="95"/>
      <c r="C715" s="74"/>
      <c r="D715" s="74"/>
      <c r="E715" s="74"/>
      <c r="F715" s="74"/>
      <c r="G715" s="74"/>
      <c r="H715" s="74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6.5" customHeight="1" x14ac:dyDescent="0.3">
      <c r="A716" s="62"/>
      <c r="B716" s="95"/>
      <c r="C716" s="74"/>
      <c r="D716" s="74"/>
      <c r="E716" s="74"/>
      <c r="F716" s="74"/>
      <c r="G716" s="74"/>
      <c r="H716" s="74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6.5" customHeight="1" x14ac:dyDescent="0.3">
      <c r="A717" s="62"/>
      <c r="B717" s="95"/>
      <c r="C717" s="74"/>
      <c r="D717" s="74"/>
      <c r="E717" s="74"/>
      <c r="F717" s="74"/>
      <c r="G717" s="74"/>
      <c r="H717" s="74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6.5" customHeight="1" x14ac:dyDescent="0.3">
      <c r="A718" s="62"/>
      <c r="B718" s="95"/>
      <c r="C718" s="74"/>
      <c r="D718" s="74"/>
      <c r="E718" s="74"/>
      <c r="F718" s="74"/>
      <c r="G718" s="74"/>
      <c r="H718" s="74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6.5" customHeight="1" x14ac:dyDescent="0.3">
      <c r="A719" s="62"/>
      <c r="B719" s="95"/>
      <c r="C719" s="74"/>
      <c r="D719" s="74"/>
      <c r="E719" s="74"/>
      <c r="F719" s="74"/>
      <c r="G719" s="74"/>
      <c r="H719" s="74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6.5" customHeight="1" x14ac:dyDescent="0.3">
      <c r="A720" s="62"/>
      <c r="B720" s="95"/>
      <c r="C720" s="74"/>
      <c r="D720" s="74"/>
      <c r="E720" s="74"/>
      <c r="F720" s="74"/>
      <c r="G720" s="74"/>
      <c r="H720" s="74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6.5" customHeight="1" x14ac:dyDescent="0.3">
      <c r="A721" s="62"/>
      <c r="B721" s="95"/>
      <c r="C721" s="74"/>
      <c r="D721" s="74"/>
      <c r="E721" s="74"/>
      <c r="F721" s="74"/>
      <c r="G721" s="74"/>
      <c r="H721" s="74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6.5" customHeight="1" x14ac:dyDescent="0.3">
      <c r="A722" s="62"/>
      <c r="B722" s="95"/>
      <c r="C722" s="74"/>
      <c r="D722" s="74"/>
      <c r="E722" s="74"/>
      <c r="F722" s="74"/>
      <c r="G722" s="74"/>
      <c r="H722" s="74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6.5" customHeight="1" x14ac:dyDescent="0.3">
      <c r="A723" s="62"/>
      <c r="B723" s="95"/>
      <c r="C723" s="74"/>
      <c r="D723" s="74"/>
      <c r="E723" s="74"/>
      <c r="F723" s="74"/>
      <c r="G723" s="74"/>
      <c r="H723" s="74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6.5" customHeight="1" x14ac:dyDescent="0.3">
      <c r="A724" s="62"/>
      <c r="B724" s="95"/>
      <c r="C724" s="74"/>
      <c r="D724" s="74"/>
      <c r="E724" s="74"/>
      <c r="F724" s="74"/>
      <c r="G724" s="74"/>
      <c r="H724" s="74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6.5" customHeight="1" x14ac:dyDescent="0.3">
      <c r="A725" s="62"/>
      <c r="B725" s="95"/>
      <c r="C725" s="74"/>
      <c r="D725" s="74"/>
      <c r="E725" s="74"/>
      <c r="F725" s="74"/>
      <c r="G725" s="74"/>
      <c r="H725" s="74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6.5" customHeight="1" x14ac:dyDescent="0.3">
      <c r="A726" s="62"/>
      <c r="B726" s="95"/>
      <c r="C726" s="74"/>
      <c r="D726" s="74"/>
      <c r="E726" s="74"/>
      <c r="F726" s="74"/>
      <c r="G726" s="74"/>
      <c r="H726" s="74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6.5" customHeight="1" x14ac:dyDescent="0.3">
      <c r="A727" s="62"/>
      <c r="B727" s="95"/>
      <c r="C727" s="74"/>
      <c r="D727" s="74"/>
      <c r="E727" s="74"/>
      <c r="F727" s="74"/>
      <c r="G727" s="74"/>
      <c r="H727" s="74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6.5" customHeight="1" x14ac:dyDescent="0.3">
      <c r="A728" s="62"/>
      <c r="B728" s="95"/>
      <c r="C728" s="74"/>
      <c r="D728" s="74"/>
      <c r="E728" s="74"/>
      <c r="F728" s="74"/>
      <c r="G728" s="74"/>
      <c r="H728" s="74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6.5" customHeight="1" x14ac:dyDescent="0.3">
      <c r="A729" s="62"/>
      <c r="B729" s="95"/>
      <c r="C729" s="74"/>
      <c r="D729" s="74"/>
      <c r="E729" s="74"/>
      <c r="F729" s="74"/>
      <c r="G729" s="74"/>
      <c r="H729" s="74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6.5" customHeight="1" x14ac:dyDescent="0.3">
      <c r="A730" s="62"/>
      <c r="B730" s="95"/>
      <c r="C730" s="74"/>
      <c r="D730" s="74"/>
      <c r="E730" s="74"/>
      <c r="F730" s="74"/>
      <c r="G730" s="74"/>
      <c r="H730" s="74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6.5" customHeight="1" x14ac:dyDescent="0.3">
      <c r="A731" s="62"/>
      <c r="B731" s="95"/>
      <c r="C731" s="74"/>
      <c r="D731" s="74"/>
      <c r="E731" s="74"/>
      <c r="F731" s="74"/>
      <c r="G731" s="74"/>
      <c r="H731" s="74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6.5" customHeight="1" x14ac:dyDescent="0.3">
      <c r="A732" s="62"/>
      <c r="B732" s="95"/>
      <c r="C732" s="74"/>
      <c r="D732" s="74"/>
      <c r="E732" s="74"/>
      <c r="F732" s="74"/>
      <c r="G732" s="74"/>
      <c r="H732" s="74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6.5" customHeight="1" x14ac:dyDescent="0.3">
      <c r="A733" s="62"/>
      <c r="B733" s="95"/>
      <c r="C733" s="74"/>
      <c r="D733" s="74"/>
      <c r="E733" s="74"/>
      <c r="F733" s="74"/>
      <c r="G733" s="74"/>
      <c r="H733" s="74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6.5" customHeight="1" x14ac:dyDescent="0.3">
      <c r="A734" s="62"/>
      <c r="B734" s="95"/>
      <c r="C734" s="74"/>
      <c r="D734" s="74"/>
      <c r="E734" s="74"/>
      <c r="F734" s="74"/>
      <c r="G734" s="74"/>
      <c r="H734" s="74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6.5" customHeight="1" x14ac:dyDescent="0.3">
      <c r="A735" s="62"/>
      <c r="B735" s="95"/>
      <c r="C735" s="74"/>
      <c r="D735" s="74"/>
      <c r="E735" s="74"/>
      <c r="F735" s="74"/>
      <c r="G735" s="74"/>
      <c r="H735" s="74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6.5" customHeight="1" x14ac:dyDescent="0.3">
      <c r="A736" s="62"/>
      <c r="B736" s="95"/>
      <c r="C736" s="74"/>
      <c r="D736" s="74"/>
      <c r="E736" s="74"/>
      <c r="F736" s="74"/>
      <c r="G736" s="74"/>
      <c r="H736" s="74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6.5" customHeight="1" x14ac:dyDescent="0.3">
      <c r="A737" s="62"/>
      <c r="B737" s="95"/>
      <c r="C737" s="74"/>
      <c r="D737" s="74"/>
      <c r="E737" s="74"/>
      <c r="F737" s="74"/>
      <c r="G737" s="74"/>
      <c r="H737" s="74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6.5" customHeight="1" x14ac:dyDescent="0.3">
      <c r="A738" s="62"/>
      <c r="B738" s="95"/>
      <c r="C738" s="74"/>
      <c r="D738" s="74"/>
      <c r="E738" s="74"/>
      <c r="F738" s="74"/>
      <c r="G738" s="74"/>
      <c r="H738" s="74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6.5" customHeight="1" x14ac:dyDescent="0.3">
      <c r="A739" s="62"/>
      <c r="B739" s="95"/>
      <c r="C739" s="74"/>
      <c r="D739" s="74"/>
      <c r="E739" s="74"/>
      <c r="F739" s="74"/>
      <c r="G739" s="74"/>
      <c r="H739" s="74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6.5" customHeight="1" x14ac:dyDescent="0.3">
      <c r="A740" s="62"/>
      <c r="B740" s="95"/>
      <c r="C740" s="74"/>
      <c r="D740" s="74"/>
      <c r="E740" s="74"/>
      <c r="F740" s="74"/>
      <c r="G740" s="74"/>
      <c r="H740" s="74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6.5" customHeight="1" x14ac:dyDescent="0.3">
      <c r="A741" s="62"/>
      <c r="B741" s="95"/>
      <c r="C741" s="74"/>
      <c r="D741" s="74"/>
      <c r="E741" s="74"/>
      <c r="F741" s="74"/>
      <c r="G741" s="74"/>
      <c r="H741" s="74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6.5" customHeight="1" x14ac:dyDescent="0.3">
      <c r="A742" s="62"/>
      <c r="B742" s="95"/>
      <c r="C742" s="74"/>
      <c r="D742" s="74"/>
      <c r="E742" s="74"/>
      <c r="F742" s="74"/>
      <c r="G742" s="74"/>
      <c r="H742" s="74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6.5" customHeight="1" x14ac:dyDescent="0.3">
      <c r="A743" s="62"/>
      <c r="B743" s="95"/>
      <c r="C743" s="74"/>
      <c r="D743" s="74"/>
      <c r="E743" s="74"/>
      <c r="F743" s="74"/>
      <c r="G743" s="74"/>
      <c r="H743" s="74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6.5" customHeight="1" x14ac:dyDescent="0.3">
      <c r="A744" s="62"/>
      <c r="B744" s="95"/>
      <c r="C744" s="74"/>
      <c r="D744" s="74"/>
      <c r="E744" s="74"/>
      <c r="F744" s="74"/>
      <c r="G744" s="74"/>
      <c r="H744" s="74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6.5" customHeight="1" x14ac:dyDescent="0.3">
      <c r="A745" s="62"/>
      <c r="B745" s="95"/>
      <c r="C745" s="74"/>
      <c r="D745" s="74"/>
      <c r="E745" s="74"/>
      <c r="F745" s="74"/>
      <c r="G745" s="74"/>
      <c r="H745" s="74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6.5" customHeight="1" x14ac:dyDescent="0.3">
      <c r="A746" s="62"/>
      <c r="B746" s="95"/>
      <c r="C746" s="74"/>
      <c r="D746" s="74"/>
      <c r="E746" s="74"/>
      <c r="F746" s="74"/>
      <c r="G746" s="74"/>
      <c r="H746" s="74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6.5" customHeight="1" x14ac:dyDescent="0.3">
      <c r="A747" s="62"/>
      <c r="B747" s="95"/>
      <c r="C747" s="74"/>
      <c r="D747" s="74"/>
      <c r="E747" s="74"/>
      <c r="F747" s="74"/>
      <c r="G747" s="74"/>
      <c r="H747" s="74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6.5" customHeight="1" x14ac:dyDescent="0.3">
      <c r="A748" s="62"/>
      <c r="B748" s="95"/>
      <c r="C748" s="74"/>
      <c r="D748" s="74"/>
      <c r="E748" s="74"/>
      <c r="F748" s="74"/>
      <c r="G748" s="74"/>
      <c r="H748" s="74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6.5" customHeight="1" x14ac:dyDescent="0.3">
      <c r="A749" s="62"/>
      <c r="B749" s="95"/>
      <c r="C749" s="74"/>
      <c r="D749" s="74"/>
      <c r="E749" s="74"/>
      <c r="F749" s="74"/>
      <c r="G749" s="74"/>
      <c r="H749" s="74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6.5" customHeight="1" x14ac:dyDescent="0.3">
      <c r="A750" s="62"/>
      <c r="B750" s="95"/>
      <c r="C750" s="74"/>
      <c r="D750" s="74"/>
      <c r="E750" s="74"/>
      <c r="F750" s="74"/>
      <c r="G750" s="74"/>
      <c r="H750" s="74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6.5" customHeight="1" x14ac:dyDescent="0.3">
      <c r="A751" s="62"/>
      <c r="B751" s="95"/>
      <c r="C751" s="74"/>
      <c r="D751" s="74"/>
      <c r="E751" s="74"/>
      <c r="F751" s="74"/>
      <c r="G751" s="74"/>
      <c r="H751" s="74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6.5" customHeight="1" x14ac:dyDescent="0.3">
      <c r="A752" s="62"/>
      <c r="B752" s="95"/>
      <c r="C752" s="74"/>
      <c r="D752" s="74"/>
      <c r="E752" s="74"/>
      <c r="F752" s="74"/>
      <c r="G752" s="74"/>
      <c r="H752" s="74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6.5" customHeight="1" x14ac:dyDescent="0.3">
      <c r="A753" s="62"/>
      <c r="B753" s="95"/>
      <c r="C753" s="74"/>
      <c r="D753" s="74"/>
      <c r="E753" s="74"/>
      <c r="F753" s="74"/>
      <c r="G753" s="74"/>
      <c r="H753" s="74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6.5" customHeight="1" x14ac:dyDescent="0.3">
      <c r="A754" s="62"/>
      <c r="B754" s="95"/>
      <c r="C754" s="74"/>
      <c r="D754" s="74"/>
      <c r="E754" s="74"/>
      <c r="F754" s="74"/>
      <c r="G754" s="74"/>
      <c r="H754" s="74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6.5" customHeight="1" x14ac:dyDescent="0.3">
      <c r="A755" s="62"/>
      <c r="B755" s="95"/>
      <c r="C755" s="74"/>
      <c r="D755" s="74"/>
      <c r="E755" s="74"/>
      <c r="F755" s="74"/>
      <c r="G755" s="74"/>
      <c r="H755" s="74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6.5" customHeight="1" x14ac:dyDescent="0.3">
      <c r="A756" s="62"/>
      <c r="B756" s="95"/>
      <c r="C756" s="74"/>
      <c r="D756" s="74"/>
      <c r="E756" s="74"/>
      <c r="F756" s="74"/>
      <c r="G756" s="74"/>
      <c r="H756" s="74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6.5" customHeight="1" x14ac:dyDescent="0.3">
      <c r="A757" s="62"/>
      <c r="B757" s="95"/>
      <c r="C757" s="74"/>
      <c r="D757" s="74"/>
      <c r="E757" s="74"/>
      <c r="F757" s="74"/>
      <c r="G757" s="74"/>
      <c r="H757" s="74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6.5" customHeight="1" x14ac:dyDescent="0.3">
      <c r="A758" s="62"/>
      <c r="B758" s="95"/>
      <c r="C758" s="74"/>
      <c r="D758" s="74"/>
      <c r="E758" s="74"/>
      <c r="F758" s="74"/>
      <c r="G758" s="74"/>
      <c r="H758" s="74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6.5" customHeight="1" x14ac:dyDescent="0.3">
      <c r="A759" s="62"/>
      <c r="B759" s="95"/>
      <c r="C759" s="74"/>
      <c r="D759" s="74"/>
      <c r="E759" s="74"/>
      <c r="F759" s="74"/>
      <c r="G759" s="74"/>
      <c r="H759" s="74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6.5" customHeight="1" x14ac:dyDescent="0.3">
      <c r="A760" s="62"/>
      <c r="B760" s="95"/>
      <c r="C760" s="74"/>
      <c r="D760" s="74"/>
      <c r="E760" s="74"/>
      <c r="F760" s="74"/>
      <c r="G760" s="74"/>
      <c r="H760" s="74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6.5" customHeight="1" x14ac:dyDescent="0.3">
      <c r="A761" s="62"/>
      <c r="B761" s="95"/>
      <c r="C761" s="74"/>
      <c r="D761" s="74"/>
      <c r="E761" s="74"/>
      <c r="F761" s="74"/>
      <c r="G761" s="74"/>
      <c r="H761" s="74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6.5" customHeight="1" x14ac:dyDescent="0.3">
      <c r="A762" s="62"/>
      <c r="B762" s="95"/>
      <c r="C762" s="74"/>
      <c r="D762" s="74"/>
      <c r="E762" s="74"/>
      <c r="F762" s="74"/>
      <c r="G762" s="74"/>
      <c r="H762" s="74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6.5" customHeight="1" x14ac:dyDescent="0.3">
      <c r="A763" s="62"/>
      <c r="B763" s="95"/>
      <c r="C763" s="74"/>
      <c r="D763" s="74"/>
      <c r="E763" s="74"/>
      <c r="F763" s="74"/>
      <c r="G763" s="74"/>
      <c r="H763" s="74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6.5" customHeight="1" x14ac:dyDescent="0.3">
      <c r="A764" s="62"/>
      <c r="B764" s="95"/>
      <c r="C764" s="74"/>
      <c r="D764" s="74"/>
      <c r="E764" s="74"/>
      <c r="F764" s="74"/>
      <c r="G764" s="74"/>
      <c r="H764" s="74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6.5" customHeight="1" x14ac:dyDescent="0.3">
      <c r="A765" s="62"/>
      <c r="B765" s="95"/>
      <c r="C765" s="74"/>
      <c r="D765" s="74"/>
      <c r="E765" s="74"/>
      <c r="F765" s="74"/>
      <c r="G765" s="74"/>
      <c r="H765" s="74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6.5" customHeight="1" x14ac:dyDescent="0.3">
      <c r="A766" s="62"/>
      <c r="B766" s="95"/>
      <c r="C766" s="74"/>
      <c r="D766" s="74"/>
      <c r="E766" s="74"/>
      <c r="F766" s="74"/>
      <c r="G766" s="74"/>
      <c r="H766" s="74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6.5" customHeight="1" x14ac:dyDescent="0.3">
      <c r="A767" s="62"/>
      <c r="B767" s="95"/>
      <c r="C767" s="74"/>
      <c r="D767" s="74"/>
      <c r="E767" s="74"/>
      <c r="F767" s="74"/>
      <c r="G767" s="74"/>
      <c r="H767" s="74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6.5" customHeight="1" x14ac:dyDescent="0.3">
      <c r="A768" s="62"/>
      <c r="B768" s="95"/>
      <c r="C768" s="74"/>
      <c r="D768" s="74"/>
      <c r="E768" s="74"/>
      <c r="F768" s="74"/>
      <c r="G768" s="74"/>
      <c r="H768" s="74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6.5" customHeight="1" x14ac:dyDescent="0.3">
      <c r="A769" s="62"/>
      <c r="B769" s="95"/>
      <c r="C769" s="74"/>
      <c r="D769" s="74"/>
      <c r="E769" s="74"/>
      <c r="F769" s="74"/>
      <c r="G769" s="74"/>
      <c r="H769" s="74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6.5" customHeight="1" x14ac:dyDescent="0.3">
      <c r="A770" s="62"/>
      <c r="B770" s="95"/>
      <c r="C770" s="74"/>
      <c r="D770" s="74"/>
      <c r="E770" s="74"/>
      <c r="F770" s="74"/>
      <c r="G770" s="74"/>
      <c r="H770" s="74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6.5" customHeight="1" x14ac:dyDescent="0.3">
      <c r="A771" s="62"/>
      <c r="B771" s="95"/>
      <c r="C771" s="74"/>
      <c r="D771" s="74"/>
      <c r="E771" s="74"/>
      <c r="F771" s="74"/>
      <c r="G771" s="74"/>
      <c r="H771" s="74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6.5" customHeight="1" x14ac:dyDescent="0.3">
      <c r="A772" s="62"/>
      <c r="B772" s="95"/>
      <c r="C772" s="74"/>
      <c r="D772" s="74"/>
      <c r="E772" s="74"/>
      <c r="F772" s="74"/>
      <c r="G772" s="74"/>
      <c r="H772" s="74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6.5" customHeight="1" x14ac:dyDescent="0.3">
      <c r="A773" s="62"/>
      <c r="B773" s="95"/>
      <c r="C773" s="74"/>
      <c r="D773" s="74"/>
      <c r="E773" s="74"/>
      <c r="F773" s="74"/>
      <c r="G773" s="74"/>
      <c r="H773" s="74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6.5" customHeight="1" x14ac:dyDescent="0.3">
      <c r="A774" s="62"/>
      <c r="B774" s="95"/>
      <c r="C774" s="74"/>
      <c r="D774" s="74"/>
      <c r="E774" s="74"/>
      <c r="F774" s="74"/>
      <c r="G774" s="74"/>
      <c r="H774" s="74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6.5" customHeight="1" x14ac:dyDescent="0.3">
      <c r="A775" s="62"/>
      <c r="B775" s="95"/>
      <c r="C775" s="74"/>
      <c r="D775" s="74"/>
      <c r="E775" s="74"/>
      <c r="F775" s="74"/>
      <c r="G775" s="74"/>
      <c r="H775" s="74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6.5" customHeight="1" x14ac:dyDescent="0.3">
      <c r="A776" s="62"/>
      <c r="B776" s="95"/>
      <c r="C776" s="74"/>
      <c r="D776" s="74"/>
      <c r="E776" s="74"/>
      <c r="F776" s="74"/>
      <c r="G776" s="74"/>
      <c r="H776" s="74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6.5" customHeight="1" x14ac:dyDescent="0.3">
      <c r="A777" s="62"/>
      <c r="B777" s="95"/>
      <c r="C777" s="74"/>
      <c r="D777" s="74"/>
      <c r="E777" s="74"/>
      <c r="F777" s="74"/>
      <c r="G777" s="74"/>
      <c r="H777" s="74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6.5" customHeight="1" x14ac:dyDescent="0.3">
      <c r="A778" s="62"/>
      <c r="B778" s="95"/>
      <c r="C778" s="74"/>
      <c r="D778" s="74"/>
      <c r="E778" s="74"/>
      <c r="F778" s="74"/>
      <c r="G778" s="74"/>
      <c r="H778" s="74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6.5" customHeight="1" x14ac:dyDescent="0.3">
      <c r="A779" s="62"/>
      <c r="B779" s="95"/>
      <c r="C779" s="74"/>
      <c r="D779" s="74"/>
      <c r="E779" s="74"/>
      <c r="F779" s="74"/>
      <c r="G779" s="74"/>
      <c r="H779" s="74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6.5" customHeight="1" x14ac:dyDescent="0.3">
      <c r="A780" s="62"/>
      <c r="B780" s="95"/>
      <c r="C780" s="74"/>
      <c r="D780" s="74"/>
      <c r="E780" s="74"/>
      <c r="F780" s="74"/>
      <c r="G780" s="74"/>
      <c r="H780" s="74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6.5" customHeight="1" x14ac:dyDescent="0.3">
      <c r="A781" s="62"/>
      <c r="B781" s="95"/>
      <c r="C781" s="74"/>
      <c r="D781" s="74"/>
      <c r="E781" s="74"/>
      <c r="F781" s="74"/>
      <c r="G781" s="74"/>
      <c r="H781" s="74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6.5" customHeight="1" x14ac:dyDescent="0.3">
      <c r="A782" s="62"/>
      <c r="B782" s="95"/>
      <c r="C782" s="74"/>
      <c r="D782" s="74"/>
      <c r="E782" s="74"/>
      <c r="F782" s="74"/>
      <c r="G782" s="74"/>
      <c r="H782" s="74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6.5" customHeight="1" x14ac:dyDescent="0.3">
      <c r="A783" s="62"/>
      <c r="B783" s="95"/>
      <c r="C783" s="74"/>
      <c r="D783" s="74"/>
      <c r="E783" s="74"/>
      <c r="F783" s="74"/>
      <c r="G783" s="74"/>
      <c r="H783" s="74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6.5" customHeight="1" x14ac:dyDescent="0.3">
      <c r="A784" s="62"/>
      <c r="B784" s="95"/>
      <c r="C784" s="74"/>
      <c r="D784" s="74"/>
      <c r="E784" s="74"/>
      <c r="F784" s="74"/>
      <c r="G784" s="74"/>
      <c r="H784" s="74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6.5" customHeight="1" x14ac:dyDescent="0.3">
      <c r="A785" s="62"/>
      <c r="B785" s="95"/>
      <c r="C785" s="74"/>
      <c r="D785" s="74"/>
      <c r="E785" s="74"/>
      <c r="F785" s="74"/>
      <c r="G785" s="74"/>
      <c r="H785" s="74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6.5" customHeight="1" x14ac:dyDescent="0.3">
      <c r="A786" s="62"/>
      <c r="B786" s="95"/>
      <c r="C786" s="74"/>
      <c r="D786" s="74"/>
      <c r="E786" s="74"/>
      <c r="F786" s="74"/>
      <c r="G786" s="74"/>
      <c r="H786" s="74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6.5" customHeight="1" x14ac:dyDescent="0.3">
      <c r="A787" s="62"/>
      <c r="B787" s="95"/>
      <c r="C787" s="74"/>
      <c r="D787" s="74"/>
      <c r="E787" s="74"/>
      <c r="F787" s="74"/>
      <c r="G787" s="74"/>
      <c r="H787" s="74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6.5" customHeight="1" x14ac:dyDescent="0.3">
      <c r="A788" s="62"/>
      <c r="B788" s="95"/>
      <c r="C788" s="74"/>
      <c r="D788" s="74"/>
      <c r="E788" s="74"/>
      <c r="F788" s="74"/>
      <c r="G788" s="74"/>
      <c r="H788" s="74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6.5" customHeight="1" x14ac:dyDescent="0.3">
      <c r="A789" s="62"/>
      <c r="B789" s="95"/>
      <c r="C789" s="74"/>
      <c r="D789" s="74"/>
      <c r="E789" s="74"/>
      <c r="F789" s="74"/>
      <c r="G789" s="74"/>
      <c r="H789" s="74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6.5" customHeight="1" x14ac:dyDescent="0.3">
      <c r="A790" s="62"/>
      <c r="B790" s="95"/>
      <c r="C790" s="74"/>
      <c r="D790" s="74"/>
      <c r="E790" s="74"/>
      <c r="F790" s="74"/>
      <c r="G790" s="74"/>
      <c r="H790" s="74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6.5" customHeight="1" x14ac:dyDescent="0.3">
      <c r="A791" s="62"/>
      <c r="B791" s="95"/>
      <c r="C791" s="74"/>
      <c r="D791" s="74"/>
      <c r="E791" s="74"/>
      <c r="F791" s="74"/>
      <c r="G791" s="74"/>
      <c r="H791" s="74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6.5" customHeight="1" x14ac:dyDescent="0.3">
      <c r="A792" s="62"/>
      <c r="B792" s="95"/>
      <c r="C792" s="74"/>
      <c r="D792" s="74"/>
      <c r="E792" s="74"/>
      <c r="F792" s="74"/>
      <c r="G792" s="74"/>
      <c r="H792" s="74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6.5" customHeight="1" x14ac:dyDescent="0.3">
      <c r="A793" s="62"/>
      <c r="B793" s="95"/>
      <c r="C793" s="74"/>
      <c r="D793" s="74"/>
      <c r="E793" s="74"/>
      <c r="F793" s="74"/>
      <c r="G793" s="74"/>
      <c r="H793" s="74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6.5" customHeight="1" x14ac:dyDescent="0.3">
      <c r="A794" s="62"/>
      <c r="B794" s="95"/>
      <c r="C794" s="74"/>
      <c r="D794" s="74"/>
      <c r="E794" s="74"/>
      <c r="F794" s="74"/>
      <c r="G794" s="74"/>
      <c r="H794" s="74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6.5" customHeight="1" x14ac:dyDescent="0.3">
      <c r="A795" s="62"/>
      <c r="B795" s="95"/>
      <c r="C795" s="74"/>
      <c r="D795" s="74"/>
      <c r="E795" s="74"/>
      <c r="F795" s="74"/>
      <c r="G795" s="74"/>
      <c r="H795" s="74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6.5" customHeight="1" x14ac:dyDescent="0.3">
      <c r="A796" s="62"/>
      <c r="B796" s="95"/>
      <c r="C796" s="74"/>
      <c r="D796" s="74"/>
      <c r="E796" s="74"/>
      <c r="F796" s="74"/>
      <c r="G796" s="74"/>
      <c r="H796" s="74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6.5" customHeight="1" x14ac:dyDescent="0.3">
      <c r="A797" s="62"/>
      <c r="B797" s="95"/>
      <c r="C797" s="74"/>
      <c r="D797" s="74"/>
      <c r="E797" s="74"/>
      <c r="F797" s="74"/>
      <c r="G797" s="74"/>
      <c r="H797" s="74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6.5" customHeight="1" x14ac:dyDescent="0.3">
      <c r="A798" s="62"/>
      <c r="B798" s="95"/>
      <c r="C798" s="74"/>
      <c r="D798" s="74"/>
      <c r="E798" s="74"/>
      <c r="F798" s="74"/>
      <c r="G798" s="74"/>
      <c r="H798" s="74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6.5" customHeight="1" x14ac:dyDescent="0.3">
      <c r="A799" s="62"/>
      <c r="B799" s="95"/>
      <c r="C799" s="74"/>
      <c r="D799" s="74"/>
      <c r="E799" s="74"/>
      <c r="F799" s="74"/>
      <c r="G799" s="74"/>
      <c r="H799" s="74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6.5" customHeight="1" x14ac:dyDescent="0.3">
      <c r="A800" s="62"/>
      <c r="B800" s="95"/>
      <c r="C800" s="74"/>
      <c r="D800" s="74"/>
      <c r="E800" s="74"/>
      <c r="F800" s="74"/>
      <c r="G800" s="74"/>
      <c r="H800" s="74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6.5" customHeight="1" x14ac:dyDescent="0.3">
      <c r="A801" s="62"/>
      <c r="B801" s="95"/>
      <c r="C801" s="74"/>
      <c r="D801" s="74"/>
      <c r="E801" s="74"/>
      <c r="F801" s="74"/>
      <c r="G801" s="74"/>
      <c r="H801" s="74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6.5" customHeight="1" x14ac:dyDescent="0.3">
      <c r="A802" s="62"/>
      <c r="B802" s="95"/>
      <c r="C802" s="74"/>
      <c r="D802" s="74"/>
      <c r="E802" s="74"/>
      <c r="F802" s="74"/>
      <c r="G802" s="74"/>
      <c r="H802" s="74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6.5" customHeight="1" x14ac:dyDescent="0.3">
      <c r="A803" s="62"/>
      <c r="B803" s="95"/>
      <c r="C803" s="74"/>
      <c r="D803" s="74"/>
      <c r="E803" s="74"/>
      <c r="F803" s="74"/>
      <c r="G803" s="74"/>
      <c r="H803" s="74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6.5" customHeight="1" x14ac:dyDescent="0.3">
      <c r="A804" s="62"/>
      <c r="B804" s="95"/>
      <c r="C804" s="74"/>
      <c r="D804" s="74"/>
      <c r="E804" s="74"/>
      <c r="F804" s="74"/>
      <c r="G804" s="74"/>
      <c r="H804" s="74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6.5" customHeight="1" x14ac:dyDescent="0.3">
      <c r="A805" s="62"/>
      <c r="B805" s="95"/>
      <c r="C805" s="74"/>
      <c r="D805" s="74"/>
      <c r="E805" s="74"/>
      <c r="F805" s="74"/>
      <c r="G805" s="74"/>
      <c r="H805" s="74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6.5" customHeight="1" x14ac:dyDescent="0.3">
      <c r="A806" s="62"/>
      <c r="B806" s="95"/>
      <c r="C806" s="74"/>
      <c r="D806" s="74"/>
      <c r="E806" s="74"/>
      <c r="F806" s="74"/>
      <c r="G806" s="74"/>
      <c r="H806" s="74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6.5" customHeight="1" x14ac:dyDescent="0.3">
      <c r="A807" s="62"/>
      <c r="B807" s="95"/>
      <c r="C807" s="74"/>
      <c r="D807" s="74"/>
      <c r="E807" s="74"/>
      <c r="F807" s="74"/>
      <c r="G807" s="74"/>
      <c r="H807" s="74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6.5" customHeight="1" x14ac:dyDescent="0.3">
      <c r="A808" s="62"/>
      <c r="B808" s="95"/>
      <c r="C808" s="74"/>
      <c r="D808" s="74"/>
      <c r="E808" s="74"/>
      <c r="F808" s="74"/>
      <c r="G808" s="74"/>
      <c r="H808" s="74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6.5" customHeight="1" x14ac:dyDescent="0.3">
      <c r="A809" s="62"/>
      <c r="B809" s="95"/>
      <c r="C809" s="74"/>
      <c r="D809" s="74"/>
      <c r="E809" s="74"/>
      <c r="F809" s="74"/>
      <c r="G809" s="74"/>
      <c r="H809" s="74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6.5" customHeight="1" x14ac:dyDescent="0.3">
      <c r="A810" s="62"/>
      <c r="B810" s="95"/>
      <c r="C810" s="74"/>
      <c r="D810" s="74"/>
      <c r="E810" s="74"/>
      <c r="F810" s="74"/>
      <c r="G810" s="74"/>
      <c r="H810" s="74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6.5" customHeight="1" x14ac:dyDescent="0.3">
      <c r="A811" s="62"/>
      <c r="B811" s="95"/>
      <c r="C811" s="74"/>
      <c r="D811" s="74"/>
      <c r="E811" s="74"/>
      <c r="F811" s="74"/>
      <c r="G811" s="74"/>
      <c r="H811" s="74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6.5" customHeight="1" x14ac:dyDescent="0.3">
      <c r="A812" s="62"/>
      <c r="B812" s="95"/>
      <c r="C812" s="74"/>
      <c r="D812" s="74"/>
      <c r="E812" s="74"/>
      <c r="F812" s="74"/>
      <c r="G812" s="74"/>
      <c r="H812" s="74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6.5" customHeight="1" x14ac:dyDescent="0.3">
      <c r="A813" s="62"/>
      <c r="B813" s="95"/>
      <c r="C813" s="74"/>
      <c r="D813" s="74"/>
      <c r="E813" s="74"/>
      <c r="F813" s="74"/>
      <c r="G813" s="74"/>
      <c r="H813" s="74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6.5" customHeight="1" x14ac:dyDescent="0.3">
      <c r="A814" s="62"/>
      <c r="B814" s="95"/>
      <c r="C814" s="74"/>
      <c r="D814" s="74"/>
      <c r="E814" s="74"/>
      <c r="F814" s="74"/>
      <c r="G814" s="74"/>
      <c r="H814" s="74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6.5" customHeight="1" x14ac:dyDescent="0.3">
      <c r="A815" s="62"/>
      <c r="B815" s="95"/>
      <c r="C815" s="74"/>
      <c r="D815" s="74"/>
      <c r="E815" s="74"/>
      <c r="F815" s="74"/>
      <c r="G815" s="74"/>
      <c r="H815" s="74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6.5" customHeight="1" x14ac:dyDescent="0.3">
      <c r="A816" s="62"/>
      <c r="B816" s="95"/>
      <c r="C816" s="74"/>
      <c r="D816" s="74"/>
      <c r="E816" s="74"/>
      <c r="F816" s="74"/>
      <c r="G816" s="74"/>
      <c r="H816" s="74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6.5" customHeight="1" x14ac:dyDescent="0.3">
      <c r="A817" s="62"/>
      <c r="B817" s="95"/>
      <c r="C817" s="74"/>
      <c r="D817" s="74"/>
      <c r="E817" s="74"/>
      <c r="F817" s="74"/>
      <c r="G817" s="74"/>
      <c r="H817" s="74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6.5" customHeight="1" x14ac:dyDescent="0.3">
      <c r="A818" s="62"/>
      <c r="B818" s="95"/>
      <c r="C818" s="74"/>
      <c r="D818" s="74"/>
      <c r="E818" s="74"/>
      <c r="F818" s="74"/>
      <c r="G818" s="74"/>
      <c r="H818" s="74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6.5" customHeight="1" x14ac:dyDescent="0.3">
      <c r="A819" s="62"/>
      <c r="B819" s="95"/>
      <c r="C819" s="74"/>
      <c r="D819" s="74"/>
      <c r="E819" s="74"/>
      <c r="F819" s="74"/>
      <c r="G819" s="74"/>
      <c r="H819" s="74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6.5" customHeight="1" x14ac:dyDescent="0.3">
      <c r="A820" s="62"/>
      <c r="B820" s="95"/>
      <c r="C820" s="74"/>
      <c r="D820" s="74"/>
      <c r="E820" s="74"/>
      <c r="F820" s="74"/>
      <c r="G820" s="74"/>
      <c r="H820" s="74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6.5" customHeight="1" x14ac:dyDescent="0.3">
      <c r="A821" s="62"/>
      <c r="B821" s="95"/>
      <c r="C821" s="74"/>
      <c r="D821" s="74"/>
      <c r="E821" s="74"/>
      <c r="F821" s="74"/>
      <c r="G821" s="74"/>
      <c r="H821" s="74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6.5" customHeight="1" x14ac:dyDescent="0.3">
      <c r="A822" s="62"/>
      <c r="B822" s="95"/>
      <c r="C822" s="74"/>
      <c r="D822" s="74"/>
      <c r="E822" s="74"/>
      <c r="F822" s="74"/>
      <c r="G822" s="74"/>
      <c r="H822" s="74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6.5" customHeight="1" x14ac:dyDescent="0.3">
      <c r="A823" s="62"/>
      <c r="B823" s="95"/>
      <c r="C823" s="74"/>
      <c r="D823" s="74"/>
      <c r="E823" s="74"/>
      <c r="F823" s="74"/>
      <c r="G823" s="74"/>
      <c r="H823" s="74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6.5" customHeight="1" x14ac:dyDescent="0.3">
      <c r="A824" s="62"/>
      <c r="B824" s="95"/>
      <c r="C824" s="74"/>
      <c r="D824" s="74"/>
      <c r="E824" s="74"/>
      <c r="F824" s="74"/>
      <c r="G824" s="74"/>
      <c r="H824" s="74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6.5" customHeight="1" x14ac:dyDescent="0.3">
      <c r="A825" s="62"/>
      <c r="B825" s="95"/>
      <c r="C825" s="74"/>
      <c r="D825" s="74"/>
      <c r="E825" s="74"/>
      <c r="F825" s="74"/>
      <c r="G825" s="74"/>
      <c r="H825" s="74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6.5" customHeight="1" x14ac:dyDescent="0.3">
      <c r="A826" s="62"/>
      <c r="B826" s="95"/>
      <c r="C826" s="74"/>
      <c r="D826" s="74"/>
      <c r="E826" s="74"/>
      <c r="F826" s="74"/>
      <c r="G826" s="74"/>
      <c r="H826" s="74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6.5" customHeight="1" x14ac:dyDescent="0.3">
      <c r="A827" s="62"/>
      <c r="B827" s="95"/>
      <c r="C827" s="74"/>
      <c r="D827" s="74"/>
      <c r="E827" s="74"/>
      <c r="F827" s="74"/>
      <c r="G827" s="74"/>
      <c r="H827" s="74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6.5" customHeight="1" x14ac:dyDescent="0.3">
      <c r="A828" s="62"/>
      <c r="B828" s="95"/>
      <c r="C828" s="74"/>
      <c r="D828" s="74"/>
      <c r="E828" s="74"/>
      <c r="F828" s="74"/>
      <c r="G828" s="74"/>
      <c r="H828" s="74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6.5" customHeight="1" x14ac:dyDescent="0.3">
      <c r="A829" s="62"/>
      <c r="B829" s="95"/>
      <c r="C829" s="74"/>
      <c r="D829" s="74"/>
      <c r="E829" s="74"/>
      <c r="F829" s="74"/>
      <c r="G829" s="74"/>
      <c r="H829" s="74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6.5" customHeight="1" x14ac:dyDescent="0.3">
      <c r="A830" s="62"/>
      <c r="B830" s="95"/>
      <c r="C830" s="74"/>
      <c r="D830" s="74"/>
      <c r="E830" s="74"/>
      <c r="F830" s="74"/>
      <c r="G830" s="74"/>
      <c r="H830" s="74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6.5" customHeight="1" x14ac:dyDescent="0.3">
      <c r="A831" s="62"/>
      <c r="B831" s="95"/>
      <c r="C831" s="74"/>
      <c r="D831" s="74"/>
      <c r="E831" s="74"/>
      <c r="F831" s="74"/>
      <c r="G831" s="74"/>
      <c r="H831" s="74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6.5" customHeight="1" x14ac:dyDescent="0.3">
      <c r="A832" s="62"/>
      <c r="B832" s="95"/>
      <c r="C832" s="74"/>
      <c r="D832" s="74"/>
      <c r="E832" s="74"/>
      <c r="F832" s="74"/>
      <c r="G832" s="74"/>
      <c r="H832" s="74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6.5" customHeight="1" x14ac:dyDescent="0.3">
      <c r="A833" s="62"/>
      <c r="B833" s="95"/>
      <c r="C833" s="74"/>
      <c r="D833" s="74"/>
      <c r="E833" s="74"/>
      <c r="F833" s="74"/>
      <c r="G833" s="74"/>
      <c r="H833" s="74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6.5" customHeight="1" x14ac:dyDescent="0.3">
      <c r="A834" s="62"/>
      <c r="B834" s="95"/>
      <c r="C834" s="74"/>
      <c r="D834" s="74"/>
      <c r="E834" s="74"/>
      <c r="F834" s="74"/>
      <c r="G834" s="74"/>
      <c r="H834" s="74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6.5" customHeight="1" x14ac:dyDescent="0.3">
      <c r="A835" s="62"/>
      <c r="B835" s="95"/>
      <c r="C835" s="74"/>
      <c r="D835" s="74"/>
      <c r="E835" s="74"/>
      <c r="F835" s="74"/>
      <c r="G835" s="74"/>
      <c r="H835" s="74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6.5" customHeight="1" x14ac:dyDescent="0.3">
      <c r="A836" s="62"/>
      <c r="B836" s="95"/>
      <c r="C836" s="74"/>
      <c r="D836" s="74"/>
      <c r="E836" s="74"/>
      <c r="F836" s="74"/>
      <c r="G836" s="74"/>
      <c r="H836" s="74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6.5" customHeight="1" x14ac:dyDescent="0.3">
      <c r="A837" s="62"/>
      <c r="B837" s="95"/>
      <c r="C837" s="74"/>
      <c r="D837" s="74"/>
      <c r="E837" s="74"/>
      <c r="F837" s="74"/>
      <c r="G837" s="74"/>
      <c r="H837" s="74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6.5" customHeight="1" x14ac:dyDescent="0.3">
      <c r="A838" s="62"/>
      <c r="B838" s="95"/>
      <c r="C838" s="74"/>
      <c r="D838" s="74"/>
      <c r="E838" s="74"/>
      <c r="F838" s="74"/>
      <c r="G838" s="74"/>
      <c r="H838" s="74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6.5" customHeight="1" x14ac:dyDescent="0.3">
      <c r="A839" s="62"/>
      <c r="B839" s="95"/>
      <c r="C839" s="74"/>
      <c r="D839" s="74"/>
      <c r="E839" s="74"/>
      <c r="F839" s="74"/>
      <c r="G839" s="74"/>
      <c r="H839" s="74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6.5" customHeight="1" x14ac:dyDescent="0.3">
      <c r="A840" s="62"/>
      <c r="B840" s="95"/>
      <c r="C840" s="74"/>
      <c r="D840" s="74"/>
      <c r="E840" s="74"/>
      <c r="F840" s="74"/>
      <c r="G840" s="74"/>
      <c r="H840" s="74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6.5" customHeight="1" x14ac:dyDescent="0.3">
      <c r="A841" s="62"/>
      <c r="B841" s="95"/>
      <c r="C841" s="74"/>
      <c r="D841" s="74"/>
      <c r="E841" s="74"/>
      <c r="F841" s="74"/>
      <c r="G841" s="74"/>
      <c r="H841" s="74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6.5" customHeight="1" x14ac:dyDescent="0.3">
      <c r="A842" s="62"/>
      <c r="B842" s="95"/>
      <c r="C842" s="74"/>
      <c r="D842" s="74"/>
      <c r="E842" s="74"/>
      <c r="F842" s="74"/>
      <c r="G842" s="74"/>
      <c r="H842" s="74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6.5" customHeight="1" x14ac:dyDescent="0.3">
      <c r="A843" s="62"/>
      <c r="B843" s="95"/>
      <c r="C843" s="74"/>
      <c r="D843" s="74"/>
      <c r="E843" s="74"/>
      <c r="F843" s="74"/>
      <c r="G843" s="74"/>
      <c r="H843" s="74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6.5" customHeight="1" x14ac:dyDescent="0.3">
      <c r="A844" s="62"/>
      <c r="B844" s="95"/>
      <c r="C844" s="74"/>
      <c r="D844" s="74"/>
      <c r="E844" s="74"/>
      <c r="F844" s="74"/>
      <c r="G844" s="74"/>
      <c r="H844" s="74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6.5" customHeight="1" x14ac:dyDescent="0.3">
      <c r="A845" s="62"/>
      <c r="B845" s="95"/>
      <c r="C845" s="74"/>
      <c r="D845" s="74"/>
      <c r="E845" s="74"/>
      <c r="F845" s="74"/>
      <c r="G845" s="74"/>
      <c r="H845" s="74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6.5" customHeight="1" x14ac:dyDescent="0.3">
      <c r="A846" s="62"/>
      <c r="B846" s="95"/>
      <c r="C846" s="74"/>
      <c r="D846" s="74"/>
      <c r="E846" s="74"/>
      <c r="F846" s="74"/>
      <c r="G846" s="74"/>
      <c r="H846" s="74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6.5" customHeight="1" x14ac:dyDescent="0.3">
      <c r="A847" s="62"/>
      <c r="B847" s="95"/>
      <c r="C847" s="74"/>
      <c r="D847" s="74"/>
      <c r="E847" s="74"/>
      <c r="F847" s="74"/>
      <c r="G847" s="74"/>
      <c r="H847" s="74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6.5" customHeight="1" x14ac:dyDescent="0.3">
      <c r="A848" s="62"/>
      <c r="B848" s="95"/>
      <c r="C848" s="74"/>
      <c r="D848" s="74"/>
      <c r="E848" s="74"/>
      <c r="F848" s="74"/>
      <c r="G848" s="74"/>
      <c r="H848" s="74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6.5" customHeight="1" x14ac:dyDescent="0.3">
      <c r="A849" s="62"/>
      <c r="B849" s="95"/>
      <c r="C849" s="74"/>
      <c r="D849" s="74"/>
      <c r="E849" s="74"/>
      <c r="F849" s="74"/>
      <c r="G849" s="74"/>
      <c r="H849" s="74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6.5" customHeight="1" x14ac:dyDescent="0.3">
      <c r="A850" s="62"/>
      <c r="B850" s="95"/>
      <c r="C850" s="74"/>
      <c r="D850" s="74"/>
      <c r="E850" s="74"/>
      <c r="F850" s="74"/>
      <c r="G850" s="74"/>
      <c r="H850" s="74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6.5" customHeight="1" x14ac:dyDescent="0.3">
      <c r="A851" s="62"/>
      <c r="B851" s="95"/>
      <c r="C851" s="74"/>
      <c r="D851" s="74"/>
      <c r="E851" s="74"/>
      <c r="F851" s="74"/>
      <c r="G851" s="74"/>
      <c r="H851" s="74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6.5" customHeight="1" x14ac:dyDescent="0.3">
      <c r="A852" s="62"/>
      <c r="B852" s="95"/>
      <c r="C852" s="74"/>
      <c r="D852" s="74"/>
      <c r="E852" s="74"/>
      <c r="F852" s="74"/>
      <c r="G852" s="74"/>
      <c r="H852" s="74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6.5" customHeight="1" x14ac:dyDescent="0.3">
      <c r="A853" s="62"/>
      <c r="B853" s="95"/>
      <c r="C853" s="74"/>
      <c r="D853" s="74"/>
      <c r="E853" s="74"/>
      <c r="F853" s="74"/>
      <c r="G853" s="74"/>
      <c r="H853" s="74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6.5" customHeight="1" x14ac:dyDescent="0.3">
      <c r="A854" s="62"/>
      <c r="B854" s="95"/>
      <c r="C854" s="74"/>
      <c r="D854" s="74"/>
      <c r="E854" s="74"/>
      <c r="F854" s="74"/>
      <c r="G854" s="74"/>
      <c r="H854" s="74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6.5" customHeight="1" x14ac:dyDescent="0.3">
      <c r="A855" s="62"/>
      <c r="B855" s="95"/>
      <c r="C855" s="74"/>
      <c r="D855" s="74"/>
      <c r="E855" s="74"/>
      <c r="F855" s="74"/>
      <c r="G855" s="74"/>
      <c r="H855" s="74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6.5" customHeight="1" x14ac:dyDescent="0.3">
      <c r="A856" s="62"/>
      <c r="B856" s="95"/>
      <c r="C856" s="74"/>
      <c r="D856" s="74"/>
      <c r="E856" s="74"/>
      <c r="F856" s="74"/>
      <c r="G856" s="74"/>
      <c r="H856" s="74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6.5" customHeight="1" x14ac:dyDescent="0.3">
      <c r="A857" s="62"/>
      <c r="B857" s="95"/>
      <c r="C857" s="74"/>
      <c r="D857" s="74"/>
      <c r="E857" s="74"/>
      <c r="F857" s="74"/>
      <c r="G857" s="74"/>
      <c r="H857" s="74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6.5" customHeight="1" x14ac:dyDescent="0.3">
      <c r="A858" s="62"/>
      <c r="B858" s="95"/>
      <c r="C858" s="74"/>
      <c r="D858" s="74"/>
      <c r="E858" s="74"/>
      <c r="F858" s="74"/>
      <c r="G858" s="74"/>
      <c r="H858" s="74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6.5" customHeight="1" x14ac:dyDescent="0.3">
      <c r="A859" s="62"/>
      <c r="B859" s="95"/>
      <c r="C859" s="74"/>
      <c r="D859" s="74"/>
      <c r="E859" s="74"/>
      <c r="F859" s="74"/>
      <c r="G859" s="74"/>
      <c r="H859" s="74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6.5" customHeight="1" x14ac:dyDescent="0.3">
      <c r="A860" s="62"/>
      <c r="B860" s="95"/>
      <c r="C860" s="74"/>
      <c r="D860" s="74"/>
      <c r="E860" s="74"/>
      <c r="F860" s="74"/>
      <c r="G860" s="74"/>
      <c r="H860" s="74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6.5" customHeight="1" x14ac:dyDescent="0.3">
      <c r="A861" s="62"/>
      <c r="B861" s="95"/>
      <c r="C861" s="74"/>
      <c r="D861" s="74"/>
      <c r="E861" s="74"/>
      <c r="F861" s="74"/>
      <c r="G861" s="74"/>
      <c r="H861" s="74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6.5" customHeight="1" x14ac:dyDescent="0.3">
      <c r="A862" s="62"/>
      <c r="B862" s="95"/>
      <c r="C862" s="74"/>
      <c r="D862" s="74"/>
      <c r="E862" s="74"/>
      <c r="F862" s="74"/>
      <c r="G862" s="74"/>
      <c r="H862" s="74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6.5" customHeight="1" x14ac:dyDescent="0.3">
      <c r="A863" s="62"/>
      <c r="B863" s="95"/>
      <c r="C863" s="74"/>
      <c r="D863" s="74"/>
      <c r="E863" s="74"/>
      <c r="F863" s="74"/>
      <c r="G863" s="74"/>
      <c r="H863" s="74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6.5" customHeight="1" x14ac:dyDescent="0.3">
      <c r="A864" s="62"/>
      <c r="B864" s="95"/>
      <c r="C864" s="74"/>
      <c r="D864" s="74"/>
      <c r="E864" s="74"/>
      <c r="F864" s="74"/>
      <c r="G864" s="74"/>
      <c r="H864" s="74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6.5" customHeight="1" x14ac:dyDescent="0.3">
      <c r="A865" s="62"/>
      <c r="B865" s="95"/>
      <c r="C865" s="74"/>
      <c r="D865" s="74"/>
      <c r="E865" s="74"/>
      <c r="F865" s="74"/>
      <c r="G865" s="74"/>
      <c r="H865" s="74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6.5" customHeight="1" x14ac:dyDescent="0.3">
      <c r="A866" s="62"/>
      <c r="B866" s="95"/>
      <c r="C866" s="74"/>
      <c r="D866" s="74"/>
      <c r="E866" s="74"/>
      <c r="F866" s="74"/>
      <c r="G866" s="74"/>
      <c r="H866" s="74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6.5" customHeight="1" x14ac:dyDescent="0.3">
      <c r="A867" s="62"/>
      <c r="B867" s="95"/>
      <c r="C867" s="74"/>
      <c r="D867" s="74"/>
      <c r="E867" s="74"/>
      <c r="F867" s="74"/>
      <c r="G867" s="74"/>
      <c r="H867" s="74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6.5" customHeight="1" x14ac:dyDescent="0.3">
      <c r="A868" s="62"/>
      <c r="B868" s="95"/>
      <c r="C868" s="74"/>
      <c r="D868" s="74"/>
      <c r="E868" s="74"/>
      <c r="F868" s="74"/>
      <c r="G868" s="74"/>
      <c r="H868" s="74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6.5" customHeight="1" x14ac:dyDescent="0.3">
      <c r="A869" s="62"/>
      <c r="B869" s="95"/>
      <c r="C869" s="74"/>
      <c r="D869" s="74"/>
      <c r="E869" s="74"/>
      <c r="F869" s="74"/>
      <c r="G869" s="74"/>
      <c r="H869" s="74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6.5" customHeight="1" x14ac:dyDescent="0.3">
      <c r="A870" s="62"/>
      <c r="B870" s="95"/>
      <c r="C870" s="74"/>
      <c r="D870" s="74"/>
      <c r="E870" s="74"/>
      <c r="F870" s="74"/>
      <c r="G870" s="74"/>
      <c r="H870" s="74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6.5" customHeight="1" x14ac:dyDescent="0.3">
      <c r="A871" s="62"/>
      <c r="B871" s="95"/>
      <c r="C871" s="74"/>
      <c r="D871" s="74"/>
      <c r="E871" s="74"/>
      <c r="F871" s="74"/>
      <c r="G871" s="74"/>
      <c r="H871" s="74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6.5" customHeight="1" x14ac:dyDescent="0.3">
      <c r="A872" s="62"/>
      <c r="B872" s="95"/>
      <c r="C872" s="74"/>
      <c r="D872" s="74"/>
      <c r="E872" s="74"/>
      <c r="F872" s="74"/>
      <c r="G872" s="74"/>
      <c r="H872" s="74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6.5" customHeight="1" x14ac:dyDescent="0.3">
      <c r="A873" s="62"/>
      <c r="B873" s="95"/>
      <c r="C873" s="74"/>
      <c r="D873" s="74"/>
      <c r="E873" s="74"/>
      <c r="F873" s="74"/>
      <c r="G873" s="74"/>
      <c r="H873" s="74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6.5" customHeight="1" x14ac:dyDescent="0.3">
      <c r="A874" s="62"/>
      <c r="B874" s="95"/>
      <c r="C874" s="74"/>
      <c r="D874" s="74"/>
      <c r="E874" s="74"/>
      <c r="F874" s="74"/>
      <c r="G874" s="74"/>
      <c r="H874" s="74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6.5" customHeight="1" x14ac:dyDescent="0.3">
      <c r="A875" s="62"/>
      <c r="B875" s="95"/>
      <c r="C875" s="74"/>
      <c r="D875" s="74"/>
      <c r="E875" s="74"/>
      <c r="F875" s="74"/>
      <c r="G875" s="74"/>
      <c r="H875" s="74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6.5" customHeight="1" x14ac:dyDescent="0.3">
      <c r="A876" s="62"/>
      <c r="B876" s="95"/>
      <c r="C876" s="74"/>
      <c r="D876" s="74"/>
      <c r="E876" s="74"/>
      <c r="F876" s="74"/>
      <c r="G876" s="74"/>
      <c r="H876" s="74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6.5" customHeight="1" x14ac:dyDescent="0.3">
      <c r="A877" s="62"/>
      <c r="B877" s="95"/>
      <c r="C877" s="74"/>
      <c r="D877" s="74"/>
      <c r="E877" s="74"/>
      <c r="F877" s="74"/>
      <c r="G877" s="74"/>
      <c r="H877" s="74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6.5" customHeight="1" x14ac:dyDescent="0.3">
      <c r="A878" s="62"/>
      <c r="B878" s="95"/>
      <c r="C878" s="74"/>
      <c r="D878" s="74"/>
      <c r="E878" s="74"/>
      <c r="F878" s="74"/>
      <c r="G878" s="74"/>
      <c r="H878" s="74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6.5" customHeight="1" x14ac:dyDescent="0.3">
      <c r="A879" s="62"/>
      <c r="B879" s="95"/>
      <c r="C879" s="74"/>
      <c r="D879" s="74"/>
      <c r="E879" s="74"/>
      <c r="F879" s="74"/>
      <c r="G879" s="74"/>
      <c r="H879" s="74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6.5" customHeight="1" x14ac:dyDescent="0.3">
      <c r="A880" s="62"/>
      <c r="B880" s="95"/>
      <c r="C880" s="74"/>
      <c r="D880" s="74"/>
      <c r="E880" s="74"/>
      <c r="F880" s="74"/>
      <c r="G880" s="74"/>
      <c r="H880" s="74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6.5" customHeight="1" x14ac:dyDescent="0.3">
      <c r="A881" s="62"/>
      <c r="B881" s="95"/>
      <c r="C881" s="74"/>
      <c r="D881" s="74"/>
      <c r="E881" s="74"/>
      <c r="F881" s="74"/>
      <c r="G881" s="74"/>
      <c r="H881" s="74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6.5" customHeight="1" x14ac:dyDescent="0.3">
      <c r="A882" s="62"/>
      <c r="B882" s="95"/>
      <c r="C882" s="74"/>
      <c r="D882" s="74"/>
      <c r="E882" s="74"/>
      <c r="F882" s="74"/>
      <c r="G882" s="74"/>
      <c r="H882" s="74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6.5" customHeight="1" x14ac:dyDescent="0.3">
      <c r="A883" s="62"/>
      <c r="B883" s="95"/>
      <c r="C883" s="74"/>
      <c r="D883" s="74"/>
      <c r="E883" s="74"/>
      <c r="F883" s="74"/>
      <c r="G883" s="74"/>
      <c r="H883" s="74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6.5" customHeight="1" x14ac:dyDescent="0.3">
      <c r="A884" s="62"/>
      <c r="B884" s="95"/>
      <c r="C884" s="74"/>
      <c r="D884" s="74"/>
      <c r="E884" s="74"/>
      <c r="F884" s="74"/>
      <c r="G884" s="74"/>
      <c r="H884" s="74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6.5" customHeight="1" x14ac:dyDescent="0.3">
      <c r="A885" s="62"/>
      <c r="B885" s="95"/>
      <c r="C885" s="74"/>
      <c r="D885" s="74"/>
      <c r="E885" s="74"/>
      <c r="F885" s="74"/>
      <c r="G885" s="74"/>
      <c r="H885" s="74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6.5" customHeight="1" x14ac:dyDescent="0.3">
      <c r="A886" s="62"/>
      <c r="B886" s="95"/>
      <c r="C886" s="74"/>
      <c r="D886" s="74"/>
      <c r="E886" s="74"/>
      <c r="F886" s="74"/>
      <c r="G886" s="74"/>
      <c r="H886" s="74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6.5" customHeight="1" x14ac:dyDescent="0.3">
      <c r="A887" s="62"/>
      <c r="B887" s="95"/>
      <c r="C887" s="74"/>
      <c r="D887" s="74"/>
      <c r="E887" s="74"/>
      <c r="F887" s="74"/>
      <c r="G887" s="74"/>
      <c r="H887" s="74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6.5" customHeight="1" x14ac:dyDescent="0.3">
      <c r="A888" s="62"/>
      <c r="B888" s="95"/>
      <c r="C888" s="74"/>
      <c r="D888" s="74"/>
      <c r="E888" s="74"/>
      <c r="F888" s="74"/>
      <c r="G888" s="74"/>
      <c r="H888" s="74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6.5" customHeight="1" x14ac:dyDescent="0.3">
      <c r="A889" s="62"/>
      <c r="B889" s="95"/>
      <c r="C889" s="74"/>
      <c r="D889" s="74"/>
      <c r="E889" s="74"/>
      <c r="F889" s="74"/>
      <c r="G889" s="74"/>
      <c r="H889" s="74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6.5" customHeight="1" x14ac:dyDescent="0.3">
      <c r="A890" s="62"/>
      <c r="B890" s="95"/>
      <c r="C890" s="74"/>
      <c r="D890" s="74"/>
      <c r="E890" s="74"/>
      <c r="F890" s="74"/>
      <c r="G890" s="74"/>
      <c r="H890" s="74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6.5" customHeight="1" x14ac:dyDescent="0.3">
      <c r="A891" s="62"/>
      <c r="B891" s="95"/>
      <c r="C891" s="74"/>
      <c r="D891" s="74"/>
      <c r="E891" s="74"/>
      <c r="F891" s="74"/>
      <c r="G891" s="74"/>
      <c r="H891" s="74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6.5" customHeight="1" x14ac:dyDescent="0.3">
      <c r="A892" s="62"/>
      <c r="B892" s="95"/>
      <c r="C892" s="74"/>
      <c r="D892" s="74"/>
      <c r="E892" s="74"/>
      <c r="F892" s="74"/>
      <c r="G892" s="74"/>
      <c r="H892" s="74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6.5" customHeight="1" x14ac:dyDescent="0.3">
      <c r="A893" s="62"/>
      <c r="B893" s="95"/>
      <c r="C893" s="74"/>
      <c r="D893" s="74"/>
      <c r="E893" s="74"/>
      <c r="F893" s="74"/>
      <c r="G893" s="74"/>
      <c r="H893" s="74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6.5" customHeight="1" x14ac:dyDescent="0.3">
      <c r="A894" s="62"/>
      <c r="B894" s="95"/>
      <c r="C894" s="74"/>
      <c r="D894" s="74"/>
      <c r="E894" s="74"/>
      <c r="F894" s="74"/>
      <c r="G894" s="74"/>
      <c r="H894" s="74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6.5" customHeight="1" x14ac:dyDescent="0.3">
      <c r="A895" s="62"/>
      <c r="B895" s="95"/>
      <c r="C895" s="74"/>
      <c r="D895" s="74"/>
      <c r="E895" s="74"/>
      <c r="F895" s="74"/>
      <c r="G895" s="74"/>
      <c r="H895" s="74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6.5" customHeight="1" x14ac:dyDescent="0.3">
      <c r="A896" s="62"/>
      <c r="B896" s="95"/>
      <c r="C896" s="74"/>
      <c r="D896" s="74"/>
      <c r="E896" s="74"/>
      <c r="F896" s="74"/>
      <c r="G896" s="74"/>
      <c r="H896" s="74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6.5" customHeight="1" x14ac:dyDescent="0.3">
      <c r="A897" s="62"/>
      <c r="B897" s="95"/>
      <c r="C897" s="74"/>
      <c r="D897" s="74"/>
      <c r="E897" s="74"/>
      <c r="F897" s="74"/>
      <c r="G897" s="74"/>
      <c r="H897" s="74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6.5" customHeight="1" x14ac:dyDescent="0.3">
      <c r="A898" s="62"/>
      <c r="B898" s="95"/>
      <c r="C898" s="74"/>
      <c r="D898" s="74"/>
      <c r="E898" s="74"/>
      <c r="F898" s="74"/>
      <c r="G898" s="74"/>
      <c r="H898" s="74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6.5" customHeight="1" x14ac:dyDescent="0.3">
      <c r="A899" s="62"/>
      <c r="B899" s="95"/>
      <c r="C899" s="74"/>
      <c r="D899" s="74"/>
      <c r="E899" s="74"/>
      <c r="F899" s="74"/>
      <c r="G899" s="74"/>
      <c r="H899" s="74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6.5" customHeight="1" x14ac:dyDescent="0.3">
      <c r="A900" s="62"/>
      <c r="B900" s="95"/>
      <c r="C900" s="74"/>
      <c r="D900" s="74"/>
      <c r="E900" s="74"/>
      <c r="F900" s="74"/>
      <c r="G900" s="74"/>
      <c r="H900" s="74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6.5" customHeight="1" x14ac:dyDescent="0.3">
      <c r="A901" s="62"/>
      <c r="B901" s="95"/>
      <c r="C901" s="74"/>
      <c r="D901" s="74"/>
      <c r="E901" s="74"/>
      <c r="F901" s="74"/>
      <c r="G901" s="74"/>
      <c r="H901" s="74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6.5" customHeight="1" x14ac:dyDescent="0.3">
      <c r="A902" s="62"/>
      <c r="B902" s="95"/>
      <c r="C902" s="74"/>
      <c r="D902" s="74"/>
      <c r="E902" s="74"/>
      <c r="F902" s="74"/>
      <c r="G902" s="74"/>
      <c r="H902" s="74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6.5" customHeight="1" x14ac:dyDescent="0.3">
      <c r="A903" s="62"/>
      <c r="B903" s="95"/>
      <c r="C903" s="74"/>
      <c r="D903" s="74"/>
      <c r="E903" s="74"/>
      <c r="F903" s="74"/>
      <c r="G903" s="74"/>
      <c r="H903" s="74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6.5" customHeight="1" x14ac:dyDescent="0.3">
      <c r="A904" s="62"/>
      <c r="B904" s="95"/>
      <c r="C904" s="74"/>
      <c r="D904" s="74"/>
      <c r="E904" s="74"/>
      <c r="F904" s="74"/>
      <c r="G904" s="74"/>
      <c r="H904" s="74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6.5" customHeight="1" x14ac:dyDescent="0.3">
      <c r="A905" s="62"/>
      <c r="B905" s="95"/>
      <c r="C905" s="74"/>
      <c r="D905" s="74"/>
      <c r="E905" s="74"/>
      <c r="F905" s="74"/>
      <c r="G905" s="74"/>
      <c r="H905" s="74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6.5" customHeight="1" x14ac:dyDescent="0.3">
      <c r="A906" s="62"/>
      <c r="B906" s="95"/>
      <c r="C906" s="74"/>
      <c r="D906" s="74"/>
      <c r="E906" s="74"/>
      <c r="F906" s="74"/>
      <c r="G906" s="74"/>
      <c r="H906" s="74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6.5" customHeight="1" x14ac:dyDescent="0.3">
      <c r="A907" s="62"/>
      <c r="B907" s="95"/>
      <c r="C907" s="74"/>
      <c r="D907" s="74"/>
      <c r="E907" s="74"/>
      <c r="F907" s="74"/>
      <c r="G907" s="74"/>
      <c r="H907" s="74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6.5" customHeight="1" x14ac:dyDescent="0.3">
      <c r="A908" s="62"/>
      <c r="B908" s="95"/>
      <c r="C908" s="74"/>
      <c r="D908" s="74"/>
      <c r="E908" s="74"/>
      <c r="F908" s="74"/>
      <c r="G908" s="74"/>
      <c r="H908" s="74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6.5" customHeight="1" x14ac:dyDescent="0.3">
      <c r="A909" s="62"/>
      <c r="B909" s="95"/>
      <c r="C909" s="74"/>
      <c r="D909" s="74"/>
      <c r="E909" s="74"/>
      <c r="F909" s="74"/>
      <c r="G909" s="74"/>
      <c r="H909" s="74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6.5" customHeight="1" x14ac:dyDescent="0.3">
      <c r="A910" s="62"/>
      <c r="B910" s="95"/>
      <c r="C910" s="74"/>
      <c r="D910" s="74"/>
      <c r="E910" s="74"/>
      <c r="F910" s="74"/>
      <c r="G910" s="74"/>
      <c r="H910" s="74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6.5" customHeight="1" x14ac:dyDescent="0.3">
      <c r="A911" s="62"/>
      <c r="B911" s="95"/>
      <c r="C911" s="74"/>
      <c r="D911" s="74"/>
      <c r="E911" s="74"/>
      <c r="F911" s="74"/>
      <c r="G911" s="74"/>
      <c r="H911" s="74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6.5" customHeight="1" x14ac:dyDescent="0.3">
      <c r="A912" s="62"/>
      <c r="B912" s="95"/>
      <c r="C912" s="74"/>
      <c r="D912" s="74"/>
      <c r="E912" s="74"/>
      <c r="F912" s="74"/>
      <c r="G912" s="74"/>
      <c r="H912" s="74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6.5" customHeight="1" x14ac:dyDescent="0.3">
      <c r="A913" s="62"/>
      <c r="B913" s="95"/>
      <c r="C913" s="74"/>
      <c r="D913" s="74"/>
      <c r="E913" s="74"/>
      <c r="F913" s="74"/>
      <c r="G913" s="74"/>
      <c r="H913" s="74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6.5" customHeight="1" x14ac:dyDescent="0.3">
      <c r="A914" s="62"/>
      <c r="B914" s="95"/>
      <c r="C914" s="74"/>
      <c r="D914" s="74"/>
      <c r="E914" s="74"/>
      <c r="F914" s="74"/>
      <c r="G914" s="74"/>
      <c r="H914" s="74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6.5" customHeight="1" x14ac:dyDescent="0.3">
      <c r="A915" s="62"/>
      <c r="B915" s="95"/>
      <c r="C915" s="74"/>
      <c r="D915" s="74"/>
      <c r="E915" s="74"/>
      <c r="F915" s="74"/>
      <c r="G915" s="74"/>
      <c r="H915" s="74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6.5" customHeight="1" x14ac:dyDescent="0.3">
      <c r="A916" s="62"/>
      <c r="B916" s="95"/>
      <c r="C916" s="74"/>
      <c r="D916" s="74"/>
      <c r="E916" s="74"/>
      <c r="F916" s="74"/>
      <c r="G916" s="74"/>
      <c r="H916" s="74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6.5" customHeight="1" x14ac:dyDescent="0.3">
      <c r="A917" s="62"/>
      <c r="B917" s="95"/>
      <c r="C917" s="74"/>
      <c r="D917" s="74"/>
      <c r="E917" s="74"/>
      <c r="F917" s="74"/>
      <c r="G917" s="74"/>
      <c r="H917" s="74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6.5" customHeight="1" x14ac:dyDescent="0.3">
      <c r="A918" s="62"/>
      <c r="B918" s="95"/>
      <c r="C918" s="74"/>
      <c r="D918" s="74"/>
      <c r="E918" s="74"/>
      <c r="F918" s="74"/>
      <c r="G918" s="74"/>
      <c r="H918" s="74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6.5" customHeight="1" x14ac:dyDescent="0.3">
      <c r="A919" s="62"/>
      <c r="B919" s="95"/>
      <c r="C919" s="74"/>
      <c r="D919" s="74"/>
      <c r="E919" s="74"/>
      <c r="F919" s="74"/>
      <c r="G919" s="74"/>
      <c r="H919" s="74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6.5" customHeight="1" x14ac:dyDescent="0.3">
      <c r="A920" s="62"/>
      <c r="B920" s="95"/>
      <c r="C920" s="74"/>
      <c r="D920" s="74"/>
      <c r="E920" s="74"/>
      <c r="F920" s="74"/>
      <c r="G920" s="74"/>
      <c r="H920" s="74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6.5" customHeight="1" x14ac:dyDescent="0.3">
      <c r="A921" s="62"/>
      <c r="B921" s="95"/>
      <c r="C921" s="74"/>
      <c r="D921" s="74"/>
      <c r="E921" s="74"/>
      <c r="F921" s="74"/>
      <c r="G921" s="74"/>
      <c r="H921" s="74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6.5" customHeight="1" x14ac:dyDescent="0.3">
      <c r="A922" s="62"/>
      <c r="B922" s="95"/>
      <c r="C922" s="74"/>
      <c r="D922" s="74"/>
      <c r="E922" s="74"/>
      <c r="F922" s="74"/>
      <c r="G922" s="74"/>
      <c r="H922" s="74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6.5" customHeight="1" x14ac:dyDescent="0.3">
      <c r="A923" s="62"/>
      <c r="B923" s="95"/>
      <c r="C923" s="74"/>
      <c r="D923" s="74"/>
      <c r="E923" s="74"/>
      <c r="F923" s="74"/>
      <c r="G923" s="74"/>
      <c r="H923" s="74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6.5" customHeight="1" x14ac:dyDescent="0.3">
      <c r="A924" s="62"/>
      <c r="B924" s="95"/>
      <c r="C924" s="74"/>
      <c r="D924" s="74"/>
      <c r="E924" s="74"/>
      <c r="F924" s="74"/>
      <c r="G924" s="74"/>
      <c r="H924" s="74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6.5" customHeight="1" x14ac:dyDescent="0.3">
      <c r="A925" s="62"/>
      <c r="B925" s="95"/>
      <c r="C925" s="74"/>
      <c r="D925" s="74"/>
      <c r="E925" s="74"/>
      <c r="F925" s="74"/>
      <c r="G925" s="74"/>
      <c r="H925" s="74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6.5" customHeight="1" x14ac:dyDescent="0.3">
      <c r="A926" s="62"/>
      <c r="B926" s="95"/>
      <c r="C926" s="74"/>
      <c r="D926" s="74"/>
      <c r="E926" s="74"/>
      <c r="F926" s="74"/>
      <c r="G926" s="74"/>
      <c r="H926" s="74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6.5" customHeight="1" x14ac:dyDescent="0.3">
      <c r="A927" s="62"/>
      <c r="B927" s="95"/>
      <c r="C927" s="74"/>
      <c r="D927" s="74"/>
      <c r="E927" s="74"/>
      <c r="F927" s="74"/>
      <c r="G927" s="74"/>
      <c r="H927" s="74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6.5" customHeight="1" x14ac:dyDescent="0.3">
      <c r="A928" s="62"/>
      <c r="B928" s="95"/>
      <c r="C928" s="74"/>
      <c r="D928" s="74"/>
      <c r="E928" s="74"/>
      <c r="F928" s="74"/>
      <c r="G928" s="74"/>
      <c r="H928" s="74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6.5" customHeight="1" x14ac:dyDescent="0.3">
      <c r="A929" s="62"/>
      <c r="B929" s="95"/>
      <c r="C929" s="74"/>
      <c r="D929" s="74"/>
      <c r="E929" s="74"/>
      <c r="F929" s="74"/>
      <c r="G929" s="74"/>
      <c r="H929" s="74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6.5" customHeight="1" x14ac:dyDescent="0.3">
      <c r="A930" s="62"/>
      <c r="B930" s="95"/>
      <c r="C930" s="74"/>
      <c r="D930" s="74"/>
      <c r="E930" s="74"/>
      <c r="F930" s="74"/>
      <c r="G930" s="74"/>
      <c r="H930" s="74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6.5" customHeight="1" x14ac:dyDescent="0.3">
      <c r="A931" s="62"/>
      <c r="B931" s="95"/>
      <c r="C931" s="74"/>
      <c r="D931" s="74"/>
      <c r="E931" s="74"/>
      <c r="F931" s="74"/>
      <c r="G931" s="74"/>
      <c r="H931" s="74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6.5" customHeight="1" x14ac:dyDescent="0.3">
      <c r="A932" s="62"/>
      <c r="B932" s="95"/>
      <c r="C932" s="74"/>
      <c r="D932" s="74"/>
      <c r="E932" s="74"/>
      <c r="F932" s="74"/>
      <c r="G932" s="74"/>
      <c r="H932" s="74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6.5" customHeight="1" x14ac:dyDescent="0.3">
      <c r="A933" s="62"/>
      <c r="B933" s="95"/>
      <c r="C933" s="74"/>
      <c r="D933" s="74"/>
      <c r="E933" s="74"/>
      <c r="F933" s="74"/>
      <c r="G933" s="74"/>
      <c r="H933" s="74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6.5" customHeight="1" x14ac:dyDescent="0.3">
      <c r="A934" s="62"/>
      <c r="B934" s="95"/>
      <c r="C934" s="74"/>
      <c r="D934" s="74"/>
      <c r="E934" s="74"/>
      <c r="F934" s="74"/>
      <c r="G934" s="74"/>
      <c r="H934" s="74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6.5" customHeight="1" x14ac:dyDescent="0.3">
      <c r="A935" s="62"/>
      <c r="B935" s="95"/>
      <c r="C935" s="74"/>
      <c r="D935" s="74"/>
      <c r="E935" s="74"/>
      <c r="F935" s="74"/>
      <c r="G935" s="74"/>
      <c r="H935" s="74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6.5" customHeight="1" x14ac:dyDescent="0.3">
      <c r="A936" s="62"/>
      <c r="B936" s="95"/>
      <c r="C936" s="74"/>
      <c r="D936" s="74"/>
      <c r="E936" s="74"/>
      <c r="F936" s="74"/>
      <c r="G936" s="74"/>
      <c r="H936" s="74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6.5" customHeight="1" x14ac:dyDescent="0.3">
      <c r="A937" s="62"/>
      <c r="B937" s="95"/>
      <c r="C937" s="74"/>
      <c r="D937" s="74"/>
      <c r="E937" s="74"/>
      <c r="F937" s="74"/>
      <c r="G937" s="74"/>
      <c r="H937" s="74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6.5" customHeight="1" x14ac:dyDescent="0.3">
      <c r="A938" s="62"/>
      <c r="B938" s="95"/>
      <c r="C938" s="74"/>
      <c r="D938" s="74"/>
      <c r="E938" s="74"/>
      <c r="F938" s="74"/>
      <c r="G938" s="74"/>
      <c r="H938" s="74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6.5" customHeight="1" x14ac:dyDescent="0.3">
      <c r="A939" s="62"/>
      <c r="B939" s="95"/>
      <c r="C939" s="74"/>
      <c r="D939" s="74"/>
      <c r="E939" s="74"/>
      <c r="F939" s="74"/>
      <c r="G939" s="74"/>
      <c r="H939" s="74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6.5" customHeight="1" x14ac:dyDescent="0.3">
      <c r="A940" s="62"/>
      <c r="B940" s="95"/>
      <c r="C940" s="74"/>
      <c r="D940" s="74"/>
      <c r="E940" s="74"/>
      <c r="F940" s="74"/>
      <c r="G940" s="74"/>
      <c r="H940" s="74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6.5" customHeight="1" x14ac:dyDescent="0.3">
      <c r="A941" s="62"/>
      <c r="B941" s="95"/>
      <c r="C941" s="74"/>
      <c r="D941" s="74"/>
      <c r="E941" s="74"/>
      <c r="F941" s="74"/>
      <c r="G941" s="74"/>
      <c r="H941" s="74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6.5" customHeight="1" x14ac:dyDescent="0.3">
      <c r="A942" s="62"/>
      <c r="B942" s="95"/>
      <c r="C942" s="74"/>
      <c r="D942" s="74"/>
      <c r="E942" s="74"/>
      <c r="F942" s="74"/>
      <c r="G942" s="74"/>
      <c r="H942" s="74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6.5" customHeight="1" x14ac:dyDescent="0.3">
      <c r="A943" s="62"/>
      <c r="B943" s="95"/>
      <c r="C943" s="74"/>
      <c r="D943" s="74"/>
      <c r="E943" s="74"/>
      <c r="F943" s="74"/>
      <c r="G943" s="74"/>
      <c r="H943" s="74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6.5" customHeight="1" x14ac:dyDescent="0.3">
      <c r="A944" s="62"/>
      <c r="B944" s="95"/>
      <c r="C944" s="74"/>
      <c r="D944" s="74"/>
      <c r="E944" s="74"/>
      <c r="F944" s="74"/>
      <c r="G944" s="74"/>
      <c r="H944" s="74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6.5" customHeight="1" x14ac:dyDescent="0.3">
      <c r="A945" s="62"/>
      <c r="B945" s="95"/>
      <c r="C945" s="74"/>
      <c r="D945" s="74"/>
      <c r="E945" s="74"/>
      <c r="F945" s="74"/>
      <c r="G945" s="74"/>
      <c r="H945" s="74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6.5" customHeight="1" x14ac:dyDescent="0.3">
      <c r="A946" s="62"/>
      <c r="B946" s="95"/>
      <c r="C946" s="74"/>
      <c r="D946" s="74"/>
      <c r="E946" s="74"/>
      <c r="F946" s="74"/>
      <c r="G946" s="74"/>
      <c r="H946" s="74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6.5" customHeight="1" x14ac:dyDescent="0.3">
      <c r="A947" s="62"/>
      <c r="B947" s="95"/>
      <c r="C947" s="74"/>
      <c r="D947" s="74"/>
      <c r="E947" s="74"/>
      <c r="F947" s="74"/>
      <c r="G947" s="74"/>
      <c r="H947" s="74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6.5" customHeight="1" x14ac:dyDescent="0.3">
      <c r="A948" s="62"/>
      <c r="B948" s="95"/>
      <c r="C948" s="74"/>
      <c r="D948" s="74"/>
      <c r="E948" s="74"/>
      <c r="F948" s="74"/>
      <c r="G948" s="74"/>
      <c r="H948" s="74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6.5" customHeight="1" x14ac:dyDescent="0.3">
      <c r="A949" s="62"/>
      <c r="B949" s="95"/>
      <c r="C949" s="74"/>
      <c r="D949" s="74"/>
      <c r="E949" s="74"/>
      <c r="F949" s="74"/>
      <c r="G949" s="74"/>
      <c r="H949" s="74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6.5" customHeight="1" x14ac:dyDescent="0.3">
      <c r="A950" s="62"/>
      <c r="B950" s="95"/>
      <c r="C950" s="74"/>
      <c r="D950" s="74"/>
      <c r="E950" s="74"/>
      <c r="F950" s="74"/>
      <c r="G950" s="74"/>
      <c r="H950" s="74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6.5" customHeight="1" x14ac:dyDescent="0.3">
      <c r="A951" s="62"/>
      <c r="B951" s="95"/>
      <c r="C951" s="74"/>
      <c r="D951" s="74"/>
      <c r="E951" s="74"/>
      <c r="F951" s="74"/>
      <c r="G951" s="74"/>
      <c r="H951" s="74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6.5" customHeight="1" x14ac:dyDescent="0.3">
      <c r="A952" s="62"/>
      <c r="B952" s="95"/>
      <c r="C952" s="74"/>
      <c r="D952" s="74"/>
      <c r="E952" s="74"/>
      <c r="F952" s="74"/>
      <c r="G952" s="74"/>
      <c r="H952" s="74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6.5" customHeight="1" x14ac:dyDescent="0.3">
      <c r="A953" s="62"/>
      <c r="B953" s="95"/>
      <c r="C953" s="74"/>
      <c r="D953" s="74"/>
      <c r="E953" s="74"/>
      <c r="F953" s="74"/>
      <c r="G953" s="74"/>
      <c r="H953" s="74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6.5" customHeight="1" x14ac:dyDescent="0.3">
      <c r="A954" s="62"/>
      <c r="B954" s="95"/>
      <c r="C954" s="74"/>
      <c r="D954" s="74"/>
      <c r="E954" s="74"/>
      <c r="F954" s="74"/>
      <c r="G954" s="74"/>
      <c r="H954" s="74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6.5" customHeight="1" x14ac:dyDescent="0.3">
      <c r="A955" s="62"/>
      <c r="B955" s="95"/>
      <c r="C955" s="74"/>
      <c r="D955" s="74"/>
      <c r="E955" s="74"/>
      <c r="F955" s="74"/>
      <c r="G955" s="74"/>
      <c r="H955" s="74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6.5" customHeight="1" x14ac:dyDescent="0.3">
      <c r="A956" s="62"/>
      <c r="B956" s="95"/>
      <c r="C956" s="74"/>
      <c r="D956" s="74"/>
      <c r="E956" s="74"/>
      <c r="F956" s="74"/>
      <c r="G956" s="74"/>
      <c r="H956" s="74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6.5" customHeight="1" x14ac:dyDescent="0.3">
      <c r="A957" s="62"/>
      <c r="B957" s="95"/>
      <c r="C957" s="74"/>
      <c r="D957" s="74"/>
      <c r="E957" s="74"/>
      <c r="F957" s="74"/>
      <c r="G957" s="74"/>
      <c r="H957" s="74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6.5" customHeight="1" x14ac:dyDescent="0.3">
      <c r="A958" s="62"/>
      <c r="B958" s="95"/>
      <c r="C958" s="74"/>
      <c r="D958" s="74"/>
      <c r="E958" s="74"/>
      <c r="F958" s="74"/>
      <c r="G958" s="74"/>
      <c r="H958" s="74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6.5" customHeight="1" x14ac:dyDescent="0.3">
      <c r="A959" s="62"/>
      <c r="B959" s="95"/>
      <c r="C959" s="74"/>
      <c r="D959" s="74"/>
      <c r="E959" s="74"/>
      <c r="F959" s="74"/>
      <c r="G959" s="74"/>
      <c r="H959" s="74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6.5" customHeight="1" x14ac:dyDescent="0.3">
      <c r="A960" s="62"/>
      <c r="B960" s="95"/>
      <c r="C960" s="74"/>
      <c r="D960" s="74"/>
      <c r="E960" s="74"/>
      <c r="F960" s="74"/>
      <c r="G960" s="74"/>
      <c r="H960" s="74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6.5" customHeight="1" x14ac:dyDescent="0.3">
      <c r="A961" s="62"/>
      <c r="B961" s="95"/>
      <c r="C961" s="74"/>
      <c r="D961" s="74"/>
      <c r="E961" s="74"/>
      <c r="F961" s="74"/>
      <c r="G961" s="74"/>
      <c r="H961" s="74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6.5" customHeight="1" x14ac:dyDescent="0.3">
      <c r="A962" s="62"/>
      <c r="B962" s="95"/>
      <c r="C962" s="74"/>
      <c r="D962" s="74"/>
      <c r="E962" s="74"/>
      <c r="F962" s="74"/>
      <c r="G962" s="74"/>
      <c r="H962" s="74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6.5" customHeight="1" x14ac:dyDescent="0.3">
      <c r="A963" s="62"/>
      <c r="B963" s="95"/>
      <c r="C963" s="74"/>
      <c r="D963" s="74"/>
      <c r="E963" s="74"/>
      <c r="F963" s="74"/>
      <c r="G963" s="74"/>
      <c r="H963" s="74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6.5" customHeight="1" x14ac:dyDescent="0.3">
      <c r="A964" s="62"/>
      <c r="B964" s="95"/>
      <c r="C964" s="74"/>
      <c r="D964" s="74"/>
      <c r="E964" s="74"/>
      <c r="F964" s="74"/>
      <c r="G964" s="74"/>
      <c r="H964" s="74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6.5" customHeight="1" x14ac:dyDescent="0.3">
      <c r="A965" s="62"/>
      <c r="B965" s="95"/>
      <c r="C965" s="74"/>
      <c r="D965" s="74"/>
      <c r="E965" s="74"/>
      <c r="F965" s="74"/>
      <c r="G965" s="74"/>
      <c r="H965" s="74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6.5" customHeight="1" x14ac:dyDescent="0.3">
      <c r="A966" s="62"/>
      <c r="B966" s="95"/>
      <c r="C966" s="74"/>
      <c r="D966" s="74"/>
      <c r="E966" s="74"/>
      <c r="F966" s="74"/>
      <c r="G966" s="74"/>
      <c r="H966" s="74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6.5" customHeight="1" x14ac:dyDescent="0.3">
      <c r="A967" s="62"/>
      <c r="B967" s="95"/>
      <c r="C967" s="74"/>
      <c r="D967" s="74"/>
      <c r="E967" s="74"/>
      <c r="F967" s="74"/>
      <c r="G967" s="74"/>
      <c r="H967" s="74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6.5" customHeight="1" x14ac:dyDescent="0.3">
      <c r="A968" s="62"/>
      <c r="B968" s="95"/>
      <c r="C968" s="74"/>
      <c r="D968" s="74"/>
      <c r="E968" s="74"/>
      <c r="F968" s="74"/>
      <c r="G968" s="74"/>
      <c r="H968" s="74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6.5" customHeight="1" x14ac:dyDescent="0.3">
      <c r="A969" s="62"/>
      <c r="B969" s="95"/>
      <c r="C969" s="74"/>
      <c r="D969" s="74"/>
      <c r="E969" s="74"/>
      <c r="F969" s="74"/>
      <c r="G969" s="74"/>
      <c r="H969" s="74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6.5" customHeight="1" x14ac:dyDescent="0.3">
      <c r="A970" s="62"/>
      <c r="B970" s="95"/>
      <c r="C970" s="74"/>
      <c r="D970" s="74"/>
      <c r="E970" s="74"/>
      <c r="F970" s="74"/>
      <c r="G970" s="74"/>
      <c r="H970" s="74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6.5" customHeight="1" x14ac:dyDescent="0.3">
      <c r="A971" s="62"/>
      <c r="B971" s="95"/>
      <c r="C971" s="74"/>
      <c r="D971" s="74"/>
      <c r="E971" s="74"/>
      <c r="F971" s="74"/>
      <c r="G971" s="74"/>
      <c r="H971" s="74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6.5" customHeight="1" x14ac:dyDescent="0.3">
      <c r="A972" s="62"/>
      <c r="B972" s="95"/>
      <c r="C972" s="74"/>
      <c r="D972" s="74"/>
      <c r="E972" s="74"/>
      <c r="F972" s="74"/>
      <c r="G972" s="74"/>
      <c r="H972" s="74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6.5" customHeight="1" x14ac:dyDescent="0.3">
      <c r="A973" s="62"/>
      <c r="B973" s="95"/>
      <c r="C973" s="74"/>
      <c r="D973" s="74"/>
      <c r="E973" s="74"/>
      <c r="F973" s="74"/>
      <c r="G973" s="74"/>
      <c r="H973" s="74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6.5" customHeight="1" x14ac:dyDescent="0.3">
      <c r="A974" s="62"/>
      <c r="B974" s="95"/>
      <c r="C974" s="74"/>
      <c r="D974" s="74"/>
      <c r="E974" s="74"/>
      <c r="F974" s="74"/>
      <c r="G974" s="74"/>
      <c r="H974" s="74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6.5" customHeight="1" x14ac:dyDescent="0.3">
      <c r="A975" s="62"/>
      <c r="B975" s="95"/>
      <c r="C975" s="74"/>
      <c r="D975" s="74"/>
      <c r="E975" s="74"/>
      <c r="F975" s="74"/>
      <c r="G975" s="74"/>
      <c r="H975" s="74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6.5" customHeight="1" x14ac:dyDescent="0.3">
      <c r="A976" s="62"/>
      <c r="B976" s="95"/>
      <c r="C976" s="74"/>
      <c r="D976" s="74"/>
      <c r="E976" s="74"/>
      <c r="F976" s="74"/>
      <c r="G976" s="74"/>
      <c r="H976" s="74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6.5" customHeight="1" x14ac:dyDescent="0.3">
      <c r="A977" s="62"/>
      <c r="B977" s="95"/>
      <c r="C977" s="74"/>
      <c r="D977" s="74"/>
      <c r="E977" s="74"/>
      <c r="F977" s="74"/>
      <c r="G977" s="74"/>
      <c r="H977" s="74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6.5" customHeight="1" x14ac:dyDescent="0.3">
      <c r="A978" s="62"/>
      <c r="B978" s="95"/>
      <c r="C978" s="74"/>
      <c r="D978" s="74"/>
      <c r="E978" s="74"/>
      <c r="F978" s="74"/>
      <c r="G978" s="74"/>
      <c r="H978" s="74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6.5" customHeight="1" x14ac:dyDescent="0.3">
      <c r="A979" s="62"/>
      <c r="B979" s="95"/>
      <c r="C979" s="74"/>
      <c r="D979" s="74"/>
      <c r="E979" s="74"/>
      <c r="F979" s="74"/>
      <c r="G979" s="74"/>
      <c r="H979" s="74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6.5" customHeight="1" x14ac:dyDescent="0.3">
      <c r="A980" s="62"/>
      <c r="B980" s="95"/>
      <c r="C980" s="74"/>
      <c r="D980" s="74"/>
      <c r="E980" s="74"/>
      <c r="F980" s="74"/>
      <c r="G980" s="74"/>
      <c r="H980" s="74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6.5" customHeight="1" x14ac:dyDescent="0.3">
      <c r="A981" s="62"/>
      <c r="B981" s="95"/>
      <c r="C981" s="74"/>
      <c r="D981" s="74"/>
      <c r="E981" s="74"/>
      <c r="F981" s="74"/>
      <c r="G981" s="74"/>
      <c r="H981" s="74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6.5" customHeight="1" x14ac:dyDescent="0.3">
      <c r="A982" s="62"/>
      <c r="B982" s="95"/>
      <c r="C982" s="74"/>
      <c r="D982" s="74"/>
      <c r="E982" s="74"/>
      <c r="F982" s="74"/>
      <c r="G982" s="74"/>
      <c r="H982" s="74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6.5" customHeight="1" x14ac:dyDescent="0.3">
      <c r="A983" s="62"/>
      <c r="B983" s="95"/>
      <c r="C983" s="74"/>
      <c r="D983" s="74"/>
      <c r="E983" s="74"/>
      <c r="F983" s="74"/>
      <c r="G983" s="74"/>
      <c r="H983" s="74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6.5" customHeight="1" x14ac:dyDescent="0.3">
      <c r="A984" s="62"/>
      <c r="B984" s="95"/>
      <c r="C984" s="74"/>
      <c r="D984" s="74"/>
      <c r="E984" s="74"/>
      <c r="F984" s="74"/>
      <c r="G984" s="74"/>
      <c r="H984" s="74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6.5" customHeight="1" x14ac:dyDescent="0.3">
      <c r="A985" s="62"/>
      <c r="B985" s="95"/>
      <c r="C985" s="74"/>
      <c r="D985" s="74"/>
      <c r="E985" s="74"/>
      <c r="F985" s="74"/>
      <c r="G985" s="74"/>
      <c r="H985" s="74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6.5" customHeight="1" x14ac:dyDescent="0.3">
      <c r="A986" s="62"/>
      <c r="B986" s="95"/>
      <c r="C986" s="74"/>
      <c r="D986" s="74"/>
      <c r="E986" s="74"/>
      <c r="F986" s="74"/>
      <c r="G986" s="74"/>
      <c r="H986" s="74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6.5" customHeight="1" x14ac:dyDescent="0.3">
      <c r="A987" s="62"/>
      <c r="B987" s="95"/>
      <c r="C987" s="74"/>
      <c r="D987" s="74"/>
      <c r="E987" s="74"/>
      <c r="F987" s="74"/>
      <c r="G987" s="74"/>
      <c r="H987" s="74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  <row r="988" spans="1:27" ht="16.5" customHeight="1" x14ac:dyDescent="0.3">
      <c r="A988" s="62"/>
      <c r="B988" s="95"/>
      <c r="C988" s="74"/>
      <c r="D988" s="74"/>
      <c r="E988" s="74"/>
      <c r="F988" s="74"/>
      <c r="G988" s="74"/>
      <c r="H988" s="74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</row>
    <row r="989" spans="1:27" ht="16.5" customHeight="1" x14ac:dyDescent="0.3">
      <c r="A989" s="62"/>
      <c r="B989" s="95"/>
      <c r="C989" s="74"/>
      <c r="D989" s="74"/>
      <c r="E989" s="74"/>
      <c r="F989" s="74"/>
      <c r="G989" s="74"/>
      <c r="H989" s="74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</row>
    <row r="990" spans="1:27" ht="16.5" customHeight="1" x14ac:dyDescent="0.3">
      <c r="A990" s="62"/>
      <c r="B990" s="95"/>
      <c r="C990" s="74"/>
      <c r="D990" s="74"/>
      <c r="E990" s="74"/>
      <c r="F990" s="74"/>
      <c r="G990" s="74"/>
      <c r="H990" s="74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</row>
    <row r="991" spans="1:27" ht="16.5" customHeight="1" x14ac:dyDescent="0.3">
      <c r="A991" s="62"/>
      <c r="B991" s="95"/>
      <c r="C991" s="74"/>
      <c r="D991" s="74"/>
      <c r="E991" s="74"/>
      <c r="F991" s="74"/>
      <c r="G991" s="74"/>
      <c r="H991" s="74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</row>
    <row r="992" spans="1:27" ht="16.5" customHeight="1" x14ac:dyDescent="0.3">
      <c r="A992" s="62"/>
      <c r="B992" s="95"/>
      <c r="C992" s="74"/>
      <c r="D992" s="74"/>
      <c r="E992" s="74"/>
      <c r="F992" s="74"/>
      <c r="G992" s="74"/>
      <c r="H992" s="74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</row>
    <row r="993" spans="1:27" ht="16.5" customHeight="1" x14ac:dyDescent="0.3">
      <c r="A993" s="62"/>
      <c r="B993" s="95"/>
      <c r="C993" s="74"/>
      <c r="D993" s="74"/>
      <c r="E993" s="74"/>
      <c r="F993" s="74"/>
      <c r="G993" s="74"/>
      <c r="H993" s="74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</row>
    <row r="994" spans="1:27" ht="16.5" customHeight="1" x14ac:dyDescent="0.3">
      <c r="A994" s="62"/>
      <c r="B994" s="95"/>
      <c r="C994" s="74"/>
      <c r="D994" s="74"/>
      <c r="E994" s="74"/>
      <c r="F994" s="74"/>
      <c r="G994" s="74"/>
      <c r="H994" s="74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</row>
    <row r="995" spans="1:27" ht="16.5" customHeight="1" x14ac:dyDescent="0.3">
      <c r="A995" s="62"/>
      <c r="B995" s="95"/>
      <c r="C995" s="74"/>
      <c r="D995" s="74"/>
      <c r="E995" s="74"/>
      <c r="F995" s="74"/>
      <c r="G995" s="74"/>
      <c r="H995" s="74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</row>
    <row r="996" spans="1:27" ht="16.5" customHeight="1" x14ac:dyDescent="0.3">
      <c r="A996" s="62"/>
      <c r="B996" s="95"/>
      <c r="C996" s="74"/>
      <c r="D996" s="74"/>
      <c r="E996" s="74"/>
      <c r="F996" s="74"/>
      <c r="G996" s="74"/>
      <c r="H996" s="74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</row>
    <row r="997" spans="1:27" ht="16.5" customHeight="1" x14ac:dyDescent="0.3">
      <c r="A997" s="62"/>
      <c r="B997" s="95"/>
      <c r="C997" s="74"/>
      <c r="D997" s="74"/>
      <c r="E997" s="74"/>
      <c r="F997" s="74"/>
      <c r="G997" s="74"/>
      <c r="H997" s="74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</row>
    <row r="998" spans="1:27" ht="16.5" customHeight="1" x14ac:dyDescent="0.3">
      <c r="A998" s="62"/>
      <c r="B998" s="95"/>
      <c r="C998" s="74"/>
      <c r="D998" s="74"/>
      <c r="E998" s="74"/>
      <c r="F998" s="74"/>
      <c r="G998" s="74"/>
      <c r="H998" s="74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</row>
    <row r="999" spans="1:27" ht="16.5" customHeight="1" x14ac:dyDescent="0.3">
      <c r="A999" s="62"/>
      <c r="B999" s="95"/>
      <c r="C999" s="74"/>
      <c r="D999" s="74"/>
      <c r="E999" s="74"/>
      <c r="F999" s="74"/>
      <c r="G999" s="74"/>
      <c r="H999" s="74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</row>
    <row r="1000" spans="1:27" ht="16.5" customHeight="1" x14ac:dyDescent="0.3">
      <c r="A1000" s="62"/>
      <c r="B1000" s="95"/>
      <c r="C1000" s="74"/>
      <c r="D1000" s="74"/>
      <c r="E1000" s="74"/>
      <c r="F1000" s="74"/>
      <c r="G1000" s="74"/>
      <c r="H1000" s="74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</row>
    <row r="1001" spans="1:27" ht="16.5" customHeight="1" x14ac:dyDescent="0.3">
      <c r="A1001" s="62"/>
      <c r="B1001" s="95"/>
      <c r="C1001" s="74"/>
      <c r="D1001" s="74"/>
      <c r="E1001" s="74"/>
      <c r="F1001" s="74"/>
      <c r="G1001" s="74"/>
      <c r="H1001" s="74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</row>
    <row r="1002" spans="1:27" ht="16.5" customHeight="1" x14ac:dyDescent="0.3">
      <c r="A1002" s="62"/>
      <c r="B1002" s="95"/>
      <c r="C1002" s="74"/>
      <c r="D1002" s="74"/>
      <c r="E1002" s="74"/>
      <c r="F1002" s="74"/>
      <c r="G1002" s="74"/>
      <c r="H1002" s="74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</row>
    <row r="1003" spans="1:27" ht="16.5" customHeight="1" x14ac:dyDescent="0.3">
      <c r="A1003" s="62"/>
      <c r="B1003" s="95"/>
      <c r="C1003" s="74"/>
      <c r="D1003" s="74"/>
      <c r="E1003" s="74"/>
      <c r="F1003" s="74"/>
      <c r="G1003" s="74"/>
      <c r="H1003" s="74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</row>
    <row r="1004" spans="1:27" ht="16.5" customHeight="1" x14ac:dyDescent="0.3">
      <c r="A1004" s="62"/>
      <c r="B1004" s="95"/>
      <c r="C1004" s="74"/>
      <c r="D1004" s="74"/>
      <c r="E1004" s="74"/>
      <c r="F1004" s="74"/>
      <c r="G1004" s="74"/>
      <c r="H1004" s="74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</row>
    <row r="1005" spans="1:27" ht="16.5" customHeight="1" x14ac:dyDescent="0.3">
      <c r="A1005" s="62"/>
      <c r="B1005" s="95"/>
      <c r="C1005" s="74"/>
      <c r="D1005" s="74"/>
      <c r="E1005" s="74"/>
      <c r="F1005" s="74"/>
      <c r="G1005" s="74"/>
      <c r="H1005" s="74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</row>
    <row r="1006" spans="1:27" ht="16.5" customHeight="1" x14ac:dyDescent="0.3">
      <c r="A1006" s="62"/>
      <c r="B1006" s="95"/>
      <c r="C1006" s="74"/>
      <c r="D1006" s="74"/>
      <c r="E1006" s="74"/>
      <c r="F1006" s="74"/>
      <c r="G1006" s="74"/>
      <c r="H1006" s="74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</row>
    <row r="1007" spans="1:27" ht="16.5" customHeight="1" x14ac:dyDescent="0.3">
      <c r="A1007" s="62"/>
      <c r="B1007" s="95"/>
      <c r="C1007" s="74"/>
      <c r="D1007" s="74"/>
      <c r="E1007" s="74"/>
      <c r="F1007" s="74"/>
      <c r="G1007" s="74"/>
      <c r="H1007" s="74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</row>
    <row r="1008" spans="1:27" ht="16.5" customHeight="1" x14ac:dyDescent="0.3">
      <c r="A1008" s="62"/>
      <c r="B1008" s="95"/>
      <c r="C1008" s="74"/>
      <c r="D1008" s="74"/>
      <c r="E1008" s="74"/>
      <c r="F1008" s="74"/>
      <c r="G1008" s="74"/>
      <c r="H1008" s="74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</row>
    <row r="1009" spans="1:27" ht="16.5" customHeight="1" x14ac:dyDescent="0.3">
      <c r="A1009" s="62"/>
      <c r="B1009" s="95"/>
      <c r="C1009" s="74"/>
      <c r="D1009" s="74"/>
      <c r="E1009" s="74"/>
      <c r="F1009" s="74"/>
      <c r="G1009" s="74"/>
      <c r="H1009" s="74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</row>
    <row r="1010" spans="1:27" ht="16.5" customHeight="1" x14ac:dyDescent="0.3">
      <c r="A1010" s="62"/>
      <c r="B1010" s="95"/>
      <c r="C1010" s="74"/>
      <c r="D1010" s="74"/>
      <c r="E1010" s="74"/>
      <c r="F1010" s="74"/>
      <c r="G1010" s="74"/>
      <c r="H1010" s="74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</row>
    <row r="1011" spans="1:27" ht="16.5" customHeight="1" x14ac:dyDescent="0.3">
      <c r="A1011" s="62"/>
      <c r="B1011" s="95"/>
      <c r="C1011" s="74"/>
      <c r="D1011" s="74"/>
      <c r="E1011" s="74"/>
      <c r="F1011" s="74"/>
      <c r="G1011" s="74"/>
      <c r="H1011" s="74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</row>
    <row r="1012" spans="1:27" ht="16.5" customHeight="1" x14ac:dyDescent="0.3">
      <c r="A1012" s="62"/>
      <c r="B1012" s="95"/>
      <c r="C1012" s="74"/>
      <c r="D1012" s="74"/>
      <c r="E1012" s="74"/>
      <c r="F1012" s="74"/>
      <c r="G1012" s="74"/>
      <c r="H1012" s="74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</row>
    <row r="1013" spans="1:27" ht="16.5" customHeight="1" x14ac:dyDescent="0.3">
      <c r="A1013" s="62"/>
      <c r="B1013" s="95"/>
      <c r="C1013" s="74"/>
      <c r="D1013" s="74"/>
      <c r="E1013" s="74"/>
      <c r="F1013" s="74"/>
      <c r="G1013" s="74"/>
      <c r="H1013" s="74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</row>
    <row r="1014" spans="1:27" ht="16.5" customHeight="1" x14ac:dyDescent="0.3">
      <c r="A1014" s="62"/>
      <c r="B1014" s="95"/>
      <c r="C1014" s="74"/>
      <c r="D1014" s="74"/>
      <c r="E1014" s="74"/>
      <c r="F1014" s="74"/>
      <c r="G1014" s="74"/>
      <c r="H1014" s="74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</row>
    <row r="1015" spans="1:27" ht="16.5" customHeight="1" x14ac:dyDescent="0.3">
      <c r="A1015" s="62"/>
      <c r="B1015" s="95"/>
      <c r="C1015" s="74"/>
      <c r="D1015" s="74"/>
      <c r="E1015" s="74"/>
      <c r="F1015" s="74"/>
      <c r="G1015" s="74"/>
      <c r="H1015" s="74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</row>
    <row r="1016" spans="1:27" ht="16.5" customHeight="1" x14ac:dyDescent="0.3">
      <c r="A1016" s="62"/>
      <c r="B1016" s="95"/>
      <c r="C1016" s="74"/>
      <c r="D1016" s="74"/>
      <c r="E1016" s="74"/>
      <c r="F1016" s="74"/>
      <c r="G1016" s="74"/>
      <c r="H1016" s="74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</row>
    <row r="1017" spans="1:27" ht="16.5" customHeight="1" x14ac:dyDescent="0.3">
      <c r="A1017" s="62"/>
      <c r="B1017" s="95"/>
      <c r="C1017" s="74"/>
      <c r="D1017" s="74"/>
      <c r="E1017" s="74"/>
      <c r="F1017" s="74"/>
      <c r="G1017" s="74"/>
      <c r="H1017" s="74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</row>
    <row r="1018" spans="1:27" ht="16.5" customHeight="1" x14ac:dyDescent="0.3">
      <c r="A1018" s="62"/>
      <c r="B1018" s="95"/>
      <c r="C1018" s="74"/>
      <c r="D1018" s="74"/>
      <c r="E1018" s="74"/>
      <c r="F1018" s="74"/>
      <c r="G1018" s="74"/>
      <c r="H1018" s="74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</row>
    <row r="1019" spans="1:27" ht="16.5" customHeight="1" x14ac:dyDescent="0.3">
      <c r="A1019" s="62"/>
      <c r="B1019" s="95"/>
      <c r="C1019" s="74"/>
      <c r="D1019" s="74"/>
      <c r="E1019" s="74"/>
      <c r="F1019" s="74"/>
      <c r="G1019" s="74"/>
      <c r="H1019" s="74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</row>
    <row r="1020" spans="1:27" ht="16.5" customHeight="1" x14ac:dyDescent="0.3">
      <c r="A1020" s="62"/>
      <c r="B1020" s="95"/>
      <c r="C1020" s="74"/>
      <c r="D1020" s="74"/>
      <c r="E1020" s="74"/>
      <c r="F1020" s="74"/>
      <c r="G1020" s="74"/>
      <c r="H1020" s="74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</row>
    <row r="1021" spans="1:27" ht="16.5" customHeight="1" x14ac:dyDescent="0.3">
      <c r="A1021" s="62"/>
      <c r="B1021" s="95"/>
      <c r="C1021" s="74"/>
      <c r="D1021" s="74"/>
      <c r="E1021" s="74"/>
      <c r="F1021" s="74"/>
      <c r="G1021" s="74"/>
      <c r="H1021" s="74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</row>
    <row r="1022" spans="1:27" ht="16.5" customHeight="1" x14ac:dyDescent="0.3">
      <c r="A1022" s="62"/>
      <c r="B1022" s="95"/>
      <c r="C1022" s="74"/>
      <c r="D1022" s="74"/>
      <c r="E1022" s="74"/>
      <c r="F1022" s="74"/>
      <c r="G1022" s="74"/>
      <c r="H1022" s="74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</row>
    <row r="1023" spans="1:27" ht="16.5" customHeight="1" x14ac:dyDescent="0.3">
      <c r="A1023" s="62"/>
      <c r="B1023" s="95"/>
      <c r="C1023" s="74"/>
      <c r="D1023" s="74"/>
      <c r="E1023" s="74"/>
      <c r="F1023" s="74"/>
      <c r="G1023" s="74"/>
      <c r="H1023" s="74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</row>
  </sheetData>
  <conditionalFormatting sqref="B56:H68">
    <cfRule type="cellIs" dxfId="12" priority="1" stopIfTrue="1" operator="equal">
      <formula>0</formula>
    </cfRule>
  </conditionalFormatting>
  <conditionalFormatting sqref="I92:I93 I130:I141">
    <cfRule type="cellIs" dxfId="11" priority="2" operator="greaterThan">
      <formula>0</formula>
    </cfRule>
    <cfRule type="cellIs" dxfId="10" priority="3" operator="lessThan">
      <formula>0</formula>
    </cfRule>
  </conditionalFormatting>
  <pageMargins left="0.75" right="0.75" top="1" bottom="1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1019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6" width="17.109375" customWidth="1"/>
    <col min="7" max="24" width="11.44140625" customWidth="1"/>
  </cols>
  <sheetData>
    <row r="1" spans="1:55" ht="17.25" customHeight="1" x14ac:dyDescent="0.3">
      <c r="A1" s="65"/>
      <c r="B1" s="3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55" ht="17.25" customHeight="1" x14ac:dyDescent="0.35">
      <c r="A2" s="12" t="s">
        <v>2</v>
      </c>
      <c r="B2" s="36"/>
      <c r="C2" s="7"/>
      <c r="D2" s="7"/>
      <c r="E2" s="31" t="s">
        <v>160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55" ht="17.25" customHeight="1" x14ac:dyDescent="0.3">
      <c r="A3" s="7" t="s">
        <v>143</v>
      </c>
      <c r="B3" s="3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55" ht="17.25" customHeight="1" x14ac:dyDescent="0.3">
      <c r="A4" s="7" t="s">
        <v>158</v>
      </c>
      <c r="B4" s="3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55" ht="17.25" customHeight="1" x14ac:dyDescent="0.3">
      <c r="A5" s="7" t="s">
        <v>144</v>
      </c>
      <c r="B5" s="3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55" ht="17.25" customHeight="1" x14ac:dyDescent="0.3">
      <c r="A6" s="7" t="s">
        <v>145</v>
      </c>
      <c r="B6" s="3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55" ht="17.25" customHeight="1" x14ac:dyDescent="0.3">
      <c r="A7" s="32"/>
      <c r="B7" s="66"/>
      <c r="C7" s="32"/>
      <c r="D7" s="32"/>
      <c r="E7" s="32"/>
      <c r="F7" s="32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55" ht="21" customHeight="1" x14ac:dyDescent="0.3">
      <c r="A8" s="34"/>
      <c r="B8" s="90"/>
      <c r="C8" s="90"/>
      <c r="D8" s="90"/>
      <c r="E8" s="161" t="s">
        <v>146</v>
      </c>
      <c r="F8" s="163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55" ht="21" customHeight="1" x14ac:dyDescent="0.3">
      <c r="A9" s="91"/>
      <c r="B9" s="39" t="s">
        <v>147</v>
      </c>
      <c r="C9" s="39" t="s">
        <v>148</v>
      </c>
      <c r="D9" s="39" t="s">
        <v>149</v>
      </c>
      <c r="E9" s="39" t="s">
        <v>150</v>
      </c>
      <c r="F9" s="39" t="s">
        <v>151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55" ht="18" customHeight="1" x14ac:dyDescent="0.3">
      <c r="A10" s="21" t="s">
        <v>56</v>
      </c>
      <c r="B10" s="69"/>
      <c r="C10" s="45"/>
      <c r="D10" s="45"/>
      <c r="E10" s="45"/>
      <c r="F10" s="45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6" t="s">
        <v>57</v>
      </c>
      <c r="B11" s="70"/>
      <c r="C11" s="57"/>
      <c r="D11" s="47"/>
      <c r="E11" s="57"/>
      <c r="F11" s="57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1980</v>
      </c>
      <c r="B12" s="70">
        <v>0.37569131</v>
      </c>
      <c r="C12" s="57">
        <v>3.4886800000000001E-3</v>
      </c>
      <c r="D12" s="47">
        <v>0.92860337999999998</v>
      </c>
      <c r="E12" s="57">
        <v>0.36976864999999998</v>
      </c>
      <c r="F12" s="57">
        <v>0.38223052000000002</v>
      </c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1986</v>
      </c>
      <c r="B13" s="70">
        <v>0.38856846</v>
      </c>
      <c r="C13" s="57">
        <v>3.4165900000000002E-3</v>
      </c>
      <c r="D13" s="47">
        <v>0.87927580000000005</v>
      </c>
      <c r="E13" s="57">
        <v>0.38226324</v>
      </c>
      <c r="F13" s="57">
        <v>0.39656185999999999</v>
      </c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1987</v>
      </c>
      <c r="B14" s="70">
        <v>0.42618363999999997</v>
      </c>
      <c r="C14" s="57">
        <v>4.6856099999999998E-3</v>
      </c>
      <c r="D14" s="47">
        <v>1.0994339</v>
      </c>
      <c r="E14" s="57">
        <v>0.41835842000000001</v>
      </c>
      <c r="F14" s="57">
        <v>0.43552244000000001</v>
      </c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1988</v>
      </c>
      <c r="B15" s="70">
        <v>0.43993154000000001</v>
      </c>
      <c r="C15" s="57">
        <v>3.1059E-3</v>
      </c>
      <c r="D15" s="47">
        <v>0.70599518999999999</v>
      </c>
      <c r="E15" s="57">
        <v>0.43244572999999997</v>
      </c>
      <c r="F15" s="57">
        <v>0.44516134000000002</v>
      </c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5">
        <v>1991</v>
      </c>
      <c r="B16" s="70">
        <v>0.42178638000000002</v>
      </c>
      <c r="C16" s="57">
        <v>5.5236299999999999E-3</v>
      </c>
      <c r="D16" s="47">
        <v>1.3095806999999999</v>
      </c>
      <c r="E16" s="57">
        <v>0.41282227999999999</v>
      </c>
      <c r="F16" s="57">
        <v>0.43811559999999999</v>
      </c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5">
        <v>1992</v>
      </c>
      <c r="B17" s="70">
        <v>0.41174779</v>
      </c>
      <c r="C17" s="57">
        <v>4.06472E-3</v>
      </c>
      <c r="D17" s="47">
        <v>0.98718700999999998</v>
      </c>
      <c r="E17" s="57">
        <v>0.40277394999999999</v>
      </c>
      <c r="F17" s="57">
        <v>0.41913413999999999</v>
      </c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6" t="s">
        <v>58</v>
      </c>
      <c r="B18" s="70"/>
      <c r="C18" s="57"/>
      <c r="D18" s="47"/>
      <c r="E18" s="57"/>
      <c r="F18" s="57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5">
        <v>1992</v>
      </c>
      <c r="B19" s="70">
        <v>0.42154317000000002</v>
      </c>
      <c r="C19" s="57">
        <v>3.0851699999999999E-3</v>
      </c>
      <c r="D19" s="47">
        <v>0.73187561000000001</v>
      </c>
      <c r="E19" s="57">
        <v>0.41478762000000002</v>
      </c>
      <c r="F19" s="57">
        <v>0.42610192000000002</v>
      </c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1993</v>
      </c>
      <c r="B20" s="70">
        <v>0.42711223999999998</v>
      </c>
      <c r="C20" s="57">
        <v>3.1742099999999998E-3</v>
      </c>
      <c r="D20" s="47">
        <v>0.74317924999999996</v>
      </c>
      <c r="E20" s="57">
        <v>0.42069191</v>
      </c>
      <c r="F20" s="57">
        <v>0.43380013000000001</v>
      </c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1994</v>
      </c>
      <c r="B21" s="70">
        <v>0.43287684999999998</v>
      </c>
      <c r="C21" s="57">
        <v>4.0134000000000003E-3</v>
      </c>
      <c r="D21" s="47">
        <v>0.92714531</v>
      </c>
      <c r="E21" s="57">
        <v>0.42583501000000001</v>
      </c>
      <c r="F21" s="57">
        <v>0.44184424999999999</v>
      </c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1995</v>
      </c>
      <c r="B22" s="70">
        <v>0.46941324000000001</v>
      </c>
      <c r="C22" s="57">
        <v>3.2125999999999999E-3</v>
      </c>
      <c r="D22" s="47">
        <v>0.68438536000000005</v>
      </c>
      <c r="E22" s="57">
        <v>0.46258754000000002</v>
      </c>
      <c r="F22" s="57">
        <v>0.47629519999999997</v>
      </c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1996</v>
      </c>
      <c r="B23" s="70">
        <v>0.47410698000000001</v>
      </c>
      <c r="C23" s="57">
        <v>3.8687499999999998E-3</v>
      </c>
      <c r="D23" s="47">
        <v>0.81600687000000005</v>
      </c>
      <c r="E23" s="57">
        <v>0.46354696000000001</v>
      </c>
      <c r="F23" s="57">
        <v>0.48154997999999999</v>
      </c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5">
        <v>1997</v>
      </c>
      <c r="B24" s="70">
        <v>0.46912914999999999</v>
      </c>
      <c r="C24" s="57">
        <v>2.9475999999999999E-3</v>
      </c>
      <c r="D24" s="47">
        <v>0.62831406000000001</v>
      </c>
      <c r="E24" s="57">
        <v>0.46272266000000001</v>
      </c>
      <c r="F24" s="57">
        <v>0.47396725000000001</v>
      </c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5">
        <v>1998</v>
      </c>
      <c r="B25" s="70">
        <v>0.49249629</v>
      </c>
      <c r="C25" s="57">
        <v>3.68382E-3</v>
      </c>
      <c r="D25" s="47">
        <v>0.74798969000000004</v>
      </c>
      <c r="E25" s="57">
        <v>0.48557073000000001</v>
      </c>
      <c r="F25" s="57">
        <v>0.49937200999999998</v>
      </c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6" t="s">
        <v>59</v>
      </c>
      <c r="B26" s="70"/>
      <c r="C26" s="57"/>
      <c r="D26" s="47"/>
      <c r="E26" s="57"/>
      <c r="F26" s="57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5">
        <v>1998</v>
      </c>
      <c r="B27" s="70">
        <v>0.49132605000000001</v>
      </c>
      <c r="C27" s="57">
        <v>3.5658600000000001E-3</v>
      </c>
      <c r="D27" s="47">
        <v>0.72576309999999999</v>
      </c>
      <c r="E27" s="57">
        <v>0.48555353000000001</v>
      </c>
      <c r="F27" s="57">
        <v>0.49978848999999997</v>
      </c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1999</v>
      </c>
      <c r="B28" s="70">
        <v>0.48090346</v>
      </c>
      <c r="C28" s="57">
        <v>3.0431999999999998E-3</v>
      </c>
      <c r="D28" s="47">
        <v>0.63280921000000001</v>
      </c>
      <c r="E28" s="57">
        <v>0.47473246000000002</v>
      </c>
      <c r="F28" s="57">
        <v>0.48694775000000001</v>
      </c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2000</v>
      </c>
      <c r="B29" s="70">
        <v>0.49635810000000002</v>
      </c>
      <c r="C29" s="57">
        <v>2.64738E-3</v>
      </c>
      <c r="D29" s="47">
        <v>0.53336066000000004</v>
      </c>
      <c r="E29" s="57">
        <v>0.49242288000000001</v>
      </c>
      <c r="F29" s="57">
        <v>0.50400376000000002</v>
      </c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2001</v>
      </c>
      <c r="B30" s="70">
        <v>0.51862956000000004</v>
      </c>
      <c r="C30" s="57">
        <v>2.6860500000000002E-3</v>
      </c>
      <c r="D30" s="47">
        <v>0.51791368000000004</v>
      </c>
      <c r="E30" s="57">
        <v>0.51321088999999998</v>
      </c>
      <c r="F30" s="57">
        <v>0.52330816000000002</v>
      </c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5">
        <v>2002</v>
      </c>
      <c r="B31" s="70">
        <v>0.53555200999999997</v>
      </c>
      <c r="C31" s="57">
        <v>4.2044099999999996E-3</v>
      </c>
      <c r="D31" s="47">
        <v>0.78506123999999999</v>
      </c>
      <c r="E31" s="57">
        <v>0.52680718999999998</v>
      </c>
      <c r="F31" s="57">
        <v>0.54336929</v>
      </c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5">
        <v>2003</v>
      </c>
      <c r="B32" s="70">
        <v>0.53505442999999997</v>
      </c>
      <c r="C32" s="57">
        <v>4.3214999999999998E-3</v>
      </c>
      <c r="D32" s="47">
        <v>0.80767529000000005</v>
      </c>
      <c r="E32" s="57">
        <v>0.52696001999999997</v>
      </c>
      <c r="F32" s="57">
        <v>0.54329395000000003</v>
      </c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6" t="s">
        <v>60</v>
      </c>
      <c r="B33" s="70"/>
      <c r="C33" s="57"/>
      <c r="D33" s="47"/>
      <c r="E33" s="57"/>
      <c r="F33" s="57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5" t="s">
        <v>61</v>
      </c>
      <c r="B34" s="70">
        <v>0.52181789999999995</v>
      </c>
      <c r="C34" s="57">
        <v>2.53368E-3</v>
      </c>
      <c r="D34" s="47">
        <v>0.48554923</v>
      </c>
      <c r="E34" s="57">
        <v>0.51557666000000002</v>
      </c>
      <c r="F34" s="57">
        <v>0.52550852000000003</v>
      </c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62</v>
      </c>
      <c r="B35" s="70">
        <v>0.50889269999999998</v>
      </c>
      <c r="C35" s="57">
        <v>5.0392900000000001E-3</v>
      </c>
      <c r="D35" s="47">
        <v>0.99024656</v>
      </c>
      <c r="E35" s="57">
        <v>0.49964046000000001</v>
      </c>
      <c r="F35" s="57">
        <v>0.51911116000000002</v>
      </c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63</v>
      </c>
      <c r="B36" s="70">
        <v>0.49732920000000003</v>
      </c>
      <c r="C36" s="57">
        <v>2.2671599999999998E-3</v>
      </c>
      <c r="D36" s="47">
        <v>0.45586790999999999</v>
      </c>
      <c r="E36" s="57">
        <v>0.49283153000000002</v>
      </c>
      <c r="F36" s="57">
        <v>0.50262231000000002</v>
      </c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64</v>
      </c>
      <c r="B37" s="70">
        <v>0.49452645000000001</v>
      </c>
      <c r="C37" s="57">
        <v>2.2707999999999999E-3</v>
      </c>
      <c r="D37" s="47">
        <v>0.45918630999999999</v>
      </c>
      <c r="E37" s="57">
        <v>0.48877469000000001</v>
      </c>
      <c r="F37" s="57">
        <v>0.49843525999999999</v>
      </c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65</v>
      </c>
      <c r="B38" s="70">
        <v>0.49636854000000002</v>
      </c>
      <c r="C38" s="57">
        <v>3.9957999999999999E-3</v>
      </c>
      <c r="D38" s="47">
        <v>0.80500594999999997</v>
      </c>
      <c r="E38" s="57">
        <v>0.48995727</v>
      </c>
      <c r="F38" s="57">
        <v>0.50639617000000003</v>
      </c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66</v>
      </c>
      <c r="B39" s="70">
        <v>0.4778984</v>
      </c>
      <c r="C39" s="57">
        <v>2.2360499999999998E-3</v>
      </c>
      <c r="D39" s="47">
        <v>0.46789216</v>
      </c>
      <c r="E39" s="57">
        <v>0.47258011</v>
      </c>
      <c r="F39" s="57">
        <v>0.4808867</v>
      </c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67</v>
      </c>
      <c r="B40" s="70">
        <v>0.47577197999999998</v>
      </c>
      <c r="C40" s="57">
        <v>3.6970800000000002E-3</v>
      </c>
      <c r="D40" s="47">
        <v>0.77707018999999999</v>
      </c>
      <c r="E40" s="57">
        <v>0.47050065000000002</v>
      </c>
      <c r="F40" s="57">
        <v>0.48502654000000001</v>
      </c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68</v>
      </c>
      <c r="B41" s="70">
        <v>0.46418386</v>
      </c>
      <c r="C41" s="57">
        <v>1.7823299999999999E-3</v>
      </c>
      <c r="D41" s="47">
        <v>0.38397107000000003</v>
      </c>
      <c r="E41" s="57">
        <v>0.46070862000000001</v>
      </c>
      <c r="F41" s="57">
        <v>0.46736154000000002</v>
      </c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69</v>
      </c>
      <c r="B42" s="70">
        <v>0.46485530000000003</v>
      </c>
      <c r="C42" s="57">
        <v>3.7993800000000002E-3</v>
      </c>
      <c r="D42" s="47">
        <v>0.81732625999999997</v>
      </c>
      <c r="E42" s="57">
        <v>0.45746579999999998</v>
      </c>
      <c r="F42" s="57">
        <v>0.47381931999999999</v>
      </c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70</v>
      </c>
      <c r="B43" s="70">
        <v>0.44895784</v>
      </c>
      <c r="C43" s="57">
        <v>1.91359E-3</v>
      </c>
      <c r="D43" s="47">
        <v>0.42623026000000003</v>
      </c>
      <c r="E43" s="57">
        <v>0.44646915999999998</v>
      </c>
      <c r="F43" s="57">
        <v>0.45362559000000002</v>
      </c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71</v>
      </c>
      <c r="B44" s="70">
        <v>0.45244066999999999</v>
      </c>
      <c r="C44" s="57">
        <v>1.91304E-3</v>
      </c>
      <c r="D44" s="47">
        <v>0.42282755999999999</v>
      </c>
      <c r="E44" s="57">
        <v>0.44920436000000002</v>
      </c>
      <c r="F44" s="57">
        <v>0.45639883999999997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72</v>
      </c>
      <c r="B45" s="70">
        <v>0.45214388999999999</v>
      </c>
      <c r="C45" s="57">
        <v>1.9948399999999999E-3</v>
      </c>
      <c r="D45" s="47">
        <v>0.44119497000000002</v>
      </c>
      <c r="E45" s="57">
        <v>0.44825040999999999</v>
      </c>
      <c r="F45" s="57">
        <v>0.45577564999999998</v>
      </c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73</v>
      </c>
      <c r="B46" s="70">
        <v>0.44546321999999999</v>
      </c>
      <c r="C46" s="57">
        <v>2.2331299999999998E-3</v>
      </c>
      <c r="D46" s="47">
        <v>0.50130465000000002</v>
      </c>
      <c r="E46" s="57">
        <v>0.44065207000000001</v>
      </c>
      <c r="F46" s="57">
        <v>0.44914441999999999</v>
      </c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74</v>
      </c>
      <c r="B47" s="70">
        <v>0.44665207000000001</v>
      </c>
      <c r="C47" s="57">
        <v>1.836E-3</v>
      </c>
      <c r="D47" s="47">
        <v>0.41105719000000002</v>
      </c>
      <c r="E47" s="57">
        <v>0.44341754999999999</v>
      </c>
      <c r="F47" s="57">
        <v>0.45010999000000002</v>
      </c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75</v>
      </c>
      <c r="B48" s="70">
        <v>0.44665560999999998</v>
      </c>
      <c r="C48" s="57">
        <v>2.0049899999999999E-3</v>
      </c>
      <c r="D48" s="47">
        <v>0.44888925000000002</v>
      </c>
      <c r="E48" s="57">
        <v>0.44357481999999998</v>
      </c>
      <c r="F48" s="57">
        <v>0.45097040999999999</v>
      </c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76</v>
      </c>
      <c r="B49" s="70">
        <v>0.43629760000000001</v>
      </c>
      <c r="C49" s="57">
        <v>2.2196999999999998E-3</v>
      </c>
      <c r="D49" s="47">
        <v>0.50875831000000005</v>
      </c>
      <c r="E49" s="57">
        <v>0.43237947999999998</v>
      </c>
      <c r="F49" s="57">
        <v>0.44216704000000001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77</v>
      </c>
      <c r="B50" s="70">
        <v>0.43687678000000002</v>
      </c>
      <c r="C50" s="57">
        <v>1.9854500000000001E-3</v>
      </c>
      <c r="D50" s="47">
        <v>0.45446375</v>
      </c>
      <c r="E50" s="57">
        <v>0.43397540000000001</v>
      </c>
      <c r="F50" s="57">
        <v>0.44132592999999998</v>
      </c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78</v>
      </c>
      <c r="B51" s="70">
        <v>0.42881511</v>
      </c>
      <c r="C51" s="57">
        <v>1.7507899999999999E-3</v>
      </c>
      <c r="D51" s="47">
        <v>0.40828543</v>
      </c>
      <c r="E51" s="57">
        <v>0.42469965999999998</v>
      </c>
      <c r="F51" s="57">
        <v>0.43149251</v>
      </c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79</v>
      </c>
      <c r="B52" s="70">
        <v>0.42205480000000001</v>
      </c>
      <c r="C52" s="57">
        <v>2.0510400000000001E-3</v>
      </c>
      <c r="D52" s="47">
        <v>0.48596472000000002</v>
      </c>
      <c r="E52" s="57">
        <v>0.41798185999999998</v>
      </c>
      <c r="F52" s="57">
        <v>0.4248769</v>
      </c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80</v>
      </c>
      <c r="B53" s="70">
        <v>0.43132651999999999</v>
      </c>
      <c r="C53" s="57">
        <v>3.0513799999999998E-3</v>
      </c>
      <c r="D53" s="47">
        <v>0.70744099000000005</v>
      </c>
      <c r="E53" s="57">
        <v>0.4267107</v>
      </c>
      <c r="F53" s="57">
        <v>0.43800777000000002</v>
      </c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81</v>
      </c>
      <c r="B54" s="70">
        <v>0.42174137</v>
      </c>
      <c r="C54" s="57">
        <v>1.68122E-3</v>
      </c>
      <c r="D54" s="47">
        <v>0.39863865999999998</v>
      </c>
      <c r="E54" s="57">
        <v>0.41875443000000001</v>
      </c>
      <c r="F54" s="57">
        <v>0.42547425999999999</v>
      </c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82</v>
      </c>
      <c r="B55" s="70">
        <v>0.42131088999999999</v>
      </c>
      <c r="C55" s="57">
        <v>1.8044700000000001E-3</v>
      </c>
      <c r="D55" s="47">
        <v>0.42829896000000001</v>
      </c>
      <c r="E55" s="57">
        <v>0.41851386000000002</v>
      </c>
      <c r="F55" s="57">
        <v>0.42536953</v>
      </c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 t="s">
        <v>83</v>
      </c>
      <c r="B56" s="70">
        <v>0.43025171000000001</v>
      </c>
      <c r="C56" s="57">
        <v>1.7914199999999999E-3</v>
      </c>
      <c r="D56" s="47">
        <v>0.41636614999999999</v>
      </c>
      <c r="E56" s="57">
        <v>0.42622115999999999</v>
      </c>
      <c r="F56" s="57">
        <v>0.43351555000000003</v>
      </c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 t="s">
        <v>84</v>
      </c>
      <c r="B57" s="70">
        <v>0.42064031000000002</v>
      </c>
      <c r="C57" s="57">
        <v>1.5934899999999999E-3</v>
      </c>
      <c r="D57" s="47">
        <v>0.37882543000000002</v>
      </c>
      <c r="E57" s="57">
        <v>0.41742491999999998</v>
      </c>
      <c r="F57" s="57">
        <v>0.42384231</v>
      </c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/>
      <c r="B58" s="57"/>
      <c r="C58" s="57"/>
      <c r="D58" s="47"/>
      <c r="E58" s="57"/>
      <c r="F58" s="57"/>
      <c r="G58" s="47"/>
      <c r="H58" s="47"/>
      <c r="I58" s="50"/>
      <c r="J58" s="47"/>
      <c r="K58" s="47"/>
      <c r="L58" s="47"/>
      <c r="M58" s="47"/>
      <c r="N58" s="47"/>
      <c r="O58" s="47"/>
      <c r="P58" s="50"/>
      <c r="Q58" s="47"/>
      <c r="R58" s="47"/>
      <c r="S58" s="47"/>
      <c r="T58" s="47"/>
      <c r="U58" s="47"/>
      <c r="V58" s="47"/>
      <c r="W58" s="50"/>
      <c r="X58" s="47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 t="s">
        <v>85</v>
      </c>
      <c r="B59" s="70">
        <v>0.43819511</v>
      </c>
      <c r="C59" s="57">
        <v>2.2142500000000001E-3</v>
      </c>
      <c r="D59" s="47">
        <v>0.50531254999999997</v>
      </c>
      <c r="E59" s="57">
        <v>0.43413970000000002</v>
      </c>
      <c r="F59" s="57">
        <v>0.44348672</v>
      </c>
      <c r="G59" s="47"/>
      <c r="H59" s="50"/>
      <c r="I59" s="47"/>
      <c r="J59" s="47"/>
      <c r="K59" s="47"/>
      <c r="L59" s="47"/>
      <c r="M59" s="47"/>
      <c r="N59" s="47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86</v>
      </c>
      <c r="B60" s="70">
        <v>0.43345057999999997</v>
      </c>
      <c r="C60" s="57">
        <v>1.63641E-3</v>
      </c>
      <c r="D60" s="47">
        <v>0.37753207999999999</v>
      </c>
      <c r="E60" s="57">
        <v>0.43011874</v>
      </c>
      <c r="F60" s="57">
        <v>0.43644959</v>
      </c>
      <c r="G60" s="47"/>
      <c r="H60" s="50"/>
      <c r="I60" s="47"/>
      <c r="J60" s="47"/>
      <c r="K60" s="47"/>
      <c r="L60" s="47"/>
      <c r="M60" s="47"/>
      <c r="N60" s="47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87</v>
      </c>
      <c r="B61" s="70">
        <v>0.42653665000000002</v>
      </c>
      <c r="C61" s="57">
        <v>1.7212499999999999E-3</v>
      </c>
      <c r="D61" s="47">
        <v>0.4035417</v>
      </c>
      <c r="E61" s="57">
        <v>0.42425802000000001</v>
      </c>
      <c r="F61" s="57">
        <v>0.43180375999999998</v>
      </c>
      <c r="G61" s="47"/>
      <c r="H61" s="50"/>
      <c r="I61" s="47"/>
      <c r="J61" s="47"/>
      <c r="K61" s="47"/>
      <c r="L61" s="47"/>
      <c r="M61" s="47"/>
      <c r="N61" s="47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88</v>
      </c>
      <c r="B62" s="70">
        <v>0.42999718999999997</v>
      </c>
      <c r="C62" s="57">
        <v>1.8228299999999999E-3</v>
      </c>
      <c r="D62" s="47">
        <v>0.42391626999999998</v>
      </c>
      <c r="E62" s="57">
        <v>0.42609221000000003</v>
      </c>
      <c r="F62" s="57">
        <v>0.43297067</v>
      </c>
      <c r="G62" s="47"/>
      <c r="H62" s="50"/>
      <c r="I62" s="47"/>
      <c r="J62" s="47"/>
      <c r="K62" s="47"/>
      <c r="L62" s="47"/>
      <c r="M62" s="47"/>
      <c r="N62" s="47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89</v>
      </c>
      <c r="B63" s="70">
        <v>0.42819671999999998</v>
      </c>
      <c r="C63" s="57">
        <v>1.7348400000000001E-3</v>
      </c>
      <c r="D63" s="47">
        <v>0.40515099999999998</v>
      </c>
      <c r="E63" s="57">
        <v>0.42393953000000001</v>
      </c>
      <c r="F63" s="57">
        <v>0.43077715999999999</v>
      </c>
      <c r="G63" s="47"/>
      <c r="H63" s="50"/>
      <c r="I63" s="47"/>
      <c r="J63" s="47"/>
      <c r="K63" s="47"/>
      <c r="L63" s="47"/>
      <c r="M63" s="47"/>
      <c r="N63" s="47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90</v>
      </c>
      <c r="B64" s="70">
        <v>0.44569974000000001</v>
      </c>
      <c r="C64" s="57">
        <v>1.91563E-3</v>
      </c>
      <c r="D64" s="47">
        <v>0.42980202000000001</v>
      </c>
      <c r="E64" s="57">
        <v>0.44152793000000001</v>
      </c>
      <c r="F64" s="57">
        <v>0.44915633999999999</v>
      </c>
      <c r="G64" s="47"/>
      <c r="H64" s="50"/>
      <c r="I64" s="47"/>
      <c r="J64" s="47"/>
      <c r="K64" s="47"/>
      <c r="L64" s="47"/>
      <c r="M64" s="47"/>
      <c r="N64" s="47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91</v>
      </c>
      <c r="B65" s="70">
        <v>0.44791027999999999</v>
      </c>
      <c r="C65" s="57">
        <v>2.2923399999999999E-3</v>
      </c>
      <c r="D65" s="47">
        <v>0.51178462000000002</v>
      </c>
      <c r="E65" s="57">
        <v>0.44355124000000001</v>
      </c>
      <c r="F65" s="57">
        <v>0.45220052999999999</v>
      </c>
      <c r="G65" s="47"/>
      <c r="H65" s="50"/>
      <c r="I65" s="47"/>
      <c r="J65" s="47"/>
      <c r="K65" s="47"/>
      <c r="L65" s="47"/>
      <c r="M65" s="47"/>
      <c r="N65" s="47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92</v>
      </c>
      <c r="B66" s="70">
        <v>0.45648886</v>
      </c>
      <c r="C66" s="57">
        <v>2.1620900000000002E-3</v>
      </c>
      <c r="D66" s="47">
        <v>0.47363574000000003</v>
      </c>
      <c r="E66" s="57">
        <v>0.45094296</v>
      </c>
      <c r="F66" s="57">
        <v>0.4599241</v>
      </c>
      <c r="G66" s="47"/>
      <c r="H66" s="50"/>
      <c r="I66" s="47"/>
      <c r="J66" s="47"/>
      <c r="K66" s="47"/>
      <c r="L66" s="47"/>
      <c r="M66" s="47"/>
      <c r="N66" s="47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93</v>
      </c>
      <c r="B67" s="70">
        <v>0.45374493999999999</v>
      </c>
      <c r="C67" s="57">
        <v>2.4348600000000001E-3</v>
      </c>
      <c r="D67" s="47">
        <v>0.53661378999999998</v>
      </c>
      <c r="E67" s="57">
        <v>0.44935465000000002</v>
      </c>
      <c r="F67" s="57">
        <v>0.45931910999999997</v>
      </c>
      <c r="G67" s="47"/>
      <c r="H67" s="50"/>
      <c r="I67" s="47"/>
      <c r="J67" s="47"/>
      <c r="K67" s="47"/>
      <c r="L67" s="47"/>
      <c r="M67" s="47"/>
      <c r="N67" s="47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ht="18" customHeight="1" x14ac:dyDescent="0.3">
      <c r="A68" s="45" t="s">
        <v>94</v>
      </c>
      <c r="B68" s="70">
        <v>0.45066759000000001</v>
      </c>
      <c r="C68" s="57">
        <v>2.7654099999999998E-3</v>
      </c>
      <c r="D68" s="47">
        <v>0.61362622</v>
      </c>
      <c r="E68" s="57">
        <v>0.44512396999999998</v>
      </c>
      <c r="F68" s="57">
        <v>0.45535648000000001</v>
      </c>
      <c r="G68" s="47"/>
      <c r="H68" s="50"/>
      <c r="I68" s="47"/>
      <c r="J68" s="47"/>
      <c r="K68" s="47"/>
      <c r="L68" s="47"/>
      <c r="M68" s="47"/>
      <c r="N68" s="47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ht="18" customHeight="1" x14ac:dyDescent="0.3">
      <c r="A69" s="45" t="s">
        <v>95</v>
      </c>
      <c r="B69" s="70">
        <v>0.45048938999999999</v>
      </c>
      <c r="C69" s="57">
        <v>6.12299E-3</v>
      </c>
      <c r="D69" s="47">
        <v>1.3591867</v>
      </c>
      <c r="E69" s="57">
        <v>0.44076619</v>
      </c>
      <c r="F69" s="57">
        <v>0.46508881000000002</v>
      </c>
      <c r="G69" s="47"/>
      <c r="H69" s="50"/>
      <c r="I69" s="47"/>
      <c r="J69" s="47"/>
      <c r="K69" s="47"/>
      <c r="L69" s="47"/>
      <c r="M69" s="47"/>
      <c r="N69" s="47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</row>
    <row r="70" spans="1:55" s="133" customFormat="1" ht="18" customHeight="1" x14ac:dyDescent="0.3">
      <c r="A70" s="131" t="s">
        <v>96</v>
      </c>
      <c r="B70" s="134">
        <v>0.43845645999999999</v>
      </c>
      <c r="C70" s="135">
        <v>1.9858499999999999E-3</v>
      </c>
      <c r="D70" s="132">
        <v>0.45291767999999999</v>
      </c>
      <c r="E70" s="135">
        <v>0.43396266999999999</v>
      </c>
      <c r="F70" s="135">
        <v>0.44229047999999999</v>
      </c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136"/>
      <c r="Z70" s="136"/>
      <c r="AA70" s="136"/>
      <c r="AB70" s="136"/>
      <c r="AC70" s="136"/>
      <c r="AD70" s="136"/>
      <c r="AE70" s="136"/>
      <c r="AF70" s="136"/>
      <c r="AG70" s="136"/>
      <c r="AH70" s="136"/>
      <c r="AI70" s="136"/>
      <c r="AJ70" s="136"/>
      <c r="AK70" s="136"/>
      <c r="AL70" s="136"/>
      <c r="AM70" s="136"/>
      <c r="AN70" s="136"/>
      <c r="AO70" s="136"/>
      <c r="AP70" s="136"/>
      <c r="AQ70" s="136"/>
      <c r="AR70" s="136"/>
      <c r="AS70" s="136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</row>
    <row r="71" spans="1:55" s="133" customFormat="1" ht="18" customHeight="1" x14ac:dyDescent="0.3">
      <c r="A71" s="131" t="s">
        <v>97</v>
      </c>
      <c r="B71" s="134">
        <v>0.43531514999999998</v>
      </c>
      <c r="C71" s="135">
        <v>1.9807100000000001E-3</v>
      </c>
      <c r="D71" s="132">
        <v>0.45500657</v>
      </c>
      <c r="E71" s="135">
        <v>0.43180263000000002</v>
      </c>
      <c r="F71" s="135">
        <v>0.43882594000000003</v>
      </c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136"/>
      <c r="Z71" s="136"/>
      <c r="AA71" s="136"/>
      <c r="AB71" s="136"/>
      <c r="AC71" s="136"/>
      <c r="AD71" s="136"/>
      <c r="AE71" s="136"/>
      <c r="AF71" s="136"/>
      <c r="AG71" s="136"/>
      <c r="AH71" s="136"/>
      <c r="AI71" s="136"/>
      <c r="AJ71" s="136"/>
      <c r="AK71" s="136"/>
      <c r="AL71" s="136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</row>
    <row r="72" spans="1:55" ht="18" customHeight="1" x14ac:dyDescent="0.3">
      <c r="A72" s="21" t="s">
        <v>98</v>
      </c>
      <c r="B72" s="70"/>
      <c r="C72" s="57"/>
      <c r="D72" s="47"/>
      <c r="E72" s="57"/>
      <c r="F72" s="57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</row>
    <row r="73" spans="1:55" ht="18" customHeight="1" x14ac:dyDescent="0.3">
      <c r="A73" s="46" t="s">
        <v>99</v>
      </c>
      <c r="B73" s="70"/>
      <c r="C73" s="57"/>
      <c r="D73" s="47"/>
      <c r="E73" s="57"/>
      <c r="F73" s="57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5">
        <v>1992</v>
      </c>
      <c r="B74" s="70">
        <v>0.46780924000000002</v>
      </c>
      <c r="C74" s="57">
        <v>3.7677700000000001E-3</v>
      </c>
      <c r="D74" s="47">
        <v>0.80540716000000001</v>
      </c>
      <c r="E74" s="57">
        <v>0.46089860999999999</v>
      </c>
      <c r="F74" s="57">
        <v>0.47589901000000001</v>
      </c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5">
        <v>1993</v>
      </c>
      <c r="B75" s="70">
        <v>0.50561012000000005</v>
      </c>
      <c r="C75" s="57">
        <v>1.0422030000000001E-2</v>
      </c>
      <c r="D75" s="47">
        <v>2.0612778999999999</v>
      </c>
      <c r="E75" s="57">
        <v>0.49174389000000002</v>
      </c>
      <c r="F75" s="57">
        <v>0.53104627000000004</v>
      </c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5">
        <v>1997</v>
      </c>
      <c r="B76" s="70">
        <v>0.50696516000000003</v>
      </c>
      <c r="C76" s="57">
        <v>4.0911599999999999E-3</v>
      </c>
      <c r="D76" s="47">
        <v>0.80699107000000003</v>
      </c>
      <c r="E76" s="57">
        <v>0.49749791999999998</v>
      </c>
      <c r="F76" s="57">
        <v>0.51322537999999995</v>
      </c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6" t="s">
        <v>100</v>
      </c>
      <c r="B77" s="70"/>
      <c r="C77" s="57"/>
      <c r="D77" s="47"/>
      <c r="E77" s="57"/>
      <c r="F77" s="57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5">
        <v>1997</v>
      </c>
      <c r="B78" s="70">
        <v>0.50696516000000003</v>
      </c>
      <c r="C78" s="57">
        <v>4.0425499999999998E-3</v>
      </c>
      <c r="D78" s="47">
        <v>0.79740188000000001</v>
      </c>
      <c r="E78" s="57">
        <v>0.49805801999999999</v>
      </c>
      <c r="F78" s="57">
        <v>0.51371080000000002</v>
      </c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1999</v>
      </c>
      <c r="B79" s="70">
        <v>0.47950739999999997</v>
      </c>
      <c r="C79" s="57">
        <v>6.0753100000000004E-3</v>
      </c>
      <c r="D79" s="47">
        <v>1.2669903</v>
      </c>
      <c r="E79" s="57">
        <v>0.47038317000000002</v>
      </c>
      <c r="F79" s="57">
        <v>0.49319863000000003</v>
      </c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2000</v>
      </c>
      <c r="B80" s="70">
        <v>0.52771793</v>
      </c>
      <c r="C80" s="57">
        <v>8.8384199999999996E-3</v>
      </c>
      <c r="D80" s="47">
        <v>1.6748383</v>
      </c>
      <c r="E80" s="57">
        <v>0.51280457000000002</v>
      </c>
      <c r="F80" s="57">
        <v>0.54802333999999997</v>
      </c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2001</v>
      </c>
      <c r="B81" s="70">
        <v>0.51136417999999995</v>
      </c>
      <c r="C81" s="57">
        <v>6.5846799999999999E-3</v>
      </c>
      <c r="D81" s="47">
        <v>1.2876700999999999</v>
      </c>
      <c r="E81" s="57">
        <v>0.49823040000000002</v>
      </c>
      <c r="F81" s="57">
        <v>0.52353161999999998</v>
      </c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2002</v>
      </c>
      <c r="B82" s="70">
        <v>0.51904229999999996</v>
      </c>
      <c r="C82" s="57">
        <v>6.1414900000000003E-3</v>
      </c>
      <c r="D82" s="47">
        <v>1.1832351000000001</v>
      </c>
      <c r="E82" s="57">
        <v>0.50888871999999996</v>
      </c>
      <c r="F82" s="57">
        <v>0.53215670999999998</v>
      </c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2005</v>
      </c>
      <c r="B83" s="70">
        <v>0.51882371999999999</v>
      </c>
      <c r="C83" s="57">
        <v>9.7528100000000006E-3</v>
      </c>
      <c r="D83" s="47">
        <v>1.8797927000000001</v>
      </c>
      <c r="E83" s="57">
        <v>0.50440996999999999</v>
      </c>
      <c r="F83" s="57">
        <v>0.54015981999999996</v>
      </c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2006</v>
      </c>
      <c r="B84" s="70">
        <v>0.48388767999999999</v>
      </c>
      <c r="C84" s="57">
        <v>9.8008100000000001E-3</v>
      </c>
      <c r="D84" s="47">
        <v>2.0254306</v>
      </c>
      <c r="E84" s="57">
        <v>0.46759888999999999</v>
      </c>
      <c r="F84" s="57">
        <v>0.50371151999999997</v>
      </c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2007</v>
      </c>
      <c r="B85" s="70">
        <v>0.49658311999999999</v>
      </c>
      <c r="C85" s="57">
        <v>6.1378200000000004E-3</v>
      </c>
      <c r="D85" s="47">
        <v>1.2360108999999999</v>
      </c>
      <c r="E85" s="57">
        <v>0.48302895000000001</v>
      </c>
      <c r="F85" s="57">
        <v>0.50528395000000004</v>
      </c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2008</v>
      </c>
      <c r="B86" s="70">
        <v>0.45031228000000001</v>
      </c>
      <c r="C86" s="57">
        <v>6.4911300000000003E-3</v>
      </c>
      <c r="D86" s="47">
        <v>1.4414723</v>
      </c>
      <c r="E86" s="57">
        <v>0.43503176999999998</v>
      </c>
      <c r="F86" s="57">
        <v>0.46158522000000002</v>
      </c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2009</v>
      </c>
      <c r="B87" s="70">
        <v>0.44034093000000002</v>
      </c>
      <c r="C87" s="57">
        <v>7.6654599999999998E-3</v>
      </c>
      <c r="D87" s="47">
        <v>1.7408018000000001</v>
      </c>
      <c r="E87" s="57">
        <v>0.42670551000000001</v>
      </c>
      <c r="F87" s="57">
        <v>0.45640132</v>
      </c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2011</v>
      </c>
      <c r="B88" s="70">
        <v>0.39617169000000002</v>
      </c>
      <c r="C88" s="57">
        <v>2.6178999999999998E-3</v>
      </c>
      <c r="D88" s="47">
        <v>0.66079922999999996</v>
      </c>
      <c r="E88" s="57">
        <v>0.38991736999999999</v>
      </c>
      <c r="F88" s="57">
        <v>0.40078548000000003</v>
      </c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2012</v>
      </c>
      <c r="B89" s="70">
        <v>0.40879840000000001</v>
      </c>
      <c r="C89" s="57">
        <v>3.05829E-3</v>
      </c>
      <c r="D89" s="47">
        <v>0.74811596999999996</v>
      </c>
      <c r="E89" s="57">
        <v>0.40193467999999999</v>
      </c>
      <c r="F89" s="57">
        <v>0.41415544999999998</v>
      </c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2013</v>
      </c>
      <c r="B90" s="70">
        <v>0.41054513999999998</v>
      </c>
      <c r="C90" s="57">
        <v>2.72711E-3</v>
      </c>
      <c r="D90" s="47">
        <v>0.66426439999999998</v>
      </c>
      <c r="E90" s="57">
        <v>0.40506946999999999</v>
      </c>
      <c r="F90" s="57">
        <v>0.41527893999999999</v>
      </c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2014</v>
      </c>
      <c r="B91" s="70">
        <v>0.42177004000000001</v>
      </c>
      <c r="C91" s="57">
        <v>8.0935699999999996E-3</v>
      </c>
      <c r="D91" s="47">
        <v>1.9189532</v>
      </c>
      <c r="E91" s="57">
        <v>0.40868965000000002</v>
      </c>
      <c r="F91" s="57">
        <v>0.43943526999999999</v>
      </c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2015</v>
      </c>
      <c r="B92" s="70">
        <v>0.39491395000000001</v>
      </c>
      <c r="C92" s="57">
        <v>3.26633E-3</v>
      </c>
      <c r="D92" s="47">
        <v>0.82709935999999995</v>
      </c>
      <c r="E92" s="57">
        <v>0.38818418999999998</v>
      </c>
      <c r="F92" s="57">
        <v>0.40114471000000002</v>
      </c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2016</v>
      </c>
      <c r="B93" s="70">
        <v>0.38485987999999999</v>
      </c>
      <c r="C93" s="57">
        <v>2.3984399999999999E-3</v>
      </c>
      <c r="D93" s="47">
        <v>0.62319891000000005</v>
      </c>
      <c r="E93" s="57">
        <v>0.37989587000000002</v>
      </c>
      <c r="F93" s="57">
        <v>0.38953306999999998</v>
      </c>
      <c r="G93" s="73"/>
      <c r="H93" s="73"/>
      <c r="I93" s="73"/>
      <c r="J93" s="73"/>
      <c r="K93" s="73"/>
      <c r="L93" s="73"/>
      <c r="M93" s="73"/>
      <c r="N93" s="73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2017</v>
      </c>
      <c r="B94" s="70">
        <v>0.37609427000000001</v>
      </c>
      <c r="C94" s="57">
        <v>2.16344E-3</v>
      </c>
      <c r="D94" s="47">
        <v>0.57523891000000005</v>
      </c>
      <c r="E94" s="57">
        <v>0.37182032999999998</v>
      </c>
      <c r="F94" s="57">
        <v>0.37986102999999999</v>
      </c>
      <c r="G94" s="47"/>
      <c r="H94" s="47"/>
      <c r="I94" s="47"/>
      <c r="J94" s="47"/>
      <c r="K94" s="47"/>
      <c r="L94" s="47"/>
      <c r="M94" s="47"/>
      <c r="N94" s="47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2018</v>
      </c>
      <c r="B95" s="70">
        <v>0.34948125000000002</v>
      </c>
      <c r="C95" s="57">
        <v>1.8062099999999999E-3</v>
      </c>
      <c r="D95" s="47">
        <v>0.51682673999999995</v>
      </c>
      <c r="E95" s="57">
        <v>0.34586718999999999</v>
      </c>
      <c r="F95" s="57">
        <v>0.35284202999999997</v>
      </c>
      <c r="G95" s="47"/>
      <c r="H95" s="47"/>
      <c r="I95" s="47"/>
      <c r="J95" s="47"/>
      <c r="K95" s="47"/>
      <c r="L95" s="47"/>
      <c r="M95" s="47"/>
      <c r="N95" s="47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ht="18" customHeight="1" x14ac:dyDescent="0.3">
      <c r="A96" s="45">
        <v>2019</v>
      </c>
      <c r="B96" s="70">
        <v>0.36118375000000003</v>
      </c>
      <c r="C96" s="57">
        <v>2.28685E-3</v>
      </c>
      <c r="D96" s="47">
        <v>0.63315465000000004</v>
      </c>
      <c r="E96" s="57">
        <v>0.35674018000000002</v>
      </c>
      <c r="F96" s="57">
        <v>0.36628347999999999</v>
      </c>
      <c r="G96" s="47"/>
      <c r="H96" s="47"/>
      <c r="I96" s="47"/>
      <c r="J96" s="47"/>
      <c r="K96" s="47"/>
      <c r="L96" s="47"/>
      <c r="M96" s="47"/>
      <c r="N96" s="47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</row>
    <row r="97" spans="1:55" ht="18" customHeight="1" x14ac:dyDescent="0.3">
      <c r="A97" s="45">
        <v>2020</v>
      </c>
      <c r="B97" s="70">
        <v>0.39906639999999999</v>
      </c>
      <c r="C97" s="57">
        <v>3.9274799999999997E-3</v>
      </c>
      <c r="D97" s="47">
        <v>0.98416618</v>
      </c>
      <c r="E97" s="57">
        <v>0.39027482000000002</v>
      </c>
      <c r="F97" s="57">
        <v>0.40536219000000001</v>
      </c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9"/>
      <c r="Z97" s="49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</row>
    <row r="98" spans="1:55" ht="18" customHeight="1" x14ac:dyDescent="0.3">
      <c r="A98" s="45">
        <v>2021</v>
      </c>
      <c r="B98" s="70">
        <v>0.36900406000000002</v>
      </c>
      <c r="C98" s="57">
        <v>2.2006500000000002E-3</v>
      </c>
      <c r="D98" s="47">
        <v>0.59637602000000001</v>
      </c>
      <c r="E98" s="57">
        <v>0.36463904000000003</v>
      </c>
      <c r="F98" s="57">
        <v>0.37321918999999998</v>
      </c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9"/>
      <c r="Z98" s="49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</row>
    <row r="99" spans="1:55" ht="18" customHeight="1" x14ac:dyDescent="0.3">
      <c r="A99" s="21" t="s">
        <v>101</v>
      </c>
      <c r="B99" s="70"/>
      <c r="C99" s="57"/>
      <c r="D99" s="47"/>
      <c r="E99" s="57"/>
      <c r="F99" s="57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</row>
    <row r="100" spans="1:55" ht="18" customHeight="1" x14ac:dyDescent="0.3">
      <c r="A100" s="46" t="s">
        <v>102</v>
      </c>
      <c r="B100" s="70"/>
      <c r="C100" s="57"/>
      <c r="D100" s="47"/>
      <c r="E100" s="57"/>
      <c r="F100" s="57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5">
        <v>1981</v>
      </c>
      <c r="B101" s="70">
        <v>0.53167706000000003</v>
      </c>
      <c r="C101" s="57">
        <v>8.3316E-4</v>
      </c>
      <c r="D101" s="47">
        <v>0.15670397999999999</v>
      </c>
      <c r="E101" s="57">
        <v>0.52984929000000003</v>
      </c>
      <c r="F101" s="57">
        <v>0.53285961999999998</v>
      </c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1982</v>
      </c>
      <c r="B102" s="70">
        <v>0.53636207000000002</v>
      </c>
      <c r="C102" s="57">
        <v>9.8736000000000006E-4</v>
      </c>
      <c r="D102" s="47">
        <v>0.18408463999999999</v>
      </c>
      <c r="E102" s="57">
        <v>0.53425073999999995</v>
      </c>
      <c r="F102" s="57">
        <v>0.53818995000000003</v>
      </c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1983</v>
      </c>
      <c r="B103" s="70">
        <v>0.5487052</v>
      </c>
      <c r="C103" s="57">
        <v>9.8404999999999999E-4</v>
      </c>
      <c r="D103" s="47">
        <v>0.17933963999999999</v>
      </c>
      <c r="E103" s="57">
        <v>0.54617088999999996</v>
      </c>
      <c r="F103" s="57">
        <v>0.55033301999999995</v>
      </c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1984</v>
      </c>
      <c r="B104" s="70">
        <v>0.55072536999999999</v>
      </c>
      <c r="C104" s="57">
        <v>9.2829000000000002E-4</v>
      </c>
      <c r="D104" s="47">
        <v>0.16855755</v>
      </c>
      <c r="E104" s="57">
        <v>0.54894847000000002</v>
      </c>
      <c r="F104" s="57">
        <v>0.55227757</v>
      </c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1985</v>
      </c>
      <c r="B105" s="70">
        <v>0.51842520999999997</v>
      </c>
      <c r="C105" s="57">
        <v>6.5897000000000004E-4</v>
      </c>
      <c r="D105" s="47">
        <v>0.12710974</v>
      </c>
      <c r="E105" s="57">
        <v>0.51716172999999999</v>
      </c>
      <c r="F105" s="57">
        <v>0.51965015999999997</v>
      </c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1986</v>
      </c>
      <c r="B106" s="70">
        <v>0.55123135000000001</v>
      </c>
      <c r="C106" s="57">
        <v>1.4501900000000001E-3</v>
      </c>
      <c r="D106" s="47">
        <v>0.26308106999999997</v>
      </c>
      <c r="E106" s="57">
        <v>0.54812950000000005</v>
      </c>
      <c r="F106" s="57">
        <v>0.55357920999999999</v>
      </c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1987</v>
      </c>
      <c r="B107" s="70">
        <v>0.54958907000000001</v>
      </c>
      <c r="C107" s="57">
        <v>1.4326300000000001E-3</v>
      </c>
      <c r="D107" s="47">
        <v>0.26067323999999997</v>
      </c>
      <c r="E107" s="57">
        <v>0.54696882000000002</v>
      </c>
      <c r="F107" s="57">
        <v>0.55201495</v>
      </c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1988</v>
      </c>
      <c r="B108" s="70">
        <v>0.57750992000000001</v>
      </c>
      <c r="C108" s="57">
        <v>1.3919500000000001E-3</v>
      </c>
      <c r="D108" s="47">
        <v>0.2410262</v>
      </c>
      <c r="E108" s="57">
        <v>0.57479625999999995</v>
      </c>
      <c r="F108" s="57">
        <v>0.58015698000000004</v>
      </c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>
        <v>1989</v>
      </c>
      <c r="B109" s="70">
        <v>0.59779417999999995</v>
      </c>
      <c r="C109" s="57">
        <v>1.6990499999999999E-3</v>
      </c>
      <c r="D109" s="47">
        <v>0.28422013000000002</v>
      </c>
      <c r="E109" s="57">
        <v>0.59463120000000003</v>
      </c>
      <c r="F109" s="57">
        <v>0.60159302000000003</v>
      </c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5">
        <v>1990</v>
      </c>
      <c r="B110" s="70">
        <v>0.56772831999999995</v>
      </c>
      <c r="C110" s="57">
        <v>1.4567099999999999E-3</v>
      </c>
      <c r="D110" s="47">
        <v>0.25658545999999999</v>
      </c>
      <c r="E110" s="57">
        <v>0.56527888999999998</v>
      </c>
      <c r="F110" s="57">
        <v>0.57102143999999999</v>
      </c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6" t="s">
        <v>103</v>
      </c>
      <c r="B111" s="70"/>
      <c r="C111" s="57"/>
      <c r="D111" s="47"/>
      <c r="E111" s="57"/>
      <c r="F111" s="57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5">
        <v>1993</v>
      </c>
      <c r="B112" s="70">
        <v>0.57304823000000005</v>
      </c>
      <c r="C112" s="57">
        <v>1.5102799999999999E-3</v>
      </c>
      <c r="D112" s="47">
        <v>0.26355267999999998</v>
      </c>
      <c r="E112" s="57">
        <v>0.57098870999999995</v>
      </c>
      <c r="F112" s="57">
        <v>0.577712</v>
      </c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1995</v>
      </c>
      <c r="B113" s="70">
        <v>0.56394021000000005</v>
      </c>
      <c r="C113" s="57">
        <v>1.2518200000000001E-3</v>
      </c>
      <c r="D113" s="47">
        <v>0.22197758000000001</v>
      </c>
      <c r="E113" s="57">
        <v>0.56193917999999998</v>
      </c>
      <c r="F113" s="57">
        <v>0.56692374000000001</v>
      </c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1996</v>
      </c>
      <c r="B114" s="70">
        <v>0.56376791999999998</v>
      </c>
      <c r="C114" s="57">
        <v>1.2494100000000001E-3</v>
      </c>
      <c r="D114" s="47">
        <v>0.22161840999999999</v>
      </c>
      <c r="E114" s="57">
        <v>0.56140977000000003</v>
      </c>
      <c r="F114" s="57">
        <v>0.56593853000000005</v>
      </c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1997</v>
      </c>
      <c r="B115" s="70">
        <v>0.56486027000000005</v>
      </c>
      <c r="C115" s="57">
        <v>1.3083999999999999E-3</v>
      </c>
      <c r="D115" s="47">
        <v>0.23163276999999999</v>
      </c>
      <c r="E115" s="57">
        <v>0.56205207000000001</v>
      </c>
      <c r="F115" s="57">
        <v>0.56723862999999997</v>
      </c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8" customHeight="1" x14ac:dyDescent="0.3">
      <c r="A116" s="45">
        <v>1998</v>
      </c>
      <c r="B116" s="70">
        <v>0.56343799999999999</v>
      </c>
      <c r="C116" s="57">
        <v>1.1742E-3</v>
      </c>
      <c r="D116" s="47">
        <v>0.20839957000000001</v>
      </c>
      <c r="E116" s="57">
        <v>0.56143056999999996</v>
      </c>
      <c r="F116" s="57">
        <v>0.56581408</v>
      </c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6" t="s">
        <v>104</v>
      </c>
      <c r="B117" s="70"/>
      <c r="C117" s="57"/>
      <c r="D117" s="47"/>
      <c r="E117" s="57"/>
      <c r="F117" s="57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5">
        <v>2004</v>
      </c>
      <c r="B118" s="70">
        <v>0.55384224000000004</v>
      </c>
      <c r="C118" s="57">
        <v>1.3681699999999999E-3</v>
      </c>
      <c r="D118" s="47">
        <v>0.24703320000000001</v>
      </c>
      <c r="E118" s="57">
        <v>0.55184120000000003</v>
      </c>
      <c r="F118" s="57">
        <v>0.55669409000000003</v>
      </c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2005</v>
      </c>
      <c r="B119" s="70">
        <v>0.55281100000000005</v>
      </c>
      <c r="C119" s="57">
        <v>1.29433E-3</v>
      </c>
      <c r="D119" s="47">
        <v>0.23413519999999999</v>
      </c>
      <c r="E119" s="57">
        <v>0.55065536000000004</v>
      </c>
      <c r="F119" s="57">
        <v>0.55584752999999998</v>
      </c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5">
        <v>2006</v>
      </c>
      <c r="B120" s="70">
        <v>0.55038620999999999</v>
      </c>
      <c r="C120" s="57">
        <v>1.1720999999999999E-3</v>
      </c>
      <c r="D120" s="47">
        <v>0.21295927000000001</v>
      </c>
      <c r="E120" s="57">
        <v>0.54861020999999999</v>
      </c>
      <c r="F120" s="57">
        <v>0.55327594000000002</v>
      </c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5">
        <v>2007</v>
      </c>
      <c r="B121" s="70">
        <v>0.53988638</v>
      </c>
      <c r="C121" s="57">
        <v>1.3725499999999999E-3</v>
      </c>
      <c r="D121" s="47">
        <v>0.25422992</v>
      </c>
      <c r="E121" s="57">
        <v>0.53743023000000001</v>
      </c>
      <c r="F121" s="57">
        <v>0.54348682999999998</v>
      </c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5">
        <v>2008</v>
      </c>
      <c r="B122" s="70">
        <v>0.53243032999999995</v>
      </c>
      <c r="C122" s="57">
        <v>1.1737E-3</v>
      </c>
      <c r="D122" s="47">
        <v>0.22044291999999999</v>
      </c>
      <c r="E122" s="57">
        <v>0.52984494000000004</v>
      </c>
      <c r="F122" s="57">
        <v>0.53469920000000004</v>
      </c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5">
        <v>2009</v>
      </c>
      <c r="B123" s="70">
        <v>0.52977209999999997</v>
      </c>
      <c r="C123" s="57">
        <v>1.32661E-3</v>
      </c>
      <c r="D123" s="47">
        <v>0.25041137000000002</v>
      </c>
      <c r="E123" s="57">
        <v>0.52704870999999998</v>
      </c>
      <c r="F123" s="57">
        <v>0.53250383999999995</v>
      </c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2011</v>
      </c>
      <c r="B124" s="70">
        <v>0.52064129999999997</v>
      </c>
      <c r="C124" s="57">
        <v>1.3389299999999999E-3</v>
      </c>
      <c r="D124" s="47">
        <v>0.25716968000000001</v>
      </c>
      <c r="E124" s="57">
        <v>0.51882647999999998</v>
      </c>
      <c r="F124" s="57">
        <v>0.5244453</v>
      </c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2012</v>
      </c>
      <c r="B125" s="70">
        <v>0.51636397999999994</v>
      </c>
      <c r="C125" s="57">
        <v>1.7873800000000001E-3</v>
      </c>
      <c r="D125" s="47">
        <v>0.34614689999999998</v>
      </c>
      <c r="E125" s="57">
        <v>0.51368332000000005</v>
      </c>
      <c r="F125" s="57">
        <v>0.51999724000000003</v>
      </c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2013</v>
      </c>
      <c r="B126" s="70">
        <v>0.52012868999999995</v>
      </c>
      <c r="C126" s="57">
        <v>1.33932E-3</v>
      </c>
      <c r="D126" s="47">
        <v>0.25749738</v>
      </c>
      <c r="E126" s="57">
        <v>0.51731627999999996</v>
      </c>
      <c r="F126" s="57">
        <v>0.52305179999999996</v>
      </c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2014</v>
      </c>
      <c r="B127" s="70">
        <v>0.51259003999999997</v>
      </c>
      <c r="C127" s="57">
        <v>1.3697500000000001E-3</v>
      </c>
      <c r="D127" s="47">
        <v>0.26722129</v>
      </c>
      <c r="E127" s="57">
        <v>0.51025765999999995</v>
      </c>
      <c r="F127" s="57">
        <v>0.51511240000000003</v>
      </c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2015</v>
      </c>
      <c r="B128" s="70">
        <v>0.50979326000000003</v>
      </c>
      <c r="C128" s="57">
        <v>1.2571800000000001E-3</v>
      </c>
      <c r="D128" s="47">
        <v>0.24660612000000001</v>
      </c>
      <c r="E128" s="57">
        <v>0.50744730000000005</v>
      </c>
      <c r="F128" s="57">
        <v>0.51200086</v>
      </c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54" t="s">
        <v>105</v>
      </c>
      <c r="B129" s="70"/>
      <c r="C129" s="57"/>
      <c r="D129" s="47"/>
      <c r="E129" s="57"/>
      <c r="F129" s="57"/>
      <c r="G129" s="73"/>
      <c r="H129" s="73"/>
      <c r="I129" s="73"/>
      <c r="J129" s="73"/>
      <c r="K129" s="73"/>
      <c r="L129" s="73"/>
      <c r="M129" s="73"/>
      <c r="N129" s="73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45">
        <v>2012</v>
      </c>
      <c r="B130" s="70">
        <v>0.52235927000000004</v>
      </c>
      <c r="C130" s="57">
        <v>1.3350300000000001E-3</v>
      </c>
      <c r="D130" s="47">
        <v>0.25557689</v>
      </c>
      <c r="E130" s="57">
        <v>0.51937573999999997</v>
      </c>
      <c r="F130" s="57">
        <v>0.52516240000000003</v>
      </c>
      <c r="G130" s="73"/>
      <c r="H130" s="73"/>
      <c r="I130" s="73"/>
      <c r="J130" s="73"/>
      <c r="K130" s="73"/>
      <c r="L130" s="73"/>
      <c r="M130" s="73"/>
      <c r="N130" s="73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2013</v>
      </c>
      <c r="B131" s="70">
        <v>0.51953539999999998</v>
      </c>
      <c r="C131" s="57">
        <v>1.4870899999999999E-3</v>
      </c>
      <c r="D131" s="47">
        <v>0.28623444999999997</v>
      </c>
      <c r="E131" s="57">
        <v>0.51686924999999995</v>
      </c>
      <c r="F131" s="57">
        <v>0.52298266000000004</v>
      </c>
      <c r="G131" s="73"/>
      <c r="H131" s="73"/>
      <c r="I131" s="73"/>
      <c r="J131" s="73"/>
      <c r="K131" s="73"/>
      <c r="L131" s="73"/>
      <c r="M131" s="73"/>
      <c r="N131" s="73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45">
        <v>2014</v>
      </c>
      <c r="B132" s="70">
        <v>0.51613894999999999</v>
      </c>
      <c r="C132" s="57">
        <v>1.3750399999999999E-3</v>
      </c>
      <c r="D132" s="47">
        <v>0.26640802000000002</v>
      </c>
      <c r="E132" s="57">
        <v>0.51313918999999997</v>
      </c>
      <c r="F132" s="57">
        <v>0.51825659999999996</v>
      </c>
      <c r="G132" s="73"/>
      <c r="H132" s="73"/>
      <c r="I132" s="73"/>
      <c r="J132" s="73"/>
      <c r="K132" s="73"/>
      <c r="L132" s="73"/>
      <c r="M132" s="73"/>
      <c r="N132" s="73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45">
        <v>2015</v>
      </c>
      <c r="B133" s="70">
        <v>0.51259038000000001</v>
      </c>
      <c r="C133" s="57">
        <v>1.31383E-3</v>
      </c>
      <c r="D133" s="47">
        <v>0.25631137999999998</v>
      </c>
      <c r="E133" s="57">
        <v>0.51023901000000005</v>
      </c>
      <c r="F133" s="57">
        <v>0.51473557999999997</v>
      </c>
      <c r="G133" s="73"/>
      <c r="H133" s="73"/>
      <c r="I133" s="73"/>
      <c r="J133" s="73"/>
      <c r="K133" s="73"/>
      <c r="L133" s="73"/>
      <c r="M133" s="73"/>
      <c r="N133" s="73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45">
        <v>2016</v>
      </c>
      <c r="B134" s="70">
        <v>0.52632093000000002</v>
      </c>
      <c r="C134" s="57">
        <v>2.0337900000000002E-3</v>
      </c>
      <c r="D134" s="47">
        <v>0.38641583000000002</v>
      </c>
      <c r="E134" s="57">
        <v>0.52289701</v>
      </c>
      <c r="F134" s="57">
        <v>0.53053819999999996</v>
      </c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8" customHeight="1" x14ac:dyDescent="0.3">
      <c r="A135" s="45">
        <v>2017</v>
      </c>
      <c r="B135" s="70">
        <v>0.52598845999999999</v>
      </c>
      <c r="C135" s="57">
        <v>1.9997999999999999E-3</v>
      </c>
      <c r="D135" s="47">
        <v>0.38019874999999997</v>
      </c>
      <c r="E135" s="57">
        <v>0.52244007999999997</v>
      </c>
      <c r="F135" s="57">
        <v>0.53018664999999998</v>
      </c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8" customHeight="1" x14ac:dyDescent="0.3">
      <c r="A136" s="45">
        <v>2018</v>
      </c>
      <c r="B136" s="70">
        <v>0.53349800999999997</v>
      </c>
      <c r="C136" s="57">
        <v>2.3381600000000002E-3</v>
      </c>
      <c r="D136" s="47">
        <v>0.43826974000000002</v>
      </c>
      <c r="E136" s="57">
        <v>0.53011971999999996</v>
      </c>
      <c r="F136" s="57">
        <v>0.53907983999999998</v>
      </c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8" customHeight="1" x14ac:dyDescent="0.3">
      <c r="A137" s="45">
        <v>2019</v>
      </c>
      <c r="B137" s="70">
        <v>0.53145611000000004</v>
      </c>
      <c r="C137" s="57">
        <v>2.2573099999999998E-3</v>
      </c>
      <c r="D137" s="47">
        <v>0.42474074000000001</v>
      </c>
      <c r="E137" s="57">
        <v>0.52693301000000003</v>
      </c>
      <c r="F137" s="57">
        <v>0.53587216000000004</v>
      </c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ht="18" customHeight="1" x14ac:dyDescent="0.3">
      <c r="A138" s="45">
        <v>2020</v>
      </c>
      <c r="B138" s="70">
        <v>0.53560629000000004</v>
      </c>
      <c r="C138" s="57">
        <v>2.06748E-3</v>
      </c>
      <c r="D138" s="47">
        <v>0.38600826999999999</v>
      </c>
      <c r="E138" s="57">
        <v>0.53102797000000002</v>
      </c>
      <c r="F138" s="57">
        <v>0.54057980000000005</v>
      </c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ht="18" customHeight="1" x14ac:dyDescent="0.3">
      <c r="A139" s="45">
        <v>2021</v>
      </c>
      <c r="B139" s="70">
        <v>0.53379392000000003</v>
      </c>
      <c r="C139" s="57">
        <v>1.9533100000000002E-3</v>
      </c>
      <c r="D139" s="47">
        <v>0.36592922999999999</v>
      </c>
      <c r="E139" s="57">
        <v>0.53055518999999995</v>
      </c>
      <c r="F139" s="57">
        <v>0.53843719000000001</v>
      </c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ht="18" customHeight="1" x14ac:dyDescent="0.3">
      <c r="A140" s="45">
        <v>2022</v>
      </c>
      <c r="B140" s="70">
        <v>0.52123624000000002</v>
      </c>
      <c r="C140" s="57">
        <v>1.5801000000000001E-3</v>
      </c>
      <c r="D140" s="47">
        <v>0.30314418999999998</v>
      </c>
      <c r="E140" s="57">
        <v>0.51724201000000003</v>
      </c>
      <c r="F140" s="57">
        <v>0.52354687</v>
      </c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21" t="s">
        <v>106</v>
      </c>
      <c r="B141" s="70"/>
      <c r="C141" s="57"/>
      <c r="D141" s="47"/>
      <c r="E141" s="57"/>
      <c r="F141" s="57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45">
        <v>1987</v>
      </c>
      <c r="B142" s="70">
        <v>0.56352506999999996</v>
      </c>
      <c r="C142" s="57">
        <v>2.7291199999999998E-3</v>
      </c>
      <c r="D142" s="47">
        <v>0.48429378000000001</v>
      </c>
      <c r="E142" s="57">
        <v>0.55849546000000005</v>
      </c>
      <c r="F142" s="57">
        <v>0.56939452999999995</v>
      </c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</row>
    <row r="143" spans="1:55" ht="18" customHeight="1" x14ac:dyDescent="0.3">
      <c r="A143" s="45">
        <v>1990</v>
      </c>
      <c r="B143" s="70">
        <v>0.53943978999999997</v>
      </c>
      <c r="C143" s="57">
        <v>3.1962200000000001E-3</v>
      </c>
      <c r="D143" s="47">
        <v>0.59250658</v>
      </c>
      <c r="E143" s="57">
        <v>0.53319572999999998</v>
      </c>
      <c r="F143" s="57">
        <v>0.54677706999999998</v>
      </c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</row>
    <row r="144" spans="1:55" ht="18" customHeight="1" x14ac:dyDescent="0.3">
      <c r="A144" s="45">
        <v>1992</v>
      </c>
      <c r="B144" s="70">
        <v>0.55013036000000004</v>
      </c>
      <c r="C144" s="57">
        <v>2.9223500000000002E-3</v>
      </c>
      <c r="D144" s="47">
        <v>0.53120968000000002</v>
      </c>
      <c r="E144" s="57">
        <v>0.54552822999999995</v>
      </c>
      <c r="F144" s="57">
        <v>0.55744671999999995</v>
      </c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</row>
    <row r="145" spans="1:55" ht="18" customHeight="1" x14ac:dyDescent="0.3">
      <c r="A145" s="45">
        <v>1994</v>
      </c>
      <c r="B145" s="70">
        <v>0.56037115000000004</v>
      </c>
      <c r="C145" s="57">
        <v>5.1798E-3</v>
      </c>
      <c r="D145" s="47">
        <v>0.92435243</v>
      </c>
      <c r="E145" s="57">
        <v>0.55150228999999995</v>
      </c>
      <c r="F145" s="57">
        <v>0.57579594999999995</v>
      </c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</row>
    <row r="146" spans="1:55" ht="18" customHeight="1" x14ac:dyDescent="0.3">
      <c r="A146" s="45">
        <v>1996</v>
      </c>
      <c r="B146" s="70">
        <v>0.55241050999999997</v>
      </c>
      <c r="C146" s="57">
        <v>4.0672699999999996E-3</v>
      </c>
      <c r="D146" s="47">
        <v>0.73627730000000002</v>
      </c>
      <c r="E146" s="57">
        <v>0.54299492000000005</v>
      </c>
      <c r="F146" s="57">
        <v>0.56046461999999997</v>
      </c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</row>
    <row r="147" spans="1:55" ht="18" customHeight="1" x14ac:dyDescent="0.3">
      <c r="A147" s="45">
        <v>1998</v>
      </c>
      <c r="B147" s="70">
        <v>0.55521816000000002</v>
      </c>
      <c r="C147" s="57">
        <v>2.6419899999999999E-3</v>
      </c>
      <c r="D147" s="47">
        <v>0.47584723000000001</v>
      </c>
      <c r="E147" s="57">
        <v>0.54949278000000001</v>
      </c>
      <c r="F147" s="57">
        <v>0.55993842999999999</v>
      </c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</row>
    <row r="148" spans="1:55" ht="18" customHeight="1" x14ac:dyDescent="0.3">
      <c r="A148" s="56" t="s">
        <v>107</v>
      </c>
      <c r="B148" s="70"/>
      <c r="C148" s="57"/>
      <c r="D148" s="47"/>
      <c r="E148" s="57"/>
      <c r="F148" s="57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ht="18" customHeight="1" x14ac:dyDescent="0.3">
      <c r="A149" s="45">
        <v>2000</v>
      </c>
      <c r="B149" s="70">
        <v>0.54860487000000002</v>
      </c>
      <c r="C149" s="57">
        <v>4.5668499999999999E-3</v>
      </c>
      <c r="D149" s="47">
        <v>0.83244803999999994</v>
      </c>
      <c r="E149" s="57">
        <v>0.53830593999999998</v>
      </c>
      <c r="F149" s="57">
        <v>0.55720066999999995</v>
      </c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ht="18" customHeight="1" x14ac:dyDescent="0.3">
      <c r="A150" s="45">
        <v>2003</v>
      </c>
      <c r="B150" s="70">
        <v>0.52771371</v>
      </c>
      <c r="C150" s="57">
        <v>3.44043E-3</v>
      </c>
      <c r="D150" s="47">
        <v>0.65195015000000001</v>
      </c>
      <c r="E150" s="57">
        <v>0.52150618999999998</v>
      </c>
      <c r="F150" s="57">
        <v>0.53499848000000005</v>
      </c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ht="18" customHeight="1" x14ac:dyDescent="0.3">
      <c r="A151" s="45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ht="18" customHeight="1" x14ac:dyDescent="0.3">
      <c r="A152" s="45">
        <v>2006</v>
      </c>
      <c r="B152" s="70">
        <v>0.50177236999999997</v>
      </c>
      <c r="C152" s="57">
        <v>2.5600599999999999E-3</v>
      </c>
      <c r="D152" s="47">
        <v>0.51020346999999999</v>
      </c>
      <c r="E152" s="57">
        <v>0.49732905999999999</v>
      </c>
      <c r="F152" s="57">
        <v>0.50787890000000002</v>
      </c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ht="18" customHeight="1" x14ac:dyDescent="0.3">
      <c r="A153" s="45">
        <v>2009</v>
      </c>
      <c r="B153" s="70">
        <v>0.50514371999999996</v>
      </c>
      <c r="C153" s="57">
        <v>3.8819700000000002E-3</v>
      </c>
      <c r="D153" s="47">
        <v>0.76848826000000003</v>
      </c>
      <c r="E153" s="57">
        <v>0.49669257</v>
      </c>
      <c r="F153" s="57">
        <v>0.51270205000000002</v>
      </c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ht="18" customHeight="1" x14ac:dyDescent="0.3">
      <c r="A154" s="45">
        <v>2011</v>
      </c>
      <c r="B154" s="70">
        <v>0.50639632000000001</v>
      </c>
      <c r="C154" s="57">
        <v>2.5286699999999998E-3</v>
      </c>
      <c r="D154" s="47">
        <v>0.49934673000000002</v>
      </c>
      <c r="E154" s="57">
        <v>0.50166845000000004</v>
      </c>
      <c r="F154" s="57">
        <v>0.51172817000000004</v>
      </c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ht="18" customHeight="1" x14ac:dyDescent="0.3">
      <c r="A155" s="45">
        <v>2013</v>
      </c>
      <c r="B155" s="70">
        <v>0.50496357999999997</v>
      </c>
      <c r="C155" s="57">
        <v>2.8193599999999999E-3</v>
      </c>
      <c r="D155" s="47">
        <v>0.55832921999999996</v>
      </c>
      <c r="E155" s="57">
        <v>0.49989497999999999</v>
      </c>
      <c r="F155" s="57">
        <v>0.51191222999999997</v>
      </c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ht="18" customHeight="1" x14ac:dyDescent="0.3">
      <c r="A156" s="45">
        <v>2015</v>
      </c>
      <c r="B156" s="70">
        <v>0.48940820000000002</v>
      </c>
      <c r="C156" s="57">
        <v>2.0305499999999999E-3</v>
      </c>
      <c r="D156" s="47">
        <v>0.41489853999999998</v>
      </c>
      <c r="E156" s="57">
        <v>0.48603036999999999</v>
      </c>
      <c r="F156" s="57">
        <v>0.49406140999999998</v>
      </c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ht="18" customHeight="1" x14ac:dyDescent="0.3">
      <c r="A157" s="45">
        <v>2017</v>
      </c>
      <c r="B157" s="70">
        <v>0.49166082999999999</v>
      </c>
      <c r="C157" s="57">
        <v>1.92924E-3</v>
      </c>
      <c r="D157" s="47">
        <v>0.39239233000000001</v>
      </c>
      <c r="E157" s="57">
        <v>0.48812011</v>
      </c>
      <c r="F157" s="57">
        <v>0.49547687000000001</v>
      </c>
      <c r="G157" s="57"/>
      <c r="H157" s="57"/>
      <c r="I157" s="57"/>
      <c r="J157" s="57"/>
      <c r="K157" s="57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9"/>
      <c r="Z157" s="49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</row>
    <row r="158" spans="1:55" ht="18" customHeight="1" x14ac:dyDescent="0.3">
      <c r="A158" s="45">
        <v>2020</v>
      </c>
      <c r="B158" s="70">
        <v>0.52423282999999998</v>
      </c>
      <c r="C158" s="57">
        <v>3.2055600000000001E-3</v>
      </c>
      <c r="D158" s="47">
        <v>0.61147549999999995</v>
      </c>
      <c r="E158" s="57">
        <v>0.51911532999999999</v>
      </c>
      <c r="F158" s="57">
        <v>0.53125619999999996</v>
      </c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9"/>
      <c r="Z158" s="49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</row>
    <row r="159" spans="1:55" ht="18" customHeight="1" x14ac:dyDescent="0.3">
      <c r="A159" s="45">
        <v>2022</v>
      </c>
      <c r="B159" s="70">
        <v>0.48380351999999999</v>
      </c>
      <c r="C159" s="57">
        <v>2.2323899999999999E-3</v>
      </c>
      <c r="D159" s="47">
        <v>0.46142411999999999</v>
      </c>
      <c r="E159" s="57">
        <v>0.47996283000000001</v>
      </c>
      <c r="F159" s="57">
        <v>0.48905829000000001</v>
      </c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9"/>
      <c r="Z159" s="49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</row>
    <row r="160" spans="1:55" ht="18" customHeight="1" x14ac:dyDescent="0.3">
      <c r="A160" s="21" t="s">
        <v>108</v>
      </c>
      <c r="B160" s="70"/>
      <c r="C160" s="57"/>
      <c r="D160" s="47"/>
      <c r="E160" s="57"/>
      <c r="F160" s="57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</row>
    <row r="161" spans="1:55" ht="18" customHeight="1" x14ac:dyDescent="0.3">
      <c r="A161" s="46" t="s">
        <v>109</v>
      </c>
      <c r="B161" s="70"/>
      <c r="C161" s="57"/>
      <c r="D161" s="47"/>
      <c r="E161" s="57"/>
      <c r="F161" s="57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</row>
    <row r="162" spans="1:55" ht="18" customHeight="1" x14ac:dyDescent="0.3">
      <c r="A162" s="45">
        <v>2001</v>
      </c>
      <c r="B162" s="70">
        <v>0.54644753999999995</v>
      </c>
      <c r="C162" s="57">
        <v>3.7507E-3</v>
      </c>
      <c r="D162" s="47">
        <v>0.68637859000000001</v>
      </c>
      <c r="E162" s="57">
        <v>0.53994571999999996</v>
      </c>
      <c r="F162" s="57">
        <v>0.55375940000000001</v>
      </c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</row>
    <row r="163" spans="1:55" ht="18" customHeight="1" x14ac:dyDescent="0.3">
      <c r="A163" s="45">
        <v>2002</v>
      </c>
      <c r="B163" s="70">
        <v>0.54794467999999996</v>
      </c>
      <c r="C163" s="57">
        <v>5.8554100000000001E-3</v>
      </c>
      <c r="D163" s="47">
        <v>1.0686131000000001</v>
      </c>
      <c r="E163" s="57">
        <v>0.53903787999999997</v>
      </c>
      <c r="F163" s="57">
        <v>0.56093066999999996</v>
      </c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</row>
    <row r="164" spans="1:55" ht="18" customHeight="1" x14ac:dyDescent="0.3">
      <c r="A164" s="45">
        <v>2003</v>
      </c>
      <c r="B164" s="70">
        <v>0.52699099000000005</v>
      </c>
      <c r="C164" s="57">
        <v>2.4832700000000001E-3</v>
      </c>
      <c r="D164" s="47">
        <v>0.47121754999999999</v>
      </c>
      <c r="E164" s="57">
        <v>0.52205449000000004</v>
      </c>
      <c r="F164" s="57">
        <v>0.53189355000000005</v>
      </c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</row>
    <row r="165" spans="1:55" ht="18" customHeight="1" x14ac:dyDescent="0.3">
      <c r="A165" s="45">
        <v>2004</v>
      </c>
      <c r="B165" s="70">
        <v>0.54582823000000003</v>
      </c>
      <c r="C165" s="57">
        <v>3.7845399999999999E-3</v>
      </c>
      <c r="D165" s="47">
        <v>0.69335738999999996</v>
      </c>
      <c r="E165" s="57">
        <v>0.53814149</v>
      </c>
      <c r="F165" s="57">
        <v>0.55295205000000003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</row>
    <row r="166" spans="1:55" ht="18" customHeight="1" x14ac:dyDescent="0.3">
      <c r="A166" s="45">
        <v>2005</v>
      </c>
      <c r="B166" s="70">
        <v>0.52481767999999995</v>
      </c>
      <c r="C166" s="57">
        <v>2.33701E-3</v>
      </c>
      <c r="D166" s="47">
        <v>0.44529959000000002</v>
      </c>
      <c r="E166" s="57">
        <v>0.51937365999999996</v>
      </c>
      <c r="F166" s="57">
        <v>0.52901661</v>
      </c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6" t="s">
        <v>110</v>
      </c>
      <c r="B167" s="70"/>
      <c r="C167" s="57"/>
      <c r="D167" s="47"/>
      <c r="E167" s="57"/>
      <c r="F167" s="57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5">
        <v>2008</v>
      </c>
      <c r="B168" s="70">
        <v>0.52156959999999997</v>
      </c>
      <c r="C168" s="57">
        <v>1.24912E-3</v>
      </c>
      <c r="D168" s="47">
        <v>0.23949324999999999</v>
      </c>
      <c r="E168" s="57">
        <v>0.51930003999999996</v>
      </c>
      <c r="F168" s="57">
        <v>0.52354199000000001</v>
      </c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5">
        <v>2009</v>
      </c>
      <c r="B169" s="70">
        <v>0.52232864999999995</v>
      </c>
      <c r="C169" s="57">
        <v>1.3162200000000001E-3</v>
      </c>
      <c r="D169" s="47">
        <v>0.25198988</v>
      </c>
      <c r="E169" s="57">
        <v>0.51980709999999997</v>
      </c>
      <c r="F169" s="57">
        <v>0.52536415999999997</v>
      </c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5">
        <v>2010</v>
      </c>
      <c r="B170" s="70">
        <v>0.52619402000000004</v>
      </c>
      <c r="C170" s="57">
        <v>1.4728600000000001E-3</v>
      </c>
      <c r="D170" s="47">
        <v>0.27990833999999998</v>
      </c>
      <c r="E170" s="57">
        <v>0.52309203000000004</v>
      </c>
      <c r="F170" s="57">
        <v>0.52872532999999999</v>
      </c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5">
        <v>2011</v>
      </c>
      <c r="B171" s="70">
        <v>0.51698524999999995</v>
      </c>
      <c r="C171" s="57">
        <v>1.48109E-3</v>
      </c>
      <c r="D171" s="47">
        <v>0.2864854</v>
      </c>
      <c r="E171" s="57">
        <v>0.51343404999999998</v>
      </c>
      <c r="F171" s="57">
        <v>0.51970576999999996</v>
      </c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5">
        <v>2012</v>
      </c>
      <c r="B172" s="70">
        <v>0.50657825000000001</v>
      </c>
      <c r="C172" s="57">
        <v>1.2449500000000001E-3</v>
      </c>
      <c r="D172" s="47">
        <v>0.24575626</v>
      </c>
      <c r="E172" s="57">
        <v>0.50392950000000003</v>
      </c>
      <c r="F172" s="57">
        <v>0.50916134999999996</v>
      </c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5">
        <v>2013</v>
      </c>
      <c r="B173" s="70">
        <v>0.50839679000000004</v>
      </c>
      <c r="C173" s="57">
        <v>1.55248E-3</v>
      </c>
      <c r="D173" s="47">
        <v>0.30536764</v>
      </c>
      <c r="E173" s="57">
        <v>0.50491613000000002</v>
      </c>
      <c r="F173" s="57">
        <v>0.51130664000000003</v>
      </c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2014</v>
      </c>
      <c r="B174" s="70">
        <v>0.50376321000000002</v>
      </c>
      <c r="C174" s="57">
        <v>1.86976E-3</v>
      </c>
      <c r="D174" s="47">
        <v>0.37115755</v>
      </c>
      <c r="E174" s="57">
        <v>0.50089085</v>
      </c>
      <c r="F174" s="57">
        <v>0.50726031999999999</v>
      </c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2015</v>
      </c>
      <c r="B175" s="70">
        <v>0.48823551999999998</v>
      </c>
      <c r="C175" s="57">
        <v>1.5678999999999999E-3</v>
      </c>
      <c r="D175" s="47">
        <v>0.32113582000000002</v>
      </c>
      <c r="E175" s="57">
        <v>0.48498144999999998</v>
      </c>
      <c r="F175" s="57">
        <v>0.49090161999999998</v>
      </c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2016</v>
      </c>
      <c r="B176" s="70">
        <v>0.484761</v>
      </c>
      <c r="C176" s="57">
        <v>1.2745899999999999E-3</v>
      </c>
      <c r="D176" s="47">
        <v>0.26293084999999999</v>
      </c>
      <c r="E176" s="57">
        <v>0.48244675999999997</v>
      </c>
      <c r="F176" s="57">
        <v>0.48711284999999999</v>
      </c>
      <c r="G176" s="47"/>
      <c r="H176" s="47"/>
      <c r="I176" s="47"/>
      <c r="J176" s="47"/>
      <c r="K176" s="47"/>
      <c r="L176" s="47"/>
      <c r="M176" s="47"/>
      <c r="N176" s="47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2017</v>
      </c>
      <c r="B177" s="70">
        <v>0.47821546999999998</v>
      </c>
      <c r="C177" s="57">
        <v>1.3663799999999999E-3</v>
      </c>
      <c r="D177" s="47">
        <v>0.28572524999999999</v>
      </c>
      <c r="E177" s="57">
        <v>0.47502088999999997</v>
      </c>
      <c r="F177" s="57">
        <v>0.48094636000000002</v>
      </c>
      <c r="G177" s="47"/>
      <c r="H177" s="47"/>
      <c r="I177" s="47"/>
      <c r="J177" s="47"/>
      <c r="K177" s="47"/>
      <c r="L177" s="47"/>
      <c r="M177" s="47"/>
      <c r="N177" s="47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2018</v>
      </c>
      <c r="B178" s="70">
        <v>0.48591201000000001</v>
      </c>
      <c r="C178" s="57">
        <v>1.2992500000000001E-3</v>
      </c>
      <c r="D178" s="47">
        <v>0.2673835</v>
      </c>
      <c r="E178" s="57">
        <v>0.48386517000000001</v>
      </c>
      <c r="F178" s="57">
        <v>0.48829847999999998</v>
      </c>
      <c r="G178" s="57"/>
      <c r="H178" s="57"/>
      <c r="I178" s="57"/>
      <c r="J178" s="57"/>
      <c r="K178" s="57"/>
      <c r="L178" s="47"/>
      <c r="M178" s="47"/>
      <c r="N178" s="47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2019</v>
      </c>
      <c r="B179" s="70">
        <v>0.49477891000000002</v>
      </c>
      <c r="C179" s="57">
        <v>1.3432100000000001E-3</v>
      </c>
      <c r="D179" s="47">
        <v>0.27147621999999999</v>
      </c>
      <c r="E179" s="57">
        <v>0.49188387</v>
      </c>
      <c r="F179" s="57">
        <v>0.49713424000000001</v>
      </c>
      <c r="G179" s="57"/>
      <c r="H179" s="57"/>
      <c r="I179" s="57"/>
      <c r="J179" s="57"/>
      <c r="K179" s="57"/>
      <c r="L179" s="47"/>
      <c r="M179" s="47"/>
      <c r="N179" s="47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s="133" customFormat="1" ht="18" customHeight="1" x14ac:dyDescent="0.3">
      <c r="A180" s="131">
        <v>2020</v>
      </c>
      <c r="B180" s="134">
        <v>0.52111317000000001</v>
      </c>
      <c r="C180" s="135">
        <v>1.5123000000000001E-3</v>
      </c>
      <c r="D180" s="132">
        <v>0.29020562</v>
      </c>
      <c r="E180" s="135">
        <v>0.51844794000000005</v>
      </c>
      <c r="F180" s="135">
        <v>0.52475064999999999</v>
      </c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9"/>
      <c r="U180" s="140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1"/>
      <c r="AO180" s="141"/>
      <c r="AP180" s="141"/>
      <c r="AQ180" s="141"/>
      <c r="AR180" s="141"/>
      <c r="AS180" s="141"/>
      <c r="AT180" s="141"/>
      <c r="AU180" s="141"/>
      <c r="AV180" s="141"/>
      <c r="AW180" s="141"/>
      <c r="AX180" s="141"/>
      <c r="AY180" s="141"/>
      <c r="AZ180" s="141"/>
      <c r="BA180" s="141"/>
      <c r="BB180" s="141"/>
      <c r="BC180" s="141"/>
    </row>
    <row r="181" spans="1:55" s="133" customFormat="1" ht="18" customHeight="1" x14ac:dyDescent="0.3">
      <c r="A181" s="131">
        <v>2021</v>
      </c>
      <c r="B181" s="134">
        <v>0.50447719000000002</v>
      </c>
      <c r="C181" s="135">
        <v>1.2629900000000001E-3</v>
      </c>
      <c r="D181" s="132">
        <v>0.25035602000000001</v>
      </c>
      <c r="E181" s="135">
        <v>0.50215005999999995</v>
      </c>
      <c r="F181" s="135">
        <v>0.50679755000000004</v>
      </c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9"/>
      <c r="U181" s="140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1"/>
      <c r="AO181" s="141"/>
      <c r="AP181" s="141"/>
      <c r="AQ181" s="141"/>
      <c r="AR181" s="141"/>
      <c r="AS181" s="141"/>
      <c r="AT181" s="141"/>
      <c r="AU181" s="141"/>
      <c r="AV181" s="141"/>
      <c r="AW181" s="141"/>
      <c r="AX181" s="141"/>
      <c r="AY181" s="141"/>
      <c r="AZ181" s="141"/>
      <c r="BA181" s="141"/>
      <c r="BB181" s="141"/>
      <c r="BC181" s="141"/>
    </row>
    <row r="182" spans="1:55" s="133" customFormat="1" ht="18" customHeight="1" x14ac:dyDescent="0.3">
      <c r="A182" s="142" t="s">
        <v>111</v>
      </c>
      <c r="B182" s="134"/>
      <c r="C182" s="135"/>
      <c r="D182" s="132"/>
      <c r="E182" s="135"/>
      <c r="F182" s="135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9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1"/>
      <c r="AO182" s="141"/>
      <c r="AP182" s="141"/>
      <c r="AQ182" s="141"/>
      <c r="AR182" s="141"/>
      <c r="AS182" s="141"/>
      <c r="AT182" s="141"/>
      <c r="AU182" s="141"/>
      <c r="AV182" s="141"/>
      <c r="AW182" s="141"/>
      <c r="AX182" s="141"/>
      <c r="AY182" s="141"/>
      <c r="AZ182" s="141"/>
      <c r="BA182" s="141"/>
      <c r="BB182" s="141"/>
      <c r="BC182" s="141"/>
    </row>
    <row r="183" spans="1:55" s="133" customFormat="1" ht="18" customHeight="1" x14ac:dyDescent="0.3">
      <c r="A183" s="131">
        <v>2021</v>
      </c>
      <c r="B183" s="134">
        <v>0.54508082000000002</v>
      </c>
      <c r="C183" s="135">
        <v>1.42198E-3</v>
      </c>
      <c r="D183" s="132">
        <v>0.26087571999999998</v>
      </c>
      <c r="E183" s="135">
        <v>0.54131657</v>
      </c>
      <c r="F183" s="135">
        <v>0.54764462000000003</v>
      </c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9"/>
      <c r="U183" s="143"/>
      <c r="V183" s="143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1"/>
      <c r="AO183" s="141"/>
      <c r="AP183" s="141"/>
      <c r="AQ183" s="141"/>
      <c r="AR183" s="141"/>
      <c r="AS183" s="141"/>
      <c r="AT183" s="141"/>
      <c r="AU183" s="141"/>
      <c r="AV183" s="141"/>
      <c r="AW183" s="141"/>
      <c r="AX183" s="141"/>
      <c r="AY183" s="141"/>
      <c r="AZ183" s="141"/>
      <c r="BA183" s="141"/>
      <c r="BB183" s="141"/>
      <c r="BC183" s="141"/>
    </row>
    <row r="184" spans="1:55" s="133" customFormat="1" ht="18" customHeight="1" x14ac:dyDescent="0.3">
      <c r="A184" s="131">
        <v>2022</v>
      </c>
      <c r="B184" s="134">
        <v>0.53897300999999997</v>
      </c>
      <c r="C184" s="135">
        <v>1.6617400000000001E-3</v>
      </c>
      <c r="D184" s="132">
        <v>0.30831638</v>
      </c>
      <c r="E184" s="135">
        <v>0.53602141000000003</v>
      </c>
      <c r="F184" s="135">
        <v>0.54191922999999997</v>
      </c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9"/>
      <c r="U184" s="143"/>
      <c r="V184" s="143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</row>
    <row r="185" spans="1:55" ht="18" customHeight="1" x14ac:dyDescent="0.3">
      <c r="A185" s="21" t="s">
        <v>112</v>
      </c>
      <c r="B185" s="70"/>
      <c r="C185" s="57"/>
      <c r="D185" s="47"/>
      <c r="E185" s="57"/>
      <c r="F185" s="57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</row>
    <row r="186" spans="1:55" ht="18" customHeight="1" x14ac:dyDescent="0.3">
      <c r="A186" s="46" t="s">
        <v>113</v>
      </c>
      <c r="B186" s="70"/>
      <c r="C186" s="57"/>
      <c r="D186" s="47"/>
      <c r="E186" s="57"/>
      <c r="F186" s="57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</row>
    <row r="187" spans="1:55" ht="18" customHeight="1" x14ac:dyDescent="0.3">
      <c r="A187" s="45">
        <v>1989</v>
      </c>
      <c r="B187" s="70">
        <v>0.41334072999999999</v>
      </c>
      <c r="C187" s="57">
        <v>4.3488600000000004E-3</v>
      </c>
      <c r="D187" s="47">
        <v>1.0521254</v>
      </c>
      <c r="E187" s="57">
        <v>0.40487179000000001</v>
      </c>
      <c r="F187" s="57">
        <v>0.42338534999999999</v>
      </c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9"/>
      <c r="Z187" s="49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</row>
    <row r="188" spans="1:55" ht="18" customHeight="1" x14ac:dyDescent="0.3">
      <c r="A188" s="45">
        <v>1990</v>
      </c>
      <c r="B188" s="70">
        <v>0.40658981999999999</v>
      </c>
      <c r="C188" s="57">
        <v>4.0135199999999996E-3</v>
      </c>
      <c r="D188" s="47">
        <v>0.98711884999999999</v>
      </c>
      <c r="E188" s="57">
        <v>0.39802784000000002</v>
      </c>
      <c r="F188" s="57">
        <v>0.41363170999999999</v>
      </c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9"/>
      <c r="Z188" s="49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</row>
    <row r="189" spans="1:55" ht="18" customHeight="1" x14ac:dyDescent="0.3">
      <c r="A189" s="45">
        <v>1991</v>
      </c>
      <c r="B189" s="70">
        <v>0.41317810999999999</v>
      </c>
      <c r="C189" s="57">
        <v>4.6752599999999997E-3</v>
      </c>
      <c r="D189" s="47">
        <v>1.1315360999999999</v>
      </c>
      <c r="E189" s="57">
        <v>0.40402019</v>
      </c>
      <c r="F189" s="57">
        <v>0.42321184000000001</v>
      </c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9"/>
      <c r="Z189" s="49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</row>
    <row r="190" spans="1:55" ht="18" customHeight="1" x14ac:dyDescent="0.3">
      <c r="A190" s="45">
        <v>1992</v>
      </c>
      <c r="B190" s="70">
        <v>0.42247923999999998</v>
      </c>
      <c r="C190" s="57">
        <v>3.9250600000000002E-3</v>
      </c>
      <c r="D190" s="47">
        <v>0.92905373000000002</v>
      </c>
      <c r="E190" s="57">
        <v>0.41542785999999998</v>
      </c>
      <c r="F190" s="57">
        <v>0.43126210999999998</v>
      </c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9"/>
      <c r="Z190" s="49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</row>
    <row r="191" spans="1:55" ht="18" customHeight="1" x14ac:dyDescent="0.3">
      <c r="A191" s="45">
        <v>1993</v>
      </c>
      <c r="B191" s="70">
        <v>0.42096758000000001</v>
      </c>
      <c r="C191" s="57">
        <v>4.0298699999999996E-3</v>
      </c>
      <c r="D191" s="47">
        <v>0.95728645999999995</v>
      </c>
      <c r="E191" s="57">
        <v>0.41286734000000003</v>
      </c>
      <c r="F191" s="57">
        <v>0.42919368000000002</v>
      </c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9"/>
      <c r="Z191" s="49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</row>
    <row r="192" spans="1:55" ht="18" customHeight="1" x14ac:dyDescent="0.3">
      <c r="A192" s="45">
        <v>1994</v>
      </c>
      <c r="B192" s="70">
        <v>0.4238362</v>
      </c>
      <c r="C192" s="57">
        <v>4.5614100000000001E-3</v>
      </c>
      <c r="D192" s="47">
        <v>1.076219</v>
      </c>
      <c r="E192" s="57">
        <v>0.41508888999999999</v>
      </c>
      <c r="F192" s="57">
        <v>0.43254763000000002</v>
      </c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9"/>
      <c r="Z192" s="49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8" customHeight="1" x14ac:dyDescent="0.3">
      <c r="A193" s="45">
        <v>1995</v>
      </c>
      <c r="B193" s="70">
        <v>0.41763577000000002</v>
      </c>
      <c r="C193" s="57">
        <v>4.1673300000000003E-3</v>
      </c>
      <c r="D193" s="47">
        <v>0.99783827000000003</v>
      </c>
      <c r="E193" s="57">
        <v>0.40819621</v>
      </c>
      <c r="F193" s="57">
        <v>0.42580095000000001</v>
      </c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9"/>
      <c r="Z193" s="49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1996</v>
      </c>
      <c r="B194" s="70">
        <v>0.41100320000000001</v>
      </c>
      <c r="C194" s="57">
        <v>3.3408700000000001E-3</v>
      </c>
      <c r="D194" s="47">
        <v>0.81285788999999997</v>
      </c>
      <c r="E194" s="57">
        <v>0.40411102999999998</v>
      </c>
      <c r="F194" s="57">
        <v>0.41748223000000001</v>
      </c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9"/>
      <c r="Z194" s="49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1997</v>
      </c>
      <c r="B195" s="70">
        <v>0.41975889999999999</v>
      </c>
      <c r="C195" s="57">
        <v>3.38646E-3</v>
      </c>
      <c r="D195" s="47">
        <v>0.80676314999999998</v>
      </c>
      <c r="E195" s="57">
        <v>0.41263768000000001</v>
      </c>
      <c r="F195" s="57">
        <v>0.42630926000000002</v>
      </c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9"/>
      <c r="Z195" s="49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1998</v>
      </c>
      <c r="B196" s="70">
        <v>0.41870898000000001</v>
      </c>
      <c r="C196" s="57">
        <v>3.4943299999999999E-3</v>
      </c>
      <c r="D196" s="47">
        <v>0.83454912999999997</v>
      </c>
      <c r="E196" s="57">
        <v>0.41172534</v>
      </c>
      <c r="F196" s="57">
        <v>0.42439386000000001</v>
      </c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9"/>
      <c r="Z196" s="49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1999</v>
      </c>
      <c r="B197" s="70">
        <v>0.44166502000000002</v>
      </c>
      <c r="C197" s="57">
        <v>2.93998E-3</v>
      </c>
      <c r="D197" s="47">
        <v>0.66565801999999996</v>
      </c>
      <c r="E197" s="57">
        <v>0.43427768</v>
      </c>
      <c r="F197" s="57">
        <v>0.44782105</v>
      </c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9"/>
      <c r="Z197" s="49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2000</v>
      </c>
      <c r="B198" s="70">
        <v>0.44033561999999998</v>
      </c>
      <c r="C198" s="57">
        <v>3.2912800000000002E-3</v>
      </c>
      <c r="D198" s="47">
        <v>0.74744827999999996</v>
      </c>
      <c r="E198" s="57">
        <v>0.43354413000000003</v>
      </c>
      <c r="F198" s="57">
        <v>0.44639691999999997</v>
      </c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9"/>
      <c r="Z198" s="49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2001</v>
      </c>
      <c r="B199" s="70">
        <v>0.46012794000000001</v>
      </c>
      <c r="C199" s="57">
        <v>3.2803900000000002E-3</v>
      </c>
      <c r="D199" s="47">
        <v>0.71292977000000002</v>
      </c>
      <c r="E199" s="57">
        <v>0.45504037000000003</v>
      </c>
      <c r="F199" s="57">
        <v>0.47026130999999999</v>
      </c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9"/>
      <c r="Z199" s="49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2002</v>
      </c>
      <c r="B200" s="70">
        <v>0.46917924</v>
      </c>
      <c r="C200" s="57">
        <v>5.2092400000000004E-3</v>
      </c>
      <c r="D200" s="47">
        <v>1.1102884</v>
      </c>
      <c r="E200" s="57">
        <v>0.45923382000000001</v>
      </c>
      <c r="F200" s="57">
        <v>0.48054345999999998</v>
      </c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9"/>
      <c r="Z200" s="49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2003</v>
      </c>
      <c r="B201" s="70">
        <v>0.45677835999999999</v>
      </c>
      <c r="C201" s="57">
        <v>4.3288800000000002E-3</v>
      </c>
      <c r="D201" s="47">
        <v>0.94769884000000004</v>
      </c>
      <c r="E201" s="57">
        <v>0.45006821000000002</v>
      </c>
      <c r="F201" s="57">
        <v>0.46723651999999999</v>
      </c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9"/>
      <c r="Z201" s="49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2004</v>
      </c>
      <c r="B202" s="70">
        <v>0.44549244999999998</v>
      </c>
      <c r="C202" s="57">
        <v>3.5765100000000002E-3</v>
      </c>
      <c r="D202" s="47">
        <v>0.80282255000000002</v>
      </c>
      <c r="E202" s="57">
        <v>0.43815665999999998</v>
      </c>
      <c r="F202" s="57">
        <v>0.45200532999999998</v>
      </c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9"/>
      <c r="Z202" s="49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2005</v>
      </c>
      <c r="B203" s="70">
        <v>0.43759429999999999</v>
      </c>
      <c r="C203" s="57">
        <v>3.3862300000000001E-3</v>
      </c>
      <c r="D203" s="47">
        <v>0.77382828000000003</v>
      </c>
      <c r="E203" s="57">
        <v>0.42948072999999998</v>
      </c>
      <c r="F203" s="57">
        <v>0.44471768</v>
      </c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9"/>
      <c r="Z203" s="49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45">
        <v>2006</v>
      </c>
      <c r="B204" s="70">
        <v>0.46988437999999999</v>
      </c>
      <c r="C204" s="57">
        <v>4.4775099999999997E-3</v>
      </c>
      <c r="D204" s="47">
        <v>0.95289647</v>
      </c>
      <c r="E204" s="57">
        <v>0.46140726999999998</v>
      </c>
      <c r="F204" s="57">
        <v>0.47925264000000001</v>
      </c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9"/>
      <c r="Z204" s="49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45">
        <v>2007</v>
      </c>
      <c r="B205" s="70">
        <v>0.47337402000000001</v>
      </c>
      <c r="C205" s="57">
        <v>5.3073900000000004E-3</v>
      </c>
      <c r="D205" s="47">
        <v>1.1211838000000001</v>
      </c>
      <c r="E205" s="57">
        <v>0.46210288999999999</v>
      </c>
      <c r="F205" s="57">
        <v>0.48458373999999999</v>
      </c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9"/>
      <c r="Z205" s="49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45">
        <v>2008</v>
      </c>
      <c r="B206" s="70">
        <v>0.47361679000000001</v>
      </c>
      <c r="C206" s="57">
        <v>5.9683999999999996E-3</v>
      </c>
      <c r="D206" s="47">
        <v>1.2601756</v>
      </c>
      <c r="E206" s="57">
        <v>0.46433418999999998</v>
      </c>
      <c r="F206" s="57">
        <v>0.48635500999999998</v>
      </c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9"/>
      <c r="Z206" s="49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45">
        <v>2009</v>
      </c>
      <c r="B207" s="70">
        <v>0.47956527999999998</v>
      </c>
      <c r="C207" s="57">
        <v>3.5227399999999999E-3</v>
      </c>
      <c r="D207" s="47">
        <v>0.73456869000000002</v>
      </c>
      <c r="E207" s="57">
        <v>0.47370124000000002</v>
      </c>
      <c r="F207" s="57">
        <v>0.48638081999999999</v>
      </c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9"/>
      <c r="Z207" s="49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54" t="s">
        <v>115</v>
      </c>
      <c r="B208" s="70"/>
      <c r="C208" s="57"/>
      <c r="D208" s="47"/>
      <c r="E208" s="57"/>
      <c r="F208" s="57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9"/>
      <c r="Z208" s="49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45">
        <v>2010</v>
      </c>
      <c r="B209" s="70">
        <v>0.46933381000000002</v>
      </c>
      <c r="C209" s="57">
        <v>4.1617099999999999E-3</v>
      </c>
      <c r="D209" s="47">
        <v>0.88672782000000006</v>
      </c>
      <c r="E209" s="57">
        <v>0.46084290999999999</v>
      </c>
      <c r="F209" s="57">
        <v>0.47759836999999999</v>
      </c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9"/>
      <c r="Z209" s="49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2011</v>
      </c>
      <c r="B210" s="70">
        <v>0.48032078</v>
      </c>
      <c r="C210" s="57">
        <v>5.7341400000000004E-3</v>
      </c>
      <c r="D210" s="47">
        <v>1.1938146999999999</v>
      </c>
      <c r="E210" s="57">
        <v>0.46982523999999998</v>
      </c>
      <c r="F210" s="57">
        <v>0.49580783</v>
      </c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9"/>
      <c r="Z210" s="49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2012</v>
      </c>
      <c r="B211" s="70">
        <v>0.47456050999999999</v>
      </c>
      <c r="C211" s="57">
        <v>5.3831499999999997E-3</v>
      </c>
      <c r="D211" s="47">
        <v>1.1343436</v>
      </c>
      <c r="E211" s="57">
        <v>0.46588466000000001</v>
      </c>
      <c r="F211" s="57">
        <v>0.49312177000000001</v>
      </c>
      <c r="G211" s="57"/>
      <c r="H211" s="57"/>
      <c r="I211" s="57"/>
      <c r="J211" s="57"/>
      <c r="K211" s="57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9"/>
      <c r="Z211" s="49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45">
        <v>2013</v>
      </c>
      <c r="B212" s="70">
        <v>0.48945348999999999</v>
      </c>
      <c r="C212" s="57">
        <v>4.9604000000000002E-3</v>
      </c>
      <c r="D212" s="47">
        <v>1.0134567000000001</v>
      </c>
      <c r="E212" s="57">
        <v>0.47891771999999999</v>
      </c>
      <c r="F212" s="57">
        <v>0.49855878999999997</v>
      </c>
      <c r="G212" s="57"/>
      <c r="H212" s="57"/>
      <c r="I212" s="57"/>
      <c r="J212" s="57"/>
      <c r="K212" s="57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9"/>
      <c r="Z212" s="49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2014</v>
      </c>
      <c r="B213" s="70">
        <v>0.47542303000000002</v>
      </c>
      <c r="C213" s="57">
        <v>3.7511900000000002E-3</v>
      </c>
      <c r="D213" s="47">
        <v>0.78902095999999999</v>
      </c>
      <c r="E213" s="57">
        <v>0.46794844000000002</v>
      </c>
      <c r="F213" s="57">
        <v>0.48289030999999999</v>
      </c>
      <c r="G213" s="57"/>
      <c r="H213" s="57"/>
      <c r="I213" s="57"/>
      <c r="J213" s="57"/>
      <c r="K213" s="57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9"/>
      <c r="Z213" s="49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45">
        <v>2015</v>
      </c>
      <c r="B214" s="70">
        <v>0.48141134000000002</v>
      </c>
      <c r="C214" s="57">
        <v>2.1198699999999998E-3</v>
      </c>
      <c r="D214" s="47">
        <v>0.44034438999999997</v>
      </c>
      <c r="E214" s="57">
        <v>0.47696945000000002</v>
      </c>
      <c r="F214" s="57">
        <v>0.48567348999999999</v>
      </c>
      <c r="G214" s="57"/>
      <c r="H214" s="57"/>
      <c r="I214" s="57"/>
      <c r="J214" s="57"/>
      <c r="K214" s="57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9"/>
      <c r="Z214" s="49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45">
        <v>2016</v>
      </c>
      <c r="B215" s="70">
        <v>0.49541804</v>
      </c>
      <c r="C215" s="57">
        <v>2.6809400000000001E-3</v>
      </c>
      <c r="D215" s="47">
        <v>0.54114709000000005</v>
      </c>
      <c r="E215" s="57">
        <v>0.49015677000000002</v>
      </c>
      <c r="F215" s="57">
        <v>0.50070243999999997</v>
      </c>
      <c r="G215" s="57"/>
      <c r="H215" s="57"/>
      <c r="I215" s="57"/>
      <c r="J215" s="57"/>
      <c r="K215" s="57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9"/>
      <c r="Z215" s="49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45">
        <v>2017</v>
      </c>
      <c r="B216" s="70">
        <v>0.49460945000000001</v>
      </c>
      <c r="C216" s="57">
        <v>2.8935699999999998E-3</v>
      </c>
      <c r="D216" s="47">
        <v>0.58502169000000004</v>
      </c>
      <c r="E216" s="57">
        <v>0.48858371</v>
      </c>
      <c r="F216" s="57">
        <v>0.50000226000000003</v>
      </c>
      <c r="G216" s="47"/>
      <c r="H216" s="47"/>
      <c r="I216" s="47"/>
      <c r="J216" s="47"/>
      <c r="K216" s="47"/>
      <c r="L216" s="47"/>
      <c r="M216" s="47"/>
      <c r="N216" s="47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9"/>
      <c r="Z216" s="49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45">
        <v>2018</v>
      </c>
      <c r="B217" s="70">
        <v>0.48544436000000002</v>
      </c>
      <c r="C217" s="57">
        <v>2.9332999999999998E-3</v>
      </c>
      <c r="D217" s="47">
        <v>0.60425136999999995</v>
      </c>
      <c r="E217" s="57">
        <v>0.47952383999999998</v>
      </c>
      <c r="F217" s="57">
        <v>0.49160594000000002</v>
      </c>
      <c r="G217" s="47"/>
      <c r="H217" s="47"/>
      <c r="I217" s="47"/>
      <c r="J217" s="47"/>
      <c r="K217" s="47"/>
      <c r="L217" s="47"/>
      <c r="M217" s="47"/>
      <c r="N217" s="47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9"/>
      <c r="Z217" s="49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2019</v>
      </c>
      <c r="B218" s="70">
        <v>0.49188061999999999</v>
      </c>
      <c r="C218" s="57">
        <v>4.3465800000000001E-3</v>
      </c>
      <c r="D218" s="47">
        <v>0.88366480999999997</v>
      </c>
      <c r="E218" s="57">
        <v>0.48382962000000002</v>
      </c>
      <c r="F218" s="57">
        <v>0.50044233000000005</v>
      </c>
      <c r="G218" s="47"/>
      <c r="H218" s="47"/>
      <c r="I218" s="47"/>
      <c r="J218" s="47"/>
      <c r="K218" s="47"/>
      <c r="L218" s="47"/>
      <c r="M218" s="47"/>
      <c r="N218" s="47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9"/>
      <c r="Z218" s="49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2020</v>
      </c>
      <c r="B219" s="70">
        <v>0.51463435000000002</v>
      </c>
      <c r="C219" s="57">
        <v>3.37208E-3</v>
      </c>
      <c r="D219" s="47">
        <v>0.65523830999999999</v>
      </c>
      <c r="E219" s="57">
        <v>0.50880908999999996</v>
      </c>
      <c r="F219" s="57">
        <v>0.52427005999999998</v>
      </c>
      <c r="G219" s="47"/>
      <c r="H219" s="47"/>
      <c r="I219" s="47"/>
      <c r="J219" s="47"/>
      <c r="K219" s="47"/>
      <c r="L219" s="47"/>
      <c r="M219" s="47"/>
      <c r="N219" s="47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9"/>
      <c r="Z219" s="49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2021</v>
      </c>
      <c r="B220" s="70">
        <v>0.50152982000000002</v>
      </c>
      <c r="C220" s="57">
        <v>4.9166899999999996E-3</v>
      </c>
      <c r="D220" s="47">
        <v>0.98033915999999999</v>
      </c>
      <c r="E220" s="57">
        <v>0.49372536</v>
      </c>
      <c r="F220" s="57">
        <v>0.51467567999999997</v>
      </c>
      <c r="G220" s="47"/>
      <c r="H220" s="47"/>
      <c r="I220" s="47"/>
      <c r="J220" s="47"/>
      <c r="K220" s="47"/>
      <c r="L220" s="47"/>
      <c r="M220" s="47"/>
      <c r="N220" s="47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9"/>
      <c r="Z220" s="49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2022</v>
      </c>
      <c r="B221" s="70">
        <v>0.47670194999999999</v>
      </c>
      <c r="C221" s="57">
        <v>3.2350600000000001E-3</v>
      </c>
      <c r="D221" s="47">
        <v>0.67863359000000001</v>
      </c>
      <c r="E221" s="57">
        <v>0.47059992</v>
      </c>
      <c r="F221" s="57">
        <v>0.48371264000000003</v>
      </c>
      <c r="G221" s="47"/>
      <c r="H221" s="47"/>
      <c r="I221" s="47"/>
      <c r="J221" s="47"/>
      <c r="K221" s="47"/>
      <c r="L221" s="47"/>
      <c r="M221" s="47"/>
      <c r="N221" s="47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9"/>
      <c r="Z221" s="49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2023</v>
      </c>
      <c r="B222" s="70">
        <v>0.47759790000000002</v>
      </c>
      <c r="C222" s="57">
        <v>2.9344000000000002E-3</v>
      </c>
      <c r="D222" s="47">
        <v>0.61440828999999997</v>
      </c>
      <c r="E222" s="57">
        <v>0.47131220000000001</v>
      </c>
      <c r="F222" s="57">
        <v>0.48182636000000001</v>
      </c>
      <c r="G222" s="47"/>
      <c r="H222" s="47"/>
      <c r="I222" s="47"/>
      <c r="J222" s="47"/>
      <c r="K222" s="47"/>
      <c r="L222" s="47"/>
      <c r="M222" s="47"/>
      <c r="N222" s="47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9"/>
      <c r="Z222" s="49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21" t="s">
        <v>116</v>
      </c>
      <c r="B223" s="70"/>
      <c r="C223" s="57"/>
      <c r="D223" s="47"/>
      <c r="E223" s="57"/>
      <c r="F223" s="57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</row>
    <row r="224" spans="1:55" ht="18" customHeight="1" x14ac:dyDescent="0.3">
      <c r="A224" s="46" t="s">
        <v>117</v>
      </c>
      <c r="B224" s="70"/>
      <c r="C224" s="57"/>
      <c r="D224" s="47"/>
      <c r="E224" s="57"/>
      <c r="F224" s="57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</row>
    <row r="225" spans="1:55" ht="18" customHeight="1" x14ac:dyDescent="0.3">
      <c r="A225" s="45">
        <v>1996</v>
      </c>
      <c r="B225" s="70">
        <v>0.48946644</v>
      </c>
      <c r="C225" s="57">
        <v>3.67915E-3</v>
      </c>
      <c r="D225" s="47">
        <v>0.75166602000000005</v>
      </c>
      <c r="E225" s="57">
        <v>0.48369062000000002</v>
      </c>
      <c r="F225" s="57">
        <v>0.49674689999999999</v>
      </c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</row>
    <row r="226" spans="1:55" ht="18" customHeight="1" x14ac:dyDescent="0.3">
      <c r="A226" s="45">
        <v>1997</v>
      </c>
      <c r="B226" s="70">
        <v>0.45112658</v>
      </c>
      <c r="C226" s="57">
        <v>3.9469400000000003E-3</v>
      </c>
      <c r="D226" s="47">
        <v>0.87490787000000003</v>
      </c>
      <c r="E226" s="57">
        <v>0.44473383</v>
      </c>
      <c r="F226" s="57">
        <v>0.46100953</v>
      </c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</row>
    <row r="227" spans="1:55" ht="18" customHeight="1" x14ac:dyDescent="0.3">
      <c r="A227" s="46" t="s">
        <v>118</v>
      </c>
      <c r="B227" s="70"/>
      <c r="C227" s="57"/>
      <c r="D227" s="47"/>
      <c r="E227" s="57"/>
      <c r="F227" s="57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</row>
    <row r="228" spans="1:55" ht="18" customHeight="1" x14ac:dyDescent="0.3">
      <c r="A228" s="45">
        <v>2000</v>
      </c>
      <c r="B228" s="70">
        <v>0.49048461999999998</v>
      </c>
      <c r="C228" s="57">
        <v>4.6751099999999997E-3</v>
      </c>
      <c r="D228" s="47">
        <v>0.95316182999999999</v>
      </c>
      <c r="E228" s="57">
        <v>0.48171088000000001</v>
      </c>
      <c r="F228" s="57">
        <v>0.50004786000000001</v>
      </c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</row>
    <row r="229" spans="1:55" ht="18" customHeight="1" x14ac:dyDescent="0.3">
      <c r="A229" s="45">
        <v>2001</v>
      </c>
      <c r="B229" s="70">
        <v>0.48687981000000002</v>
      </c>
      <c r="C229" s="57">
        <v>3.8125699999999999E-3</v>
      </c>
      <c r="D229" s="47">
        <v>0.78306215999999995</v>
      </c>
      <c r="E229" s="57">
        <v>0.47913383999999998</v>
      </c>
      <c r="F229" s="57">
        <v>0.49350616000000003</v>
      </c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</row>
    <row r="230" spans="1:55" ht="18" customHeight="1" x14ac:dyDescent="0.3">
      <c r="A230" s="45">
        <v>2002</v>
      </c>
      <c r="B230" s="70">
        <v>0.48559228999999998</v>
      </c>
      <c r="C230" s="57">
        <v>4.5281200000000001E-3</v>
      </c>
      <c r="D230" s="47">
        <v>0.93249351999999996</v>
      </c>
      <c r="E230" s="57">
        <v>0.47614362999999998</v>
      </c>
      <c r="F230" s="57">
        <v>0.49474131999999998</v>
      </c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</row>
    <row r="231" spans="1:55" ht="18" customHeight="1" x14ac:dyDescent="0.3">
      <c r="A231" s="45">
        <v>2003</v>
      </c>
      <c r="B231" s="70">
        <v>0.50119634999999996</v>
      </c>
      <c r="C231" s="57">
        <v>3.8512400000000001E-3</v>
      </c>
      <c r="D231" s="47">
        <v>0.76840969999999997</v>
      </c>
      <c r="E231" s="57">
        <v>0.49366176000000001</v>
      </c>
      <c r="F231" s="57">
        <v>0.50873261999999997</v>
      </c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ht="18" customHeight="1" x14ac:dyDescent="0.3">
      <c r="A232" s="45">
        <v>2004</v>
      </c>
      <c r="B232" s="70">
        <v>0.49833582999999998</v>
      </c>
      <c r="C232" s="57">
        <v>4.3889599999999999E-3</v>
      </c>
      <c r="D232" s="47">
        <v>0.88072386000000003</v>
      </c>
      <c r="E232" s="57">
        <v>0.48907924000000003</v>
      </c>
      <c r="F232" s="57">
        <v>0.50547814000000002</v>
      </c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54" t="s">
        <v>119</v>
      </c>
      <c r="B233" s="70"/>
      <c r="C233" s="57"/>
      <c r="D233" s="47"/>
      <c r="E233" s="57"/>
      <c r="F233" s="57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45">
        <v>2005</v>
      </c>
      <c r="B234" s="70">
        <v>0.49034128999999999</v>
      </c>
      <c r="C234" s="57">
        <v>5.2010499999999996E-3</v>
      </c>
      <c r="D234" s="47">
        <v>1.0607005</v>
      </c>
      <c r="E234" s="57">
        <v>0.48035169</v>
      </c>
      <c r="F234" s="57">
        <v>0.49994305</v>
      </c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5">
        <v>2006</v>
      </c>
      <c r="B235" s="70">
        <v>0.48961387000000001</v>
      </c>
      <c r="C235" s="57">
        <v>5.5444200000000004E-3</v>
      </c>
      <c r="D235" s="47">
        <v>1.1324057000000001</v>
      </c>
      <c r="E235" s="57">
        <v>0.47702720999999998</v>
      </c>
      <c r="F235" s="57">
        <v>0.49830773</v>
      </c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5">
        <v>2007</v>
      </c>
      <c r="B236" s="70">
        <v>0.48014700999999999</v>
      </c>
      <c r="C236" s="57">
        <v>4.7170199999999997E-3</v>
      </c>
      <c r="D236" s="47">
        <v>0.98241243</v>
      </c>
      <c r="E236" s="57">
        <v>0.47215827999999999</v>
      </c>
      <c r="F236" s="57">
        <v>0.48866913000000001</v>
      </c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46" t="s">
        <v>120</v>
      </c>
      <c r="B237" s="70"/>
      <c r="C237" s="57"/>
      <c r="D237" s="47"/>
      <c r="E237" s="57"/>
      <c r="F237" s="57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2008</v>
      </c>
      <c r="B238" s="70">
        <v>0.47518531000000003</v>
      </c>
      <c r="C238" s="57">
        <v>5.8230499999999998E-3</v>
      </c>
      <c r="D238" s="47">
        <v>1.2254271999999999</v>
      </c>
      <c r="E238" s="57">
        <v>0.46497166000000001</v>
      </c>
      <c r="F238" s="57">
        <v>0.48858344999999997</v>
      </c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45">
        <v>2009</v>
      </c>
      <c r="B239" s="70">
        <v>0.49340168000000001</v>
      </c>
      <c r="C239" s="57">
        <v>5.36426E-3</v>
      </c>
      <c r="D239" s="47">
        <v>1.0871993</v>
      </c>
      <c r="E239" s="57">
        <v>0.48381084000000002</v>
      </c>
      <c r="F239" s="57">
        <v>0.50512689</v>
      </c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2010</v>
      </c>
      <c r="B240" s="70">
        <v>0.48415588999999998</v>
      </c>
      <c r="C240" s="57">
        <v>5.1983300000000001E-3</v>
      </c>
      <c r="D240" s="47">
        <v>1.0736897000000001</v>
      </c>
      <c r="E240" s="57">
        <v>0.47353590000000001</v>
      </c>
      <c r="F240" s="57">
        <v>0.49419059999999998</v>
      </c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45">
        <v>2011</v>
      </c>
      <c r="B241" s="70">
        <v>0.48118841000000001</v>
      </c>
      <c r="C241" s="57">
        <v>8.8067800000000002E-3</v>
      </c>
      <c r="D241" s="47">
        <v>1.8302134999999999</v>
      </c>
      <c r="E241" s="57">
        <v>0.46574184000000002</v>
      </c>
      <c r="F241" s="57">
        <v>0.50098401000000004</v>
      </c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45">
        <v>2012</v>
      </c>
      <c r="B242" s="70">
        <v>0.46506765999999999</v>
      </c>
      <c r="C242" s="57">
        <v>5.8664499999999996E-3</v>
      </c>
      <c r="D242" s="47">
        <v>1.2614183999999999</v>
      </c>
      <c r="E242" s="57">
        <v>0.45162517000000002</v>
      </c>
      <c r="F242" s="57">
        <v>0.47603294000000002</v>
      </c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5">
        <v>2013</v>
      </c>
      <c r="B243" s="70">
        <v>0.49286914999999998</v>
      </c>
      <c r="C243" s="57">
        <v>7.8296100000000007E-3</v>
      </c>
      <c r="D243" s="47">
        <v>1.5885786</v>
      </c>
      <c r="E243" s="57">
        <v>0.47900742000000002</v>
      </c>
      <c r="F243" s="57">
        <v>0.50779300999999999</v>
      </c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2014</v>
      </c>
      <c r="B244" s="70">
        <v>0.44255667999999998</v>
      </c>
      <c r="C244" s="57">
        <v>4.2187099999999996E-3</v>
      </c>
      <c r="D244" s="47">
        <v>0.95325974000000002</v>
      </c>
      <c r="E244" s="57">
        <v>0.43360731000000002</v>
      </c>
      <c r="F244" s="57">
        <v>0.45229390000000003</v>
      </c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5">
        <v>2015</v>
      </c>
      <c r="B245" s="70">
        <v>0.4718445</v>
      </c>
      <c r="C245" s="57">
        <v>8.8020400000000006E-3</v>
      </c>
      <c r="D245" s="47">
        <v>1.8654526</v>
      </c>
      <c r="E245" s="57">
        <v>0.45814844999999998</v>
      </c>
      <c r="F245" s="57">
        <v>0.49134960999999999</v>
      </c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5">
        <v>2016</v>
      </c>
      <c r="B246" s="70">
        <v>0.46872269</v>
      </c>
      <c r="C246" s="57">
        <v>7.4585900000000002E-3</v>
      </c>
      <c r="D246" s="47">
        <v>1.5912592000000001</v>
      </c>
      <c r="E246" s="57">
        <v>0.45396066000000002</v>
      </c>
      <c r="F246" s="57">
        <v>0.48238692</v>
      </c>
      <c r="G246" s="47"/>
      <c r="H246" s="47"/>
      <c r="I246" s="47"/>
      <c r="J246" s="47"/>
      <c r="K246" s="47"/>
      <c r="L246" s="47"/>
      <c r="M246" s="47"/>
      <c r="N246" s="47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6" t="s">
        <v>121</v>
      </c>
      <c r="B247" s="57"/>
      <c r="C247" s="57"/>
      <c r="D247" s="47"/>
      <c r="E247" s="57"/>
      <c r="F247" s="57"/>
      <c r="G247" s="47"/>
      <c r="H247" s="47"/>
      <c r="I247" s="47"/>
      <c r="J247" s="47"/>
      <c r="K247" s="47"/>
      <c r="L247" s="47"/>
      <c r="M247" s="47"/>
      <c r="N247" s="47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5">
        <v>2016</v>
      </c>
      <c r="B248" s="70">
        <v>0.44348485999999998</v>
      </c>
      <c r="C248" s="57">
        <v>4.63664E-3</v>
      </c>
      <c r="D248" s="47">
        <v>1.0455018</v>
      </c>
      <c r="E248" s="57">
        <v>0.43480363</v>
      </c>
      <c r="F248" s="57">
        <v>0.45406493999999997</v>
      </c>
      <c r="G248" s="47"/>
      <c r="H248" s="47"/>
      <c r="I248" s="47"/>
      <c r="J248" s="47"/>
      <c r="K248" s="47"/>
      <c r="L248" s="47"/>
      <c r="M248" s="47"/>
      <c r="N248" s="47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2017</v>
      </c>
      <c r="B249" s="70">
        <v>0.44029094000000002</v>
      </c>
      <c r="C249" s="57">
        <v>6.9295199999999998E-3</v>
      </c>
      <c r="D249" s="47">
        <v>1.5738510000000001</v>
      </c>
      <c r="E249" s="57">
        <v>0.42848077000000001</v>
      </c>
      <c r="F249" s="57">
        <v>0.45442148999999998</v>
      </c>
      <c r="G249" s="47"/>
      <c r="H249" s="47"/>
      <c r="I249" s="47"/>
      <c r="J249" s="47"/>
      <c r="K249" s="47"/>
      <c r="L249" s="47"/>
      <c r="M249" s="47"/>
      <c r="N249" s="47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45">
        <v>2018</v>
      </c>
      <c r="B250" s="70">
        <v>0.46627891999999999</v>
      </c>
      <c r="C250" s="57">
        <v>1.5671149999999998E-2</v>
      </c>
      <c r="D250" s="47">
        <v>3.3608959999999999</v>
      </c>
      <c r="E250" s="57">
        <v>0.43771844999999998</v>
      </c>
      <c r="F250" s="57">
        <v>0.49906309999999998</v>
      </c>
      <c r="G250" s="47"/>
      <c r="H250" s="47"/>
      <c r="I250" s="47"/>
      <c r="J250" s="47"/>
      <c r="K250" s="47"/>
      <c r="L250" s="47"/>
      <c r="M250" s="47"/>
      <c r="N250" s="47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5">
        <v>2019</v>
      </c>
      <c r="B251" s="70">
        <v>0.43805590999999999</v>
      </c>
      <c r="C251" s="57">
        <v>5.1754000000000001E-3</v>
      </c>
      <c r="D251" s="47">
        <v>1.1814469000000001</v>
      </c>
      <c r="E251" s="57">
        <v>0.42825517000000002</v>
      </c>
      <c r="F251" s="57">
        <v>0.44984492999999998</v>
      </c>
      <c r="G251" s="47"/>
      <c r="H251" s="47"/>
      <c r="I251" s="47"/>
      <c r="J251" s="47"/>
      <c r="K251" s="47"/>
      <c r="L251" s="47"/>
      <c r="M251" s="47"/>
      <c r="N251" s="47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9"/>
      <c r="Z251" s="49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</row>
    <row r="252" spans="1:55" ht="18" customHeight="1" x14ac:dyDescent="0.3">
      <c r="A252" s="45">
        <v>2020</v>
      </c>
      <c r="B252" s="70">
        <v>0.44895242000000002</v>
      </c>
      <c r="C252" s="57">
        <v>6.7756300000000004E-3</v>
      </c>
      <c r="D252" s="47">
        <v>1.5092087999999999</v>
      </c>
      <c r="E252" s="57">
        <v>0.43324760000000001</v>
      </c>
      <c r="F252" s="57">
        <v>0.45806502999999998</v>
      </c>
      <c r="G252" s="47"/>
      <c r="H252" s="47"/>
      <c r="I252" s="47"/>
      <c r="J252" s="47"/>
      <c r="K252" s="47"/>
      <c r="L252" s="47"/>
      <c r="M252" s="47"/>
      <c r="N252" s="47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9"/>
      <c r="Z252" s="49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</row>
    <row r="253" spans="1:55" ht="18" customHeight="1" x14ac:dyDescent="0.3">
      <c r="A253" s="45">
        <v>2021</v>
      </c>
      <c r="B253" s="70">
        <v>0.40586873000000001</v>
      </c>
      <c r="C253" s="57">
        <v>5.6680100000000002E-3</v>
      </c>
      <c r="D253" s="47">
        <v>1.3965133999999999</v>
      </c>
      <c r="E253" s="57">
        <v>0.39524316999999998</v>
      </c>
      <c r="F253" s="57">
        <v>0.42052974999999998</v>
      </c>
      <c r="G253" s="47"/>
      <c r="H253" s="47"/>
      <c r="I253" s="47"/>
      <c r="J253" s="47"/>
      <c r="K253" s="47"/>
      <c r="L253" s="47"/>
      <c r="M253" s="47"/>
      <c r="N253" s="47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9"/>
      <c r="Z253" s="49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</row>
    <row r="254" spans="1:55" ht="18" customHeight="1" x14ac:dyDescent="0.3">
      <c r="A254" s="45">
        <v>2022</v>
      </c>
      <c r="B254" s="70">
        <v>0.38482808000000002</v>
      </c>
      <c r="C254" s="57">
        <v>4.3361199999999997E-3</v>
      </c>
      <c r="D254" s="47">
        <v>1.1267668</v>
      </c>
      <c r="E254" s="57">
        <v>0.37676020999999998</v>
      </c>
      <c r="F254" s="57">
        <v>0.39438951</v>
      </c>
      <c r="G254" s="47"/>
      <c r="H254" s="47"/>
      <c r="I254" s="47"/>
      <c r="J254" s="47"/>
      <c r="K254" s="47"/>
      <c r="L254" s="47"/>
      <c r="M254" s="47"/>
      <c r="N254" s="47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9"/>
      <c r="Z254" s="49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</row>
    <row r="255" spans="1:55" ht="18" customHeight="1" x14ac:dyDescent="0.3">
      <c r="A255" s="21" t="s">
        <v>122</v>
      </c>
      <c r="B255" s="70"/>
      <c r="C255" s="57"/>
      <c r="D255" s="47"/>
      <c r="E255" s="57"/>
      <c r="F255" s="57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9"/>
      <c r="Z255" s="49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</row>
    <row r="256" spans="1:55" ht="18" customHeight="1" x14ac:dyDescent="0.3">
      <c r="A256" s="46" t="s">
        <v>123</v>
      </c>
      <c r="B256" s="70"/>
      <c r="C256" s="57"/>
      <c r="D256" s="47"/>
      <c r="E256" s="57"/>
      <c r="F256" s="57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9"/>
      <c r="Z256" s="49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</row>
    <row r="257" spans="1:55" ht="18" customHeight="1" x14ac:dyDescent="0.3">
      <c r="A257" s="45">
        <v>1999</v>
      </c>
      <c r="B257" s="70">
        <v>0.55759382999999996</v>
      </c>
      <c r="C257" s="57">
        <v>5.2280099999999999E-3</v>
      </c>
      <c r="D257" s="47">
        <v>0.93760122999999995</v>
      </c>
      <c r="E257" s="57">
        <v>0.54853766999999998</v>
      </c>
      <c r="F257" s="57">
        <v>0.56890774</v>
      </c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9"/>
      <c r="Z257" s="49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</row>
    <row r="258" spans="1:55" ht="18" customHeight="1" x14ac:dyDescent="0.3">
      <c r="A258" s="45">
        <v>2006</v>
      </c>
      <c r="B258" s="70">
        <v>0.51309910000000003</v>
      </c>
      <c r="C258" s="57">
        <v>3.9731999999999996E-3</v>
      </c>
      <c r="D258" s="47">
        <v>0.77435293000000005</v>
      </c>
      <c r="E258" s="57">
        <v>0.50631899000000002</v>
      </c>
      <c r="F258" s="57">
        <v>0.52140892000000005</v>
      </c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9"/>
      <c r="Z258" s="49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</row>
    <row r="259" spans="1:55" ht="18" customHeight="1" x14ac:dyDescent="0.3">
      <c r="A259" s="46" t="s">
        <v>124</v>
      </c>
      <c r="B259" s="70"/>
      <c r="C259" s="57"/>
      <c r="D259" s="47"/>
      <c r="E259" s="57"/>
      <c r="F259" s="57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9"/>
      <c r="Z259" s="49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</row>
    <row r="260" spans="1:55" ht="18" customHeight="1" x14ac:dyDescent="0.3">
      <c r="A260" s="45">
        <v>2003</v>
      </c>
      <c r="B260" s="70">
        <v>0.51755414</v>
      </c>
      <c r="C260" s="57">
        <v>3.9729700000000001E-3</v>
      </c>
      <c r="D260" s="47">
        <v>0.76764378</v>
      </c>
      <c r="E260" s="57">
        <v>0.50987351000000003</v>
      </c>
      <c r="F260" s="57">
        <v>0.52434122999999999</v>
      </c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9"/>
      <c r="Z260" s="49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45">
        <v>2004</v>
      </c>
      <c r="B261" s="70">
        <v>0.52048064000000005</v>
      </c>
      <c r="C261" s="57">
        <v>4.83528E-3</v>
      </c>
      <c r="D261" s="47">
        <v>0.92900227999999996</v>
      </c>
      <c r="E261" s="57">
        <v>0.51062143000000004</v>
      </c>
      <c r="F261" s="57">
        <v>0.53007351999999996</v>
      </c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9"/>
      <c r="Z261" s="49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8" customHeight="1" x14ac:dyDescent="0.3">
      <c r="A262" s="45">
        <v>2005</v>
      </c>
      <c r="B262" s="70">
        <v>0.50622442000000001</v>
      </c>
      <c r="C262" s="57">
        <v>2.9550100000000001E-3</v>
      </c>
      <c r="D262" s="47">
        <v>0.58373529999999996</v>
      </c>
      <c r="E262" s="57">
        <v>0.50093979</v>
      </c>
      <c r="F262" s="57">
        <v>0.51239323999999997</v>
      </c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9"/>
      <c r="Z262" s="49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8" customHeight="1" x14ac:dyDescent="0.3">
      <c r="A263" s="45">
        <v>2006</v>
      </c>
      <c r="B263" s="70">
        <v>0.48232019999999998</v>
      </c>
      <c r="C263" s="57">
        <v>5.1003300000000001E-3</v>
      </c>
      <c r="D263" s="47">
        <v>1.0574577000000001</v>
      </c>
      <c r="E263" s="57">
        <v>0.47269461000000002</v>
      </c>
      <c r="F263" s="57">
        <v>0.49196371</v>
      </c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9"/>
      <c r="Z263" s="49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</row>
    <row r="264" spans="1:55" ht="18" customHeight="1" x14ac:dyDescent="0.3">
      <c r="A264" s="45">
        <v>2007</v>
      </c>
      <c r="B264" s="70">
        <v>0.51574916000000004</v>
      </c>
      <c r="C264" s="57">
        <v>4.7547500000000003E-3</v>
      </c>
      <c r="D264" s="47">
        <v>0.92191038999999997</v>
      </c>
      <c r="E264" s="57">
        <v>0.50364160999999996</v>
      </c>
      <c r="F264" s="57">
        <v>0.52398460999999996</v>
      </c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9"/>
      <c r="Z264" s="49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</row>
    <row r="265" spans="1:55" ht="18" customHeight="1" x14ac:dyDescent="0.3">
      <c r="A265" s="45">
        <v>2008</v>
      </c>
      <c r="B265" s="70">
        <v>0.47343278</v>
      </c>
      <c r="C265" s="57">
        <v>4.4568400000000001E-3</v>
      </c>
      <c r="D265" s="47">
        <v>0.94138904999999995</v>
      </c>
      <c r="E265" s="57">
        <v>0.46543190000000001</v>
      </c>
      <c r="F265" s="57">
        <v>0.48168920999999998</v>
      </c>
      <c r="G265" s="47"/>
      <c r="H265" s="47"/>
      <c r="I265" s="47"/>
      <c r="J265" s="47"/>
      <c r="K265" s="47"/>
      <c r="L265" s="47"/>
      <c r="M265" s="47"/>
      <c r="N265" s="47"/>
      <c r="O265" s="78"/>
      <c r="P265" s="47"/>
      <c r="Q265" s="47"/>
      <c r="R265" s="47"/>
      <c r="S265" s="47"/>
      <c r="T265" s="47"/>
      <c r="U265" s="47"/>
      <c r="V265" s="47"/>
      <c r="W265" s="47"/>
      <c r="X265" s="78"/>
      <c r="Y265" s="49"/>
      <c r="Z265" s="49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</row>
    <row r="266" spans="1:55" ht="18" customHeight="1" x14ac:dyDescent="0.3">
      <c r="A266" s="45">
        <v>2009</v>
      </c>
      <c r="B266" s="70">
        <v>0.46322498000000001</v>
      </c>
      <c r="C266" s="57">
        <v>3.85448E-3</v>
      </c>
      <c r="D266" s="47">
        <v>0.83209728000000005</v>
      </c>
      <c r="E266" s="57">
        <v>0.45524457000000002</v>
      </c>
      <c r="F266" s="57">
        <v>0.47037997999999998</v>
      </c>
      <c r="G266" s="47"/>
      <c r="H266" s="47"/>
      <c r="I266" s="47"/>
      <c r="J266" s="47"/>
      <c r="K266" s="47"/>
      <c r="L266" s="47"/>
      <c r="M266" s="47"/>
      <c r="N266" s="47"/>
      <c r="O266" s="78"/>
      <c r="P266" s="47"/>
      <c r="Q266" s="47"/>
      <c r="R266" s="47"/>
      <c r="S266" s="47"/>
      <c r="T266" s="47"/>
      <c r="U266" s="47"/>
      <c r="V266" s="47"/>
      <c r="W266" s="47"/>
      <c r="X266" s="78"/>
      <c r="Y266" s="49"/>
      <c r="Z266" s="49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</row>
    <row r="267" spans="1:55" ht="18" customHeight="1" x14ac:dyDescent="0.3">
      <c r="A267" s="45">
        <v>2010</v>
      </c>
      <c r="B267" s="70">
        <v>0.47563361999999998</v>
      </c>
      <c r="C267" s="57">
        <v>4.7883700000000001E-3</v>
      </c>
      <c r="D267" s="47">
        <v>1.0067345000000001</v>
      </c>
      <c r="E267" s="57">
        <v>0.46763027000000001</v>
      </c>
      <c r="F267" s="57">
        <v>0.48586157000000002</v>
      </c>
      <c r="G267" s="47"/>
      <c r="H267" s="47"/>
      <c r="I267" s="47"/>
      <c r="J267" s="47"/>
      <c r="K267" s="47"/>
      <c r="L267" s="47"/>
      <c r="M267" s="47"/>
      <c r="N267" s="47"/>
      <c r="O267" s="78"/>
      <c r="P267" s="47"/>
      <c r="Q267" s="47"/>
      <c r="R267" s="47"/>
      <c r="S267" s="47"/>
      <c r="T267" s="47"/>
      <c r="U267" s="47"/>
      <c r="V267" s="47"/>
      <c r="W267" s="47"/>
      <c r="X267" s="78"/>
      <c r="Y267" s="49"/>
      <c r="Z267" s="49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</row>
    <row r="268" spans="1:55" ht="18" customHeight="1" x14ac:dyDescent="0.3">
      <c r="A268" s="45">
        <v>2011</v>
      </c>
      <c r="B268" s="70">
        <v>0.42793303999999999</v>
      </c>
      <c r="C268" s="57">
        <v>3.06574E-3</v>
      </c>
      <c r="D268" s="47">
        <v>0.71640687000000003</v>
      </c>
      <c r="E268" s="57">
        <v>0.42037966999999998</v>
      </c>
      <c r="F268" s="57">
        <v>0.43309893999999999</v>
      </c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9"/>
      <c r="Z268" s="49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</row>
    <row r="269" spans="1:55" ht="18" customHeight="1" x14ac:dyDescent="0.3">
      <c r="A269" s="45">
        <v>2012</v>
      </c>
      <c r="B269" s="70">
        <v>0.43219630999999997</v>
      </c>
      <c r="C269" s="57">
        <v>5.0641599999999998E-3</v>
      </c>
      <c r="D269" s="47">
        <v>1.1717266</v>
      </c>
      <c r="E269" s="57">
        <v>0.42097855000000001</v>
      </c>
      <c r="F269" s="57">
        <v>0.44275469000000001</v>
      </c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9"/>
      <c r="Z269" s="49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</row>
    <row r="270" spans="1:55" ht="18" customHeight="1" x14ac:dyDescent="0.3">
      <c r="A270" s="45">
        <v>2013</v>
      </c>
      <c r="B270" s="70">
        <v>0.46530796000000002</v>
      </c>
      <c r="C270" s="57">
        <v>4.5207499999999996E-3</v>
      </c>
      <c r="D270" s="47">
        <v>0.97155979999999997</v>
      </c>
      <c r="E270" s="57">
        <v>0.45814240000000001</v>
      </c>
      <c r="F270" s="57">
        <v>0.47573211999999998</v>
      </c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9"/>
      <c r="Z270" s="49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</row>
    <row r="271" spans="1:55" ht="18" customHeight="1" x14ac:dyDescent="0.3">
      <c r="A271" s="45">
        <v>2014</v>
      </c>
      <c r="B271" s="70">
        <v>0.44719230999999998</v>
      </c>
      <c r="C271" s="57">
        <v>2.90946E-3</v>
      </c>
      <c r="D271" s="47">
        <v>0.65060640000000003</v>
      </c>
      <c r="E271" s="57">
        <v>0.44145279999999998</v>
      </c>
      <c r="F271" s="57">
        <v>0.45310267999999998</v>
      </c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9"/>
      <c r="Z271" s="49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8" customHeight="1" x14ac:dyDescent="0.3">
      <c r="A272" s="45">
        <v>2015</v>
      </c>
      <c r="B272" s="70">
        <v>0.44813931000000001</v>
      </c>
      <c r="C272" s="57">
        <v>4.0284800000000001E-3</v>
      </c>
      <c r="D272" s="47">
        <v>0.89893398999999996</v>
      </c>
      <c r="E272" s="57">
        <v>0.44117492000000003</v>
      </c>
      <c r="F272" s="57">
        <v>0.45707965</v>
      </c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9"/>
      <c r="Z272" s="49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2016</v>
      </c>
      <c r="B273" s="70">
        <v>0.44663568999999997</v>
      </c>
      <c r="C273" s="57">
        <v>4.1455800000000003E-3</v>
      </c>
      <c r="D273" s="47">
        <v>0.92817854</v>
      </c>
      <c r="E273" s="57">
        <v>0.43752258999999999</v>
      </c>
      <c r="F273" s="57">
        <v>0.45314686999999998</v>
      </c>
      <c r="G273" s="47"/>
      <c r="H273" s="47"/>
      <c r="I273" s="47"/>
      <c r="J273" s="47"/>
      <c r="K273" s="47"/>
      <c r="L273" s="47"/>
      <c r="M273" s="47"/>
      <c r="N273" s="47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9"/>
      <c r="Z273" s="49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2017</v>
      </c>
      <c r="B274" s="70">
        <v>0.42845132000000002</v>
      </c>
      <c r="C274" s="57">
        <v>2.2435599999999999E-3</v>
      </c>
      <c r="D274" s="47">
        <v>0.52364440999999995</v>
      </c>
      <c r="E274" s="57">
        <v>0.42421374000000001</v>
      </c>
      <c r="F274" s="57">
        <v>0.43298614000000002</v>
      </c>
      <c r="G274" s="47"/>
      <c r="H274" s="47"/>
      <c r="I274" s="47"/>
      <c r="J274" s="47"/>
      <c r="K274" s="47"/>
      <c r="L274" s="47"/>
      <c r="M274" s="47"/>
      <c r="N274" s="47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9"/>
      <c r="Z274" s="49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2018</v>
      </c>
      <c r="B275" s="70">
        <v>0.43861396000000002</v>
      </c>
      <c r="C275" s="57">
        <v>3.1080000000000001E-3</v>
      </c>
      <c r="D275" s="47">
        <v>0.70859592000000005</v>
      </c>
      <c r="E275" s="57">
        <v>0.43237269</v>
      </c>
      <c r="F275" s="57">
        <v>0.44391605000000001</v>
      </c>
      <c r="G275" s="47"/>
      <c r="H275" s="47"/>
      <c r="I275" s="47"/>
      <c r="J275" s="47"/>
      <c r="K275" s="47"/>
      <c r="L275" s="47"/>
      <c r="M275" s="47"/>
      <c r="N275" s="47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9"/>
      <c r="Z275" s="49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2019</v>
      </c>
      <c r="B276" s="70">
        <v>0.44100682000000002</v>
      </c>
      <c r="C276" s="57">
        <v>3.3885899999999999E-3</v>
      </c>
      <c r="D276" s="47">
        <v>0.76837513999999996</v>
      </c>
      <c r="E276" s="57">
        <v>0.43565071</v>
      </c>
      <c r="F276" s="57">
        <v>0.44908097000000002</v>
      </c>
      <c r="G276" s="47"/>
      <c r="H276" s="47"/>
      <c r="I276" s="47"/>
      <c r="J276" s="47"/>
      <c r="K276" s="47"/>
      <c r="L276" s="47"/>
      <c r="M276" s="47"/>
      <c r="N276" s="47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9"/>
      <c r="Z276" s="49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2020</v>
      </c>
      <c r="B277" s="70">
        <v>0.45937050000000001</v>
      </c>
      <c r="C277" s="57">
        <v>5.7317899999999996E-3</v>
      </c>
      <c r="D277" s="47">
        <v>1.2477497</v>
      </c>
      <c r="E277" s="57">
        <v>0.44833963999999998</v>
      </c>
      <c r="F277" s="57">
        <v>0.46977034000000001</v>
      </c>
      <c r="G277" s="47"/>
      <c r="H277" s="47"/>
      <c r="I277" s="47"/>
      <c r="J277" s="47"/>
      <c r="K277" s="47"/>
      <c r="L277" s="47"/>
      <c r="M277" s="47"/>
      <c r="N277" s="47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9"/>
      <c r="Z277" s="49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2021</v>
      </c>
      <c r="B278" s="70">
        <v>0.46845661</v>
      </c>
      <c r="C278" s="57">
        <v>4.3588999999999998E-3</v>
      </c>
      <c r="D278" s="47">
        <v>0.93048003999999995</v>
      </c>
      <c r="E278" s="57">
        <v>0.46098116</v>
      </c>
      <c r="F278" s="57">
        <v>0.47725472000000002</v>
      </c>
      <c r="G278" s="47"/>
      <c r="H278" s="47"/>
      <c r="I278" s="47"/>
      <c r="J278" s="47"/>
      <c r="K278" s="47"/>
      <c r="L278" s="47"/>
      <c r="M278" s="47"/>
      <c r="N278" s="47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9"/>
      <c r="Z278" s="49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2022</v>
      </c>
      <c r="B279" s="70">
        <v>0.4523452</v>
      </c>
      <c r="C279" s="57">
        <v>8.4609500000000001E-3</v>
      </c>
      <c r="D279" s="47">
        <v>1.8704642</v>
      </c>
      <c r="E279" s="57">
        <v>0.43873391</v>
      </c>
      <c r="F279" s="57">
        <v>0.47126567000000003</v>
      </c>
      <c r="G279" s="47"/>
      <c r="H279" s="47"/>
      <c r="I279" s="47"/>
      <c r="J279" s="47"/>
      <c r="K279" s="47"/>
      <c r="L279" s="47"/>
      <c r="M279" s="47"/>
      <c r="N279" s="47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9"/>
      <c r="Z279" s="49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s="133" customFormat="1" ht="18" customHeight="1" x14ac:dyDescent="0.3">
      <c r="A280" s="131">
        <v>2023</v>
      </c>
      <c r="B280" s="134">
        <v>0.42022143000000001</v>
      </c>
      <c r="C280" s="135">
        <v>3.0906900000000001E-3</v>
      </c>
      <c r="D280" s="132">
        <v>0.73549144</v>
      </c>
      <c r="E280" s="135">
        <v>0.41508173999999998</v>
      </c>
      <c r="F280" s="135">
        <v>0.42866947999999999</v>
      </c>
      <c r="G280" s="132"/>
      <c r="H280" s="132"/>
      <c r="I280" s="132"/>
      <c r="J280" s="132"/>
      <c r="K280" s="132"/>
      <c r="L280" s="132"/>
      <c r="M280" s="132"/>
      <c r="N280" s="132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4"/>
      <c r="Z280" s="144"/>
      <c r="AA280" s="144"/>
      <c r="AB280" s="144"/>
      <c r="AC280" s="144"/>
      <c r="AD280" s="144"/>
      <c r="AE280" s="144"/>
      <c r="AF280" s="144"/>
      <c r="AG280" s="144"/>
      <c r="AH280" s="144"/>
      <c r="AI280" s="144"/>
      <c r="AJ280" s="144"/>
      <c r="AK280" s="144"/>
      <c r="AL280" s="144"/>
      <c r="AM280" s="144"/>
      <c r="AN280" s="144"/>
      <c r="AO280" s="144"/>
      <c r="AP280" s="144"/>
      <c r="AQ280" s="144"/>
      <c r="AR280" s="144"/>
      <c r="AS280" s="144"/>
      <c r="AT280" s="144"/>
      <c r="AU280" s="144"/>
      <c r="AV280" s="144"/>
      <c r="AW280" s="144"/>
      <c r="AX280" s="144"/>
      <c r="AY280" s="144"/>
      <c r="AZ280" s="144"/>
      <c r="BA280" s="144"/>
      <c r="BB280" s="144"/>
      <c r="BC280" s="144"/>
    </row>
    <row r="281" spans="1:55" ht="18" customHeight="1" x14ac:dyDescent="0.3">
      <c r="A281" s="21" t="s">
        <v>125</v>
      </c>
      <c r="B281" s="70"/>
      <c r="C281" s="57"/>
      <c r="D281" s="47"/>
      <c r="E281" s="57"/>
      <c r="F281" s="57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</row>
    <row r="282" spans="1:55" ht="18" customHeight="1" x14ac:dyDescent="0.3">
      <c r="A282" s="45">
        <v>2000</v>
      </c>
      <c r="B282" s="70">
        <v>0.48127592000000002</v>
      </c>
      <c r="C282" s="57">
        <v>8.3846800000000003E-3</v>
      </c>
      <c r="D282" s="47">
        <v>1.7421765</v>
      </c>
      <c r="E282" s="57">
        <v>0.46632182999999999</v>
      </c>
      <c r="F282" s="57">
        <v>0.49921215000000002</v>
      </c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</row>
    <row r="283" spans="1:55" ht="18" customHeight="1" x14ac:dyDescent="0.3">
      <c r="A283" s="45">
        <v>2001</v>
      </c>
      <c r="B283" s="70">
        <v>0.47904816</v>
      </c>
      <c r="C283" s="57">
        <v>4.5253999999999997E-3</v>
      </c>
      <c r="D283" s="47">
        <v>0.94466510999999997</v>
      </c>
      <c r="E283" s="57">
        <v>0.47164196000000003</v>
      </c>
      <c r="F283" s="57">
        <v>0.48929420000000001</v>
      </c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</row>
    <row r="284" spans="1:55" ht="18" customHeight="1" x14ac:dyDescent="0.3">
      <c r="A284" s="45">
        <v>2002</v>
      </c>
      <c r="B284" s="70">
        <v>0.49813911999999999</v>
      </c>
      <c r="C284" s="57">
        <v>9.0016200000000001E-3</v>
      </c>
      <c r="D284" s="47">
        <v>1.8070489000000001</v>
      </c>
      <c r="E284" s="57">
        <v>0.48428159999999998</v>
      </c>
      <c r="F284" s="57">
        <v>0.52141899000000003</v>
      </c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</row>
    <row r="285" spans="1:55" ht="18" customHeight="1" x14ac:dyDescent="0.3">
      <c r="A285" s="45">
        <v>2003</v>
      </c>
      <c r="B285" s="70">
        <v>0.47093707000000001</v>
      </c>
      <c r="C285" s="57">
        <v>3.38784E-3</v>
      </c>
      <c r="D285" s="47">
        <v>0.71938221999999996</v>
      </c>
      <c r="E285" s="57">
        <v>0.46246021999999998</v>
      </c>
      <c r="F285" s="57">
        <v>0.47600852999999999</v>
      </c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</row>
    <row r="286" spans="1:55" ht="18" customHeight="1" x14ac:dyDescent="0.3">
      <c r="A286" s="45">
        <v>2004</v>
      </c>
      <c r="B286" s="70">
        <v>0.45645109</v>
      </c>
      <c r="C286" s="57">
        <v>3.3035199999999999E-3</v>
      </c>
      <c r="D286" s="47">
        <v>0.72373924000000001</v>
      </c>
      <c r="E286" s="57">
        <v>0.45134223000000001</v>
      </c>
      <c r="F286" s="57">
        <v>0.46221441000000002</v>
      </c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</row>
    <row r="287" spans="1:55" ht="18" customHeight="1" x14ac:dyDescent="0.3">
      <c r="A287" s="45">
        <v>2005</v>
      </c>
      <c r="B287" s="70">
        <v>0.47942962</v>
      </c>
      <c r="C287" s="57">
        <v>4.0898999999999996E-3</v>
      </c>
      <c r="D287" s="47">
        <v>0.85307608999999995</v>
      </c>
      <c r="E287" s="57">
        <v>0.47036037000000003</v>
      </c>
      <c r="F287" s="57">
        <v>0.48654595</v>
      </c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</row>
    <row r="288" spans="1:55" ht="18" customHeight="1" x14ac:dyDescent="0.3">
      <c r="A288" s="45">
        <v>2006</v>
      </c>
      <c r="B288" s="70">
        <v>0.47162614000000003</v>
      </c>
      <c r="C288" s="57">
        <v>4.8851600000000004E-3</v>
      </c>
      <c r="D288" s="47">
        <v>1.0358109</v>
      </c>
      <c r="E288" s="57">
        <v>0.46454772</v>
      </c>
      <c r="F288" s="57">
        <v>0.48323271000000001</v>
      </c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</row>
    <row r="289" spans="1:55" ht="18" customHeight="1" x14ac:dyDescent="0.3">
      <c r="A289" s="45">
        <v>2007</v>
      </c>
      <c r="B289" s="70">
        <v>0.46502292000000001</v>
      </c>
      <c r="C289" s="57">
        <v>4.9679700000000004E-3</v>
      </c>
      <c r="D289" s="47">
        <v>1.0683285</v>
      </c>
      <c r="E289" s="57">
        <v>0.45592802999999998</v>
      </c>
      <c r="F289" s="57">
        <v>0.47239568999999998</v>
      </c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</row>
    <row r="290" spans="1:55" ht="18" customHeight="1" x14ac:dyDescent="0.3">
      <c r="A290" s="45">
        <v>2008</v>
      </c>
      <c r="B290" s="70">
        <v>0.46854994</v>
      </c>
      <c r="C290" s="57">
        <v>4.8900100000000002E-3</v>
      </c>
      <c r="D290" s="47">
        <v>1.0436483000000001</v>
      </c>
      <c r="E290" s="57">
        <v>0.45843831000000002</v>
      </c>
      <c r="F290" s="57">
        <v>0.47632307000000002</v>
      </c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ht="18" customHeight="1" x14ac:dyDescent="0.3">
      <c r="A291" s="45">
        <v>2009</v>
      </c>
      <c r="B291" s="70">
        <v>0.47718887999999998</v>
      </c>
      <c r="C291" s="57">
        <v>3.86681E-3</v>
      </c>
      <c r="D291" s="47">
        <v>0.81033105999999999</v>
      </c>
      <c r="E291" s="57">
        <v>0.47139961000000002</v>
      </c>
      <c r="F291" s="57">
        <v>0.48529022999999999</v>
      </c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5">
        <v>2010</v>
      </c>
      <c r="B292" s="70">
        <v>0.45096138000000002</v>
      </c>
      <c r="C292" s="57">
        <v>3.06025E-3</v>
      </c>
      <c r="D292" s="47">
        <v>0.67860646999999996</v>
      </c>
      <c r="E292" s="57">
        <v>0.44499427000000003</v>
      </c>
      <c r="F292" s="57">
        <v>0.45725729999999998</v>
      </c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2011</v>
      </c>
      <c r="B293" s="70">
        <v>0.43884710999999998</v>
      </c>
      <c r="C293" s="57">
        <v>3.6931300000000002E-3</v>
      </c>
      <c r="D293" s="47">
        <v>0.84155309</v>
      </c>
      <c r="E293" s="57">
        <v>0.43151811000000001</v>
      </c>
      <c r="F293" s="57">
        <v>0.44467427999999998</v>
      </c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2012</v>
      </c>
      <c r="B294" s="70">
        <v>0.44074423000000001</v>
      </c>
      <c r="C294" s="57">
        <v>4.8362600000000002E-3</v>
      </c>
      <c r="D294" s="47">
        <v>1.0972944</v>
      </c>
      <c r="E294" s="57">
        <v>0.43113246999999999</v>
      </c>
      <c r="F294" s="57">
        <v>0.45005724000000003</v>
      </c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2013</v>
      </c>
      <c r="B295" s="70">
        <v>0.45765076999999998</v>
      </c>
      <c r="C295" s="57">
        <v>7.4435200000000003E-3</v>
      </c>
      <c r="D295" s="47">
        <v>1.626463</v>
      </c>
      <c r="E295" s="57">
        <v>0.44349417000000002</v>
      </c>
      <c r="F295" s="57">
        <v>0.47118229</v>
      </c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2014</v>
      </c>
      <c r="B296" s="70">
        <v>0.43284369</v>
      </c>
      <c r="C296" s="57">
        <v>2.7278699999999999E-3</v>
      </c>
      <c r="D296" s="47">
        <v>0.63022069000000003</v>
      </c>
      <c r="E296" s="57">
        <v>0.42808759000000002</v>
      </c>
      <c r="F296" s="57">
        <v>0.43907343999999998</v>
      </c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2015</v>
      </c>
      <c r="B297" s="70">
        <v>0.41983637000000001</v>
      </c>
      <c r="C297" s="57">
        <v>4.3722700000000001E-3</v>
      </c>
      <c r="D297" s="47">
        <v>1.0414219</v>
      </c>
      <c r="E297" s="57">
        <v>0.41292288999999999</v>
      </c>
      <c r="F297" s="57">
        <v>0.43281606</v>
      </c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2016</v>
      </c>
      <c r="B298" s="70">
        <v>0.40987559000000001</v>
      </c>
      <c r="C298" s="57">
        <v>4.53791E-3</v>
      </c>
      <c r="D298" s="47">
        <v>1.1071435999999999</v>
      </c>
      <c r="E298" s="57">
        <v>0.40170317999999999</v>
      </c>
      <c r="F298" s="57">
        <v>0.41992676000000001</v>
      </c>
      <c r="G298" s="47"/>
      <c r="H298" s="47"/>
      <c r="I298" s="47"/>
      <c r="J298" s="47"/>
      <c r="K298" s="47"/>
      <c r="L298" s="47"/>
      <c r="M298" s="47"/>
      <c r="N298" s="47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2017</v>
      </c>
      <c r="B299" s="70">
        <v>0.38825191999999997</v>
      </c>
      <c r="C299" s="57">
        <v>2.6717400000000001E-3</v>
      </c>
      <c r="D299" s="47">
        <v>0.68814708999999996</v>
      </c>
      <c r="E299" s="57">
        <v>0.38379478</v>
      </c>
      <c r="F299" s="57">
        <v>0.39355266</v>
      </c>
      <c r="G299" s="47"/>
      <c r="H299" s="47"/>
      <c r="I299" s="47"/>
      <c r="J299" s="47"/>
      <c r="K299" s="47"/>
      <c r="L299" s="47"/>
      <c r="M299" s="47"/>
      <c r="N299" s="47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2018</v>
      </c>
      <c r="B300" s="70">
        <v>0.39210511999999997</v>
      </c>
      <c r="C300" s="57">
        <v>2.8534300000000001E-3</v>
      </c>
      <c r="D300" s="47">
        <v>0.72771951000000001</v>
      </c>
      <c r="E300" s="57">
        <v>0.38764998000000001</v>
      </c>
      <c r="F300" s="57">
        <v>0.39779155999999999</v>
      </c>
      <c r="G300" s="47"/>
      <c r="H300" s="47"/>
      <c r="I300" s="47"/>
      <c r="J300" s="47"/>
      <c r="K300" s="47"/>
      <c r="L300" s="47"/>
      <c r="M300" s="47"/>
      <c r="N300" s="47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2019</v>
      </c>
      <c r="B301" s="70">
        <v>0.40166660999999998</v>
      </c>
      <c r="C301" s="57">
        <v>2.5937E-3</v>
      </c>
      <c r="D301" s="47">
        <v>0.64573473000000003</v>
      </c>
      <c r="E301" s="57">
        <v>0.39731598000000001</v>
      </c>
      <c r="F301" s="57">
        <v>0.40608402999999998</v>
      </c>
      <c r="G301" s="47"/>
      <c r="H301" s="47"/>
      <c r="I301" s="47"/>
      <c r="J301" s="47"/>
      <c r="K301" s="47"/>
      <c r="L301" s="47"/>
      <c r="M301" s="47"/>
      <c r="N301" s="47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2021</v>
      </c>
      <c r="B302" s="70">
        <v>0.38330492999999999</v>
      </c>
      <c r="C302" s="57">
        <v>2.2599299999999998E-3</v>
      </c>
      <c r="D302" s="47">
        <v>0.58959004999999998</v>
      </c>
      <c r="E302" s="57">
        <v>0.37881242999999998</v>
      </c>
      <c r="F302" s="57">
        <v>0.38759782999999998</v>
      </c>
      <c r="G302" s="47"/>
      <c r="H302" s="47"/>
      <c r="I302" s="47"/>
      <c r="J302" s="47"/>
      <c r="K302" s="47"/>
      <c r="L302" s="47"/>
      <c r="M302" s="47"/>
      <c r="N302" s="47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2022</v>
      </c>
      <c r="B303" s="70">
        <v>0.38367711999999998</v>
      </c>
      <c r="C303" s="57">
        <v>2.6249300000000001E-3</v>
      </c>
      <c r="D303" s="47">
        <v>0.68415188000000005</v>
      </c>
      <c r="E303" s="57">
        <v>0.37853175</v>
      </c>
      <c r="F303" s="57">
        <v>0.39030408999999999</v>
      </c>
      <c r="G303" s="47"/>
      <c r="H303" s="47"/>
      <c r="I303" s="47"/>
      <c r="J303" s="47"/>
      <c r="K303" s="47"/>
      <c r="L303" s="47"/>
      <c r="M303" s="47"/>
      <c r="N303" s="47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9"/>
      <c r="Z303" s="49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</row>
    <row r="304" spans="1:55" ht="18" customHeight="1" x14ac:dyDescent="0.3">
      <c r="A304" s="21" t="s">
        <v>28</v>
      </c>
      <c r="B304" s="70"/>
      <c r="C304" s="57"/>
      <c r="D304" s="47"/>
      <c r="E304" s="57"/>
      <c r="F304" s="57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6" t="s">
        <v>126</v>
      </c>
      <c r="B305" s="70"/>
      <c r="C305" s="57"/>
      <c r="D305" s="47"/>
      <c r="E305" s="57"/>
      <c r="F305" s="57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2000</v>
      </c>
      <c r="B306" s="70">
        <v>0.55067593999999997</v>
      </c>
      <c r="C306" s="57">
        <v>5.8756299999999997E-3</v>
      </c>
      <c r="D306" s="47">
        <v>1.0669850999999999</v>
      </c>
      <c r="E306" s="57">
        <v>0.53727769999999997</v>
      </c>
      <c r="F306" s="57">
        <v>0.55973636999999998</v>
      </c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2006</v>
      </c>
      <c r="B307" s="70">
        <v>0.51502104999999998</v>
      </c>
      <c r="C307" s="57">
        <v>7.1924600000000003E-3</v>
      </c>
      <c r="D307" s="47">
        <v>1.3965365000000001</v>
      </c>
      <c r="E307" s="57">
        <v>0.49859318000000002</v>
      </c>
      <c r="F307" s="57">
        <v>0.52695513000000005</v>
      </c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2011</v>
      </c>
      <c r="B308" s="70">
        <v>0.53878124999999999</v>
      </c>
      <c r="C308" s="57">
        <v>1.234494E-2</v>
      </c>
      <c r="D308" s="47">
        <v>2.2912710999999999</v>
      </c>
      <c r="E308" s="57">
        <v>0.51975267999999997</v>
      </c>
      <c r="F308" s="57">
        <v>0.56230252999999997</v>
      </c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5">
        <v>2014</v>
      </c>
      <c r="B309" s="70">
        <v>0.48186923999999998</v>
      </c>
      <c r="C309" s="57">
        <v>6.7325500000000003E-3</v>
      </c>
      <c r="D309" s="47">
        <v>1.3971734</v>
      </c>
      <c r="E309" s="57">
        <v>0.46515711999999998</v>
      </c>
      <c r="F309" s="57">
        <v>0.49320912</v>
      </c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8" customHeight="1" x14ac:dyDescent="0.3">
      <c r="A310" s="46" t="s">
        <v>127</v>
      </c>
      <c r="B310" s="70"/>
      <c r="C310" s="57"/>
      <c r="D310" s="47"/>
      <c r="E310" s="57"/>
      <c r="F310" s="57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5">
        <v>2002</v>
      </c>
      <c r="B311" s="70">
        <v>0.52845180999999997</v>
      </c>
      <c r="C311" s="57">
        <v>4.8601199999999999E-3</v>
      </c>
      <c r="D311" s="47">
        <v>0.91969076999999999</v>
      </c>
      <c r="E311" s="57">
        <v>0.52080654999999998</v>
      </c>
      <c r="F311" s="57">
        <v>0.53954159999999995</v>
      </c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ht="18" customHeight="1" x14ac:dyDescent="0.3">
      <c r="A312" s="45">
        <v>2003</v>
      </c>
      <c r="B312" s="70">
        <v>0.50028697</v>
      </c>
      <c r="C312" s="57">
        <v>5.7281900000000002E-3</v>
      </c>
      <c r="D312" s="47">
        <v>1.1449813</v>
      </c>
      <c r="E312" s="57">
        <v>0.48826206</v>
      </c>
      <c r="F312" s="57">
        <v>0.51102614000000002</v>
      </c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5">
        <v>2004</v>
      </c>
      <c r="B313" s="70">
        <v>0.47458452000000001</v>
      </c>
      <c r="C313" s="57">
        <v>3.9244600000000003E-3</v>
      </c>
      <c r="D313" s="47">
        <v>0.82692491999999995</v>
      </c>
      <c r="E313" s="57">
        <v>0.46622664000000003</v>
      </c>
      <c r="F313" s="57">
        <v>0.48217823999999998</v>
      </c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21" t="s">
        <v>128</v>
      </c>
      <c r="B314" s="70"/>
      <c r="C314" s="57"/>
      <c r="D314" s="47"/>
      <c r="E314" s="57"/>
      <c r="F314" s="57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6" t="s">
        <v>129</v>
      </c>
      <c r="B315" s="70"/>
      <c r="C315" s="57"/>
      <c r="D315" s="47"/>
      <c r="E315" s="57"/>
      <c r="F315" s="57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5">
        <v>2001</v>
      </c>
      <c r="B316" s="70">
        <v>0.47962981999999998</v>
      </c>
      <c r="C316" s="57">
        <v>4.1454400000000002E-3</v>
      </c>
      <c r="D316" s="47">
        <v>0.86430030999999996</v>
      </c>
      <c r="E316" s="57">
        <v>0.47233814000000002</v>
      </c>
      <c r="F316" s="57">
        <v>0.48830515000000002</v>
      </c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2002</v>
      </c>
      <c r="B317" s="70">
        <v>0.49437466000000002</v>
      </c>
      <c r="C317" s="57">
        <v>2.4058199999999999E-3</v>
      </c>
      <c r="D317" s="47">
        <v>0.48663947000000002</v>
      </c>
      <c r="E317" s="57">
        <v>0.48985480999999997</v>
      </c>
      <c r="F317" s="57">
        <v>0.49955719999999998</v>
      </c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5">
        <v>2003</v>
      </c>
      <c r="B318" s="70">
        <v>0.51973349000000002</v>
      </c>
      <c r="C318" s="57">
        <v>2.4735899999999999E-3</v>
      </c>
      <c r="D318" s="47">
        <v>0.47593374999999999</v>
      </c>
      <c r="E318" s="57">
        <v>0.51625907000000004</v>
      </c>
      <c r="F318" s="57">
        <v>0.52774882000000001</v>
      </c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5">
        <v>2004</v>
      </c>
      <c r="B319" s="70">
        <v>0.50218235</v>
      </c>
      <c r="C319" s="57">
        <v>3.42005E-3</v>
      </c>
      <c r="D319" s="47">
        <v>0.68103745999999998</v>
      </c>
      <c r="E319" s="57">
        <v>0.49462162999999998</v>
      </c>
      <c r="F319" s="57">
        <v>0.50751668000000005</v>
      </c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45">
        <v>2005</v>
      </c>
      <c r="B320" s="70">
        <v>0.51074726000000004</v>
      </c>
      <c r="C320" s="57">
        <v>2.9925199999999998E-3</v>
      </c>
      <c r="D320" s="47">
        <v>0.58590918000000003</v>
      </c>
      <c r="E320" s="57">
        <v>0.50520796000000001</v>
      </c>
      <c r="F320" s="57">
        <v>0.51625030999999999</v>
      </c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5">
        <v>2006</v>
      </c>
      <c r="B321" s="70">
        <v>0.50427772000000004</v>
      </c>
      <c r="C321" s="57">
        <v>3.38448E-3</v>
      </c>
      <c r="D321" s="47">
        <v>0.67115316999999997</v>
      </c>
      <c r="E321" s="57">
        <v>0.49829467999999999</v>
      </c>
      <c r="F321" s="57">
        <v>0.51198208000000001</v>
      </c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45">
        <v>2007</v>
      </c>
      <c r="B322" s="70">
        <v>0.4953728</v>
      </c>
      <c r="C322" s="57">
        <v>1.88802E-3</v>
      </c>
      <c r="D322" s="47">
        <v>0.38113111999999999</v>
      </c>
      <c r="E322" s="57">
        <v>0.49078557</v>
      </c>
      <c r="F322" s="57">
        <v>0.49891317000000002</v>
      </c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45">
        <v>2008</v>
      </c>
      <c r="B323" s="70">
        <v>0.50172152999999997</v>
      </c>
      <c r="C323" s="57">
        <v>3.6795E-3</v>
      </c>
      <c r="D323" s="47">
        <v>0.73337562000000001</v>
      </c>
      <c r="E323" s="57">
        <v>0.49587286000000003</v>
      </c>
      <c r="F323" s="57">
        <v>0.50937432000000005</v>
      </c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5">
        <v>2009</v>
      </c>
      <c r="B324" s="70">
        <v>0.46044225999999999</v>
      </c>
      <c r="C324" s="57">
        <v>2.7959299999999999E-3</v>
      </c>
      <c r="D324" s="47">
        <v>0.60722620000000005</v>
      </c>
      <c r="E324" s="57">
        <v>0.45602863999999999</v>
      </c>
      <c r="F324" s="57">
        <v>0.4664008</v>
      </c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2010</v>
      </c>
      <c r="B325" s="70">
        <v>0.47418257000000003</v>
      </c>
      <c r="C325" s="57">
        <v>3.4428000000000002E-3</v>
      </c>
      <c r="D325" s="47">
        <v>0.72604974</v>
      </c>
      <c r="E325" s="57">
        <v>0.46740776000000001</v>
      </c>
      <c r="F325" s="57">
        <v>0.48123150999999997</v>
      </c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2011</v>
      </c>
      <c r="B326" s="70">
        <v>0.49346844000000001</v>
      </c>
      <c r="C326" s="57">
        <v>4.50286E-3</v>
      </c>
      <c r="D326" s="47">
        <v>0.91249190999999996</v>
      </c>
      <c r="E326" s="57">
        <v>0.48594790999999998</v>
      </c>
      <c r="F326" s="57">
        <v>0.50386350999999996</v>
      </c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2012</v>
      </c>
      <c r="B327" s="70">
        <v>0.50167112000000003</v>
      </c>
      <c r="C327" s="57">
        <v>3.5360999999999999E-3</v>
      </c>
      <c r="D327" s="47">
        <v>0.70486515000000005</v>
      </c>
      <c r="E327" s="57">
        <v>0.49541751000000001</v>
      </c>
      <c r="F327" s="57">
        <v>0.50865614000000003</v>
      </c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2013</v>
      </c>
      <c r="B328" s="70">
        <v>0.47085023999999998</v>
      </c>
      <c r="C328" s="57">
        <v>2.7636900000000001E-3</v>
      </c>
      <c r="D328" s="47">
        <v>0.58695838</v>
      </c>
      <c r="E328" s="57">
        <v>0.46559297999999999</v>
      </c>
      <c r="F328" s="57">
        <v>0.47632307000000002</v>
      </c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2014</v>
      </c>
      <c r="B329" s="70">
        <v>0.47820563999999999</v>
      </c>
      <c r="C329" s="57">
        <v>4.0260399999999998E-3</v>
      </c>
      <c r="D329" s="47">
        <v>0.84190516999999998</v>
      </c>
      <c r="E329" s="57">
        <v>0.46986120999999997</v>
      </c>
      <c r="F329" s="57">
        <v>0.48625468999999999</v>
      </c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2015</v>
      </c>
      <c r="B330" s="70">
        <v>0.47021565999999998</v>
      </c>
      <c r="C330" s="57">
        <v>4.1361999999999996E-3</v>
      </c>
      <c r="D330" s="47">
        <v>0.87963988000000004</v>
      </c>
      <c r="E330" s="57">
        <v>0.46367732</v>
      </c>
      <c r="F330" s="57">
        <v>0.47845589999999999</v>
      </c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2016</v>
      </c>
      <c r="B331" s="70">
        <v>0.44657229999999998</v>
      </c>
      <c r="C331" s="57">
        <v>3.22427E-3</v>
      </c>
      <c r="D331" s="47">
        <v>0.72200472999999998</v>
      </c>
      <c r="E331" s="57">
        <v>0.43892767999999999</v>
      </c>
      <c r="F331" s="57">
        <v>0.45100874000000002</v>
      </c>
      <c r="G331" s="47"/>
      <c r="H331" s="47"/>
      <c r="I331" s="47"/>
      <c r="J331" s="47"/>
      <c r="K331" s="47"/>
      <c r="L331" s="47"/>
      <c r="M331" s="47"/>
      <c r="N331" s="47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2017</v>
      </c>
      <c r="B332" s="70">
        <v>0.43766764000000002</v>
      </c>
      <c r="C332" s="57">
        <v>3.8738800000000001E-3</v>
      </c>
      <c r="D332" s="47">
        <v>0.88511890000000004</v>
      </c>
      <c r="E332" s="57">
        <v>0.43099204000000002</v>
      </c>
      <c r="F332" s="57">
        <v>0.44640255000000001</v>
      </c>
      <c r="G332" s="47"/>
      <c r="H332" s="47"/>
      <c r="I332" s="47"/>
      <c r="J332" s="47"/>
      <c r="K332" s="47"/>
      <c r="L332" s="47"/>
      <c r="M332" s="47"/>
      <c r="N332" s="47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2018</v>
      </c>
      <c r="B333" s="70">
        <v>0.43880917000000003</v>
      </c>
      <c r="C333" s="57">
        <v>4.1809200000000003E-3</v>
      </c>
      <c r="D333" s="47">
        <v>0.95278863000000003</v>
      </c>
      <c r="E333" s="57">
        <v>0.43033834999999998</v>
      </c>
      <c r="F333" s="57">
        <v>0.44547552000000001</v>
      </c>
      <c r="G333" s="47"/>
      <c r="H333" s="47"/>
      <c r="I333" s="47"/>
      <c r="J333" s="47"/>
      <c r="K333" s="47"/>
      <c r="L333" s="47"/>
      <c r="M333" s="47"/>
      <c r="N333" s="47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2019</v>
      </c>
      <c r="B334" s="70">
        <v>0.44083512000000002</v>
      </c>
      <c r="C334" s="57">
        <v>3.8474300000000002E-3</v>
      </c>
      <c r="D334" s="47">
        <v>0.87276052000000004</v>
      </c>
      <c r="E334" s="57">
        <v>0.43447295000000002</v>
      </c>
      <c r="F334" s="57">
        <v>0.45000318</v>
      </c>
      <c r="G334" s="47"/>
      <c r="H334" s="47"/>
      <c r="I334" s="47"/>
      <c r="J334" s="47"/>
      <c r="K334" s="47"/>
      <c r="L334" s="47"/>
      <c r="M334" s="47"/>
      <c r="N334" s="47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21" t="s">
        <v>130</v>
      </c>
      <c r="B335" s="70"/>
      <c r="C335" s="57"/>
      <c r="D335" s="47"/>
      <c r="E335" s="57"/>
      <c r="F335" s="57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45">
        <v>1989</v>
      </c>
      <c r="B336" s="70">
        <v>0.48532196</v>
      </c>
      <c r="C336" s="57">
        <v>7.8259699999999998E-3</v>
      </c>
      <c r="D336" s="47">
        <v>1.6125311</v>
      </c>
      <c r="E336" s="57">
        <v>0.47039937999999998</v>
      </c>
      <c r="F336" s="57">
        <v>0.49625703999999998</v>
      </c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1992</v>
      </c>
      <c r="B337" s="70">
        <v>0.50756577999999997</v>
      </c>
      <c r="C337" s="57">
        <v>6.4770899999999996E-3</v>
      </c>
      <c r="D337" s="47">
        <v>1.2761081000000001</v>
      </c>
      <c r="E337" s="57">
        <v>0.49538549999999998</v>
      </c>
      <c r="F337" s="57">
        <v>0.52071244000000005</v>
      </c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1994</v>
      </c>
      <c r="B338" s="70">
        <v>0.51499335999999996</v>
      </c>
      <c r="C338" s="57">
        <v>4.31023E-3</v>
      </c>
      <c r="D338" s="47">
        <v>0.83694853999999996</v>
      </c>
      <c r="E338" s="57">
        <v>0.50432955999999995</v>
      </c>
      <c r="F338" s="57">
        <v>0.52242571000000004</v>
      </c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45">
        <v>1996</v>
      </c>
      <c r="B339" s="70">
        <v>0.50704855000000004</v>
      </c>
      <c r="C339" s="57">
        <v>4.9546099999999999E-3</v>
      </c>
      <c r="D339" s="47">
        <v>0.97714714999999996</v>
      </c>
      <c r="E339" s="57">
        <v>0.49784282000000002</v>
      </c>
      <c r="F339" s="57">
        <v>0.51725887999999998</v>
      </c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45">
        <v>1998</v>
      </c>
      <c r="B340" s="70">
        <v>0.50520133</v>
      </c>
      <c r="C340" s="57">
        <v>6.2782699999999999E-3</v>
      </c>
      <c r="D340" s="47">
        <v>1.2427261999999999</v>
      </c>
      <c r="E340" s="57">
        <v>0.49516916</v>
      </c>
      <c r="F340" s="57">
        <v>0.52026927000000001</v>
      </c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8" customHeight="1" x14ac:dyDescent="0.3">
      <c r="A341" s="45">
        <v>2000</v>
      </c>
      <c r="B341" s="70">
        <v>0.49342309000000001</v>
      </c>
      <c r="C341" s="57">
        <v>4.7691399999999998E-3</v>
      </c>
      <c r="D341" s="47">
        <v>0.96654118</v>
      </c>
      <c r="E341" s="57">
        <v>0.48434556000000001</v>
      </c>
      <c r="F341" s="57">
        <v>0.50225586</v>
      </c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2002</v>
      </c>
      <c r="B342" s="70">
        <v>0.47348221000000001</v>
      </c>
      <c r="C342" s="57">
        <v>4.1891200000000002E-3</v>
      </c>
      <c r="D342" s="47">
        <v>0.88474626000000001</v>
      </c>
      <c r="E342" s="57">
        <v>0.46762200999999998</v>
      </c>
      <c r="F342" s="57">
        <v>0.48563593999999999</v>
      </c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45">
        <v>2004</v>
      </c>
      <c r="B343" s="70">
        <v>0.47485332000000002</v>
      </c>
      <c r="C343" s="57">
        <v>2.8360199999999999E-3</v>
      </c>
      <c r="D343" s="47">
        <v>0.59724098000000003</v>
      </c>
      <c r="E343" s="57">
        <v>0.46940400999999998</v>
      </c>
      <c r="F343" s="57">
        <v>0.48055068000000001</v>
      </c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45">
        <v>2005</v>
      </c>
      <c r="B344" s="70">
        <v>0.49401984999999998</v>
      </c>
      <c r="C344" s="57">
        <v>5.4949700000000001E-3</v>
      </c>
      <c r="D344" s="47">
        <v>1.1122969</v>
      </c>
      <c r="E344" s="57">
        <v>0.48360400999999997</v>
      </c>
      <c r="F344" s="57">
        <v>0.50545781999999995</v>
      </c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2006</v>
      </c>
      <c r="B345" s="70">
        <v>0.48043244000000002</v>
      </c>
      <c r="C345" s="57">
        <v>2.7136999999999999E-3</v>
      </c>
      <c r="D345" s="47">
        <v>0.56484502000000003</v>
      </c>
      <c r="E345" s="57">
        <v>0.47551227000000001</v>
      </c>
      <c r="F345" s="57">
        <v>0.48747586999999998</v>
      </c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2008</v>
      </c>
      <c r="B346" s="70">
        <v>0.49222703000000001</v>
      </c>
      <c r="C346" s="57">
        <v>5.0063399999999997E-3</v>
      </c>
      <c r="D346" s="47">
        <v>1.0170786999999999</v>
      </c>
      <c r="E346" s="57">
        <v>0.48481502999999998</v>
      </c>
      <c r="F346" s="57">
        <v>0.50415909000000003</v>
      </c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2010</v>
      </c>
      <c r="B347" s="70">
        <v>0.46819983999999998</v>
      </c>
      <c r="C347" s="57">
        <v>2.61714E-3</v>
      </c>
      <c r="D347" s="47">
        <v>0.55897940999999995</v>
      </c>
      <c r="E347" s="57">
        <v>0.46301114999999998</v>
      </c>
      <c r="F347" s="57">
        <v>0.47268950999999998</v>
      </c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2012</v>
      </c>
      <c r="B348" s="70">
        <v>0.48916340000000003</v>
      </c>
      <c r="C348" s="57">
        <v>6.4797800000000001E-3</v>
      </c>
      <c r="D348" s="47">
        <v>1.3246648000000001</v>
      </c>
      <c r="E348" s="57">
        <v>0.47665572</v>
      </c>
      <c r="F348" s="57">
        <v>0.50129860999999998</v>
      </c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2014</v>
      </c>
      <c r="B349" s="70">
        <v>0.49453937999999997</v>
      </c>
      <c r="C349" s="57">
        <v>5.0139800000000003E-3</v>
      </c>
      <c r="D349" s="47">
        <v>1.0138695</v>
      </c>
      <c r="E349" s="57">
        <v>0.48454106000000002</v>
      </c>
      <c r="F349" s="57">
        <v>0.50383650999999996</v>
      </c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54" t="s">
        <v>111</v>
      </c>
      <c r="B350" s="70"/>
      <c r="C350" s="57"/>
      <c r="D350" s="47"/>
      <c r="E350" s="57"/>
      <c r="F350" s="57"/>
      <c r="G350" s="47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45">
        <v>2016</v>
      </c>
      <c r="B351" s="70">
        <v>0.46158186000000001</v>
      </c>
      <c r="C351" s="57">
        <v>2.3631799999999999E-3</v>
      </c>
      <c r="D351" s="47">
        <v>0.51197435000000002</v>
      </c>
      <c r="E351" s="57">
        <v>0.45782234999999999</v>
      </c>
      <c r="F351" s="57">
        <v>0.46769378</v>
      </c>
      <c r="G351" s="47"/>
      <c r="H351" s="47"/>
      <c r="I351" s="47"/>
      <c r="J351" s="47"/>
      <c r="K351" s="47"/>
      <c r="L351" s="47"/>
      <c r="M351" s="47"/>
      <c r="N351" s="47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9"/>
      <c r="Z351" s="49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</row>
    <row r="352" spans="1:55" ht="18" customHeight="1" x14ac:dyDescent="0.3">
      <c r="A352" s="45">
        <v>2018</v>
      </c>
      <c r="B352" s="70">
        <v>0.45422944999999998</v>
      </c>
      <c r="C352" s="57">
        <v>2.67424E-3</v>
      </c>
      <c r="D352" s="47">
        <v>0.58874163999999996</v>
      </c>
      <c r="E352" s="57">
        <v>0.44917488</v>
      </c>
      <c r="F352" s="57">
        <v>0.46009725000000001</v>
      </c>
      <c r="G352" s="47"/>
      <c r="H352" s="47"/>
      <c r="I352" s="47"/>
      <c r="J352" s="47"/>
      <c r="K352" s="47"/>
      <c r="L352" s="47"/>
      <c r="M352" s="47"/>
      <c r="N352" s="47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9"/>
      <c r="Z352" s="49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</row>
    <row r="353" spans="1:55" ht="18" customHeight="1" x14ac:dyDescent="0.3">
      <c r="A353" s="45">
        <v>2020</v>
      </c>
      <c r="B353" s="70">
        <v>0.45616056999999999</v>
      </c>
      <c r="C353" s="57">
        <v>2.74077E-3</v>
      </c>
      <c r="D353" s="47">
        <v>0.60083529000000002</v>
      </c>
      <c r="E353" s="57">
        <v>0.45047884999999999</v>
      </c>
      <c r="F353" s="57">
        <v>0.46161218999999998</v>
      </c>
      <c r="G353" s="47"/>
      <c r="H353" s="47"/>
      <c r="I353" s="47"/>
      <c r="J353" s="47"/>
      <c r="K353" s="47"/>
      <c r="L353" s="47"/>
      <c r="M353" s="47"/>
      <c r="N353" s="47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9"/>
      <c r="Z353" s="49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</row>
    <row r="354" spans="1:55" ht="18" customHeight="1" x14ac:dyDescent="0.3">
      <c r="A354" s="45">
        <v>2022</v>
      </c>
      <c r="B354" s="70">
        <v>0.43246314000000002</v>
      </c>
      <c r="C354" s="57">
        <v>1.94626E-3</v>
      </c>
      <c r="D354" s="47">
        <v>0.45003966000000001</v>
      </c>
      <c r="E354" s="57">
        <v>0.42879729999999999</v>
      </c>
      <c r="F354" s="57">
        <v>0.43659186</v>
      </c>
      <c r="G354" s="47"/>
      <c r="H354" s="47"/>
      <c r="I354" s="47"/>
      <c r="J354" s="47"/>
      <c r="K354" s="47"/>
      <c r="L354" s="47"/>
      <c r="M354" s="47"/>
      <c r="N354" s="47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9"/>
      <c r="Z354" s="49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</row>
    <row r="355" spans="1:55" ht="18" customHeight="1" x14ac:dyDescent="0.3">
      <c r="A355" s="21" t="s">
        <v>29</v>
      </c>
      <c r="B355" s="70"/>
      <c r="C355" s="57"/>
      <c r="D355" s="47"/>
      <c r="E355" s="57"/>
      <c r="F355" s="57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</row>
    <row r="356" spans="1:55" ht="18" customHeight="1" x14ac:dyDescent="0.3">
      <c r="A356" s="45">
        <v>1993</v>
      </c>
      <c r="B356" s="70">
        <v>0.51661433999999995</v>
      </c>
      <c r="C356" s="57">
        <v>5.49104E-3</v>
      </c>
      <c r="D356" s="47">
        <v>1.0628892999999999</v>
      </c>
      <c r="E356" s="57">
        <v>0.50405650999999996</v>
      </c>
      <c r="F356" s="57">
        <v>0.52650916999999997</v>
      </c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</row>
    <row r="357" spans="1:55" ht="18" customHeight="1" x14ac:dyDescent="0.3">
      <c r="A357" s="45">
        <v>1998</v>
      </c>
      <c r="B357" s="70">
        <v>0.52956484999999998</v>
      </c>
      <c r="C357" s="57">
        <v>9.8616399999999996E-3</v>
      </c>
      <c r="D357" s="47">
        <v>1.8622158</v>
      </c>
      <c r="E357" s="57">
        <v>0.50638843</v>
      </c>
      <c r="F357" s="57">
        <v>0.54460244999999996</v>
      </c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</row>
    <row r="358" spans="1:55" ht="18" customHeight="1" x14ac:dyDescent="0.3">
      <c r="A358" s="45">
        <v>2001</v>
      </c>
      <c r="B358" s="70">
        <v>0.55141596999999998</v>
      </c>
      <c r="C358" s="57">
        <v>1.7747590000000001E-2</v>
      </c>
      <c r="D358" s="47">
        <v>3.2185488000000002</v>
      </c>
      <c r="E358" s="57">
        <v>0.51859248000000002</v>
      </c>
      <c r="F358" s="57">
        <v>0.58906442000000003</v>
      </c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</row>
    <row r="359" spans="1:55" ht="18" customHeight="1" x14ac:dyDescent="0.3">
      <c r="A359" s="45">
        <v>2005</v>
      </c>
      <c r="B359" s="70">
        <v>0.50710040000000001</v>
      </c>
      <c r="C359" s="57">
        <v>8.6179800000000008E-3</v>
      </c>
      <c r="D359" s="47">
        <v>1.6994615</v>
      </c>
      <c r="E359" s="57">
        <v>0.49040207000000002</v>
      </c>
      <c r="F359" s="57">
        <v>0.52356069999999999</v>
      </c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</row>
    <row r="360" spans="1:55" ht="18" customHeight="1" x14ac:dyDescent="0.3">
      <c r="A360" s="45">
        <v>2009</v>
      </c>
      <c r="B360" s="70">
        <v>0.45247556999999999</v>
      </c>
      <c r="C360" s="57">
        <v>7.0416400000000001E-3</v>
      </c>
      <c r="D360" s="47">
        <v>1.5562484999999999</v>
      </c>
      <c r="E360" s="57">
        <v>0.44002407999999998</v>
      </c>
      <c r="F360" s="57">
        <v>0.46853408000000002</v>
      </c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</row>
    <row r="361" spans="1:55" ht="18" customHeight="1" x14ac:dyDescent="0.3">
      <c r="A361" s="45">
        <v>2014</v>
      </c>
      <c r="B361" s="70">
        <v>0.48241061000000002</v>
      </c>
      <c r="C361" s="57">
        <v>6.4280199999999996E-3</v>
      </c>
      <c r="D361" s="47">
        <v>1.3324781000000001</v>
      </c>
      <c r="E361" s="57">
        <v>0.47174021999999999</v>
      </c>
      <c r="F361" s="57">
        <v>0.50284587999999997</v>
      </c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</row>
    <row r="362" spans="1:55" ht="18" customHeight="1" x14ac:dyDescent="0.3">
      <c r="A362" s="21" t="s">
        <v>30</v>
      </c>
      <c r="B362" s="70"/>
      <c r="C362" s="57"/>
      <c r="D362" s="47"/>
      <c r="E362" s="57"/>
      <c r="F362" s="57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</row>
    <row r="363" spans="1:55" ht="18" customHeight="1" x14ac:dyDescent="0.3">
      <c r="A363" s="45">
        <v>1989</v>
      </c>
      <c r="B363" s="70">
        <v>0.49619200000000002</v>
      </c>
      <c r="C363" s="57">
        <v>3.7476100000000002E-3</v>
      </c>
      <c r="D363" s="47">
        <v>0.75527480999999996</v>
      </c>
      <c r="E363" s="57">
        <v>0.48937479</v>
      </c>
      <c r="F363" s="57">
        <v>0.50428801999999995</v>
      </c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ht="18" customHeight="1" x14ac:dyDescent="0.3">
      <c r="A364" s="45">
        <v>1991</v>
      </c>
      <c r="B364" s="70">
        <v>0.50145576999999997</v>
      </c>
      <c r="C364" s="57">
        <v>3.4386799999999999E-3</v>
      </c>
      <c r="D364" s="47">
        <v>0.68573848000000004</v>
      </c>
      <c r="E364" s="57">
        <v>0.49484952999999998</v>
      </c>
      <c r="F364" s="57">
        <v>0.50884289000000005</v>
      </c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1995</v>
      </c>
      <c r="B365" s="70">
        <v>0.50511399000000001</v>
      </c>
      <c r="C365" s="57">
        <v>3.24807E-3</v>
      </c>
      <c r="D365" s="47">
        <v>0.64303626999999997</v>
      </c>
      <c r="E365" s="57">
        <v>0.49681118000000002</v>
      </c>
      <c r="F365" s="57">
        <v>0.50979936000000003</v>
      </c>
      <c r="G365" s="47"/>
      <c r="H365" s="47"/>
      <c r="I365" s="47"/>
      <c r="J365" s="47"/>
      <c r="K365" s="47"/>
      <c r="L365" s="47"/>
      <c r="M365" s="47"/>
      <c r="N365" s="47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45">
        <v>1997</v>
      </c>
      <c r="B366" s="70">
        <v>0.51309614999999997</v>
      </c>
      <c r="C366" s="57">
        <v>4.0607100000000004E-3</v>
      </c>
      <c r="D366" s="47">
        <v>0.79141324000000002</v>
      </c>
      <c r="E366" s="57">
        <v>0.50413083999999997</v>
      </c>
      <c r="F366" s="57">
        <v>0.51987099999999997</v>
      </c>
      <c r="G366" s="47"/>
      <c r="H366" s="47"/>
      <c r="I366" s="47"/>
      <c r="J366" s="47"/>
      <c r="K366" s="47"/>
      <c r="L366" s="47"/>
      <c r="M366" s="47"/>
      <c r="N366" s="47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45">
        <v>1998</v>
      </c>
      <c r="B367" s="70">
        <v>0.50743970999999999</v>
      </c>
      <c r="C367" s="57">
        <v>3.8396799999999998E-3</v>
      </c>
      <c r="D367" s="47">
        <v>0.75667616999999998</v>
      </c>
      <c r="E367" s="57">
        <v>0.49976268000000001</v>
      </c>
      <c r="F367" s="57">
        <v>0.51456486999999995</v>
      </c>
      <c r="G367" s="47"/>
      <c r="H367" s="47"/>
      <c r="I367" s="47"/>
      <c r="J367" s="47"/>
      <c r="K367" s="47"/>
      <c r="L367" s="47"/>
      <c r="M367" s="47"/>
      <c r="N367" s="47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45">
        <v>1999</v>
      </c>
      <c r="B368" s="70">
        <v>0.49489541999999997</v>
      </c>
      <c r="C368" s="57">
        <v>4.0399700000000004E-3</v>
      </c>
      <c r="D368" s="47">
        <v>0.81632735999999995</v>
      </c>
      <c r="E368" s="57">
        <v>0.48788189999999998</v>
      </c>
      <c r="F368" s="57">
        <v>0.50143272000000005</v>
      </c>
      <c r="G368" s="47"/>
      <c r="H368" s="47"/>
      <c r="I368" s="47"/>
      <c r="J368" s="47"/>
      <c r="K368" s="47"/>
      <c r="L368" s="47"/>
      <c r="M368" s="47"/>
      <c r="N368" s="47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5">
        <v>2000</v>
      </c>
      <c r="B369" s="70">
        <v>0.51282764000000003</v>
      </c>
      <c r="C369" s="57">
        <v>4.1711099999999996E-3</v>
      </c>
      <c r="D369" s="47">
        <v>0.81335539999999995</v>
      </c>
      <c r="E369" s="57">
        <v>0.49998963000000002</v>
      </c>
      <c r="F369" s="57">
        <v>0.51828777999999998</v>
      </c>
      <c r="G369" s="47"/>
      <c r="H369" s="47"/>
      <c r="I369" s="47"/>
      <c r="J369" s="47"/>
      <c r="K369" s="47"/>
      <c r="L369" s="47"/>
      <c r="M369" s="47"/>
      <c r="N369" s="47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45">
        <v>2001</v>
      </c>
      <c r="B370" s="70">
        <v>0.49409115999999997</v>
      </c>
      <c r="C370" s="57">
        <v>3.2297699999999999E-3</v>
      </c>
      <c r="D370" s="47">
        <v>0.65367898999999996</v>
      </c>
      <c r="E370" s="57">
        <v>0.48859242000000003</v>
      </c>
      <c r="F370" s="57">
        <v>0.50395095000000001</v>
      </c>
      <c r="G370" s="47"/>
      <c r="H370" s="47"/>
      <c r="I370" s="47"/>
      <c r="J370" s="47"/>
      <c r="K370" s="47"/>
      <c r="L370" s="47"/>
      <c r="M370" s="47"/>
      <c r="N370" s="47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45">
        <v>2002</v>
      </c>
      <c r="B371" s="70">
        <v>0.51413487999999996</v>
      </c>
      <c r="C371" s="57">
        <v>3.2000800000000001E-3</v>
      </c>
      <c r="D371" s="47">
        <v>0.62242001000000002</v>
      </c>
      <c r="E371" s="57">
        <v>0.50734109000000005</v>
      </c>
      <c r="F371" s="57">
        <v>0.52030158000000004</v>
      </c>
      <c r="G371" s="47"/>
      <c r="H371" s="47"/>
      <c r="I371" s="47"/>
      <c r="J371" s="47"/>
      <c r="K371" s="47"/>
      <c r="L371" s="47"/>
      <c r="M371" s="47"/>
      <c r="N371" s="47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5">
        <v>2003</v>
      </c>
      <c r="B372" s="70">
        <v>0.49998219999999999</v>
      </c>
      <c r="C372" s="57">
        <v>2.9650800000000001E-3</v>
      </c>
      <c r="D372" s="47">
        <v>0.59303616000000003</v>
      </c>
      <c r="E372" s="57">
        <v>0.49379230000000002</v>
      </c>
      <c r="F372" s="57">
        <v>0.50521903999999995</v>
      </c>
      <c r="G372" s="47"/>
      <c r="H372" s="47"/>
      <c r="I372" s="47"/>
      <c r="J372" s="47"/>
      <c r="K372" s="47"/>
      <c r="L372" s="47"/>
      <c r="M372" s="47"/>
      <c r="N372" s="47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2004</v>
      </c>
      <c r="B373" s="70">
        <v>0.49828391</v>
      </c>
      <c r="C373" s="57">
        <v>2.6661800000000002E-3</v>
      </c>
      <c r="D373" s="47">
        <v>0.53507163999999996</v>
      </c>
      <c r="E373" s="57">
        <v>0.49270812000000003</v>
      </c>
      <c r="F373" s="57">
        <v>0.50293129999999997</v>
      </c>
      <c r="G373" s="47"/>
      <c r="H373" s="47"/>
      <c r="I373" s="47"/>
      <c r="J373" s="47"/>
      <c r="K373" s="47"/>
      <c r="L373" s="47"/>
      <c r="M373" s="47"/>
      <c r="N373" s="47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2005</v>
      </c>
      <c r="B374" s="70">
        <v>0.49136837999999999</v>
      </c>
      <c r="C374" s="57">
        <v>3.2960799999999998E-3</v>
      </c>
      <c r="D374" s="47">
        <v>0.67079692999999996</v>
      </c>
      <c r="E374" s="57">
        <v>0.48642131999999999</v>
      </c>
      <c r="F374" s="57">
        <v>0.50225293999999998</v>
      </c>
      <c r="G374" s="47"/>
      <c r="H374" s="47"/>
      <c r="I374" s="47"/>
      <c r="J374" s="47"/>
      <c r="K374" s="47"/>
      <c r="L374" s="47"/>
      <c r="M374" s="47"/>
      <c r="N374" s="47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2006</v>
      </c>
      <c r="B375" s="70">
        <v>0.49551989000000002</v>
      </c>
      <c r="C375" s="57">
        <v>3.47832E-3</v>
      </c>
      <c r="D375" s="47">
        <v>0.70195399000000003</v>
      </c>
      <c r="E375" s="57">
        <v>0.48934290000000003</v>
      </c>
      <c r="F375" s="57">
        <v>0.50081401999999997</v>
      </c>
      <c r="G375" s="47"/>
      <c r="H375" s="47"/>
      <c r="I375" s="47"/>
      <c r="J375" s="47"/>
      <c r="K375" s="47"/>
      <c r="L375" s="47"/>
      <c r="M375" s="47"/>
      <c r="N375" s="47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2007</v>
      </c>
      <c r="B376" s="70">
        <v>0.47377289</v>
      </c>
      <c r="C376" s="57">
        <v>3.6996300000000002E-3</v>
      </c>
      <c r="D376" s="47">
        <v>0.78088689</v>
      </c>
      <c r="E376" s="57">
        <v>0.46544653000000002</v>
      </c>
      <c r="F376" s="57">
        <v>0.48084610999999999</v>
      </c>
      <c r="G376" s="47"/>
      <c r="H376" s="47"/>
      <c r="I376" s="47"/>
      <c r="J376" s="47"/>
      <c r="K376" s="47"/>
      <c r="L376" s="47"/>
      <c r="M376" s="47"/>
      <c r="N376" s="47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2008</v>
      </c>
      <c r="B377" s="70">
        <v>0.47183654000000003</v>
      </c>
      <c r="C377" s="57">
        <v>5.2871000000000003E-3</v>
      </c>
      <c r="D377" s="47">
        <v>1.1205354999999999</v>
      </c>
      <c r="E377" s="57">
        <v>0.46325265999999998</v>
      </c>
      <c r="F377" s="57">
        <v>0.48558873000000002</v>
      </c>
      <c r="G377" s="47"/>
      <c r="H377" s="47"/>
      <c r="I377" s="47"/>
      <c r="J377" s="47"/>
      <c r="K377" s="47"/>
      <c r="L377" s="47"/>
      <c r="M377" s="47"/>
      <c r="N377" s="47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6" t="s">
        <v>31</v>
      </c>
      <c r="B378" s="70">
        <v>0.47363633999999999</v>
      </c>
      <c r="C378" s="57">
        <v>2.9643199999999999E-3</v>
      </c>
      <c r="D378" s="47">
        <v>0.62586366000000004</v>
      </c>
      <c r="E378" s="57">
        <v>0.46804996999999998</v>
      </c>
      <c r="F378" s="57">
        <v>0.47866249</v>
      </c>
      <c r="G378" s="47"/>
      <c r="H378" s="47"/>
      <c r="I378" s="47"/>
      <c r="J378" s="47"/>
      <c r="K378" s="47"/>
      <c r="L378" s="47"/>
      <c r="M378" s="47"/>
      <c r="N378" s="47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5">
        <v>2008</v>
      </c>
      <c r="B379" s="70">
        <v>0.45950972000000001</v>
      </c>
      <c r="C379" s="57">
        <v>3.8657800000000001E-3</v>
      </c>
      <c r="D379" s="47">
        <v>0.84128301000000005</v>
      </c>
      <c r="E379" s="57">
        <v>0.45013755999999999</v>
      </c>
      <c r="F379" s="57">
        <v>0.46703619000000002</v>
      </c>
      <c r="G379" s="47"/>
      <c r="H379" s="47"/>
      <c r="I379" s="47"/>
      <c r="J379" s="47"/>
      <c r="K379" s="47"/>
      <c r="L379" s="47"/>
      <c r="M379" s="47"/>
      <c r="N379" s="47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2011</v>
      </c>
      <c r="B380" s="70">
        <v>0.47183468000000001</v>
      </c>
      <c r="C380" s="57">
        <v>3.7945800000000001E-3</v>
      </c>
      <c r="D380" s="47">
        <v>0.80421904</v>
      </c>
      <c r="E380" s="57">
        <v>0.46577296000000001</v>
      </c>
      <c r="F380" s="57">
        <v>0.48185824999999999</v>
      </c>
      <c r="G380" s="47"/>
      <c r="H380" s="47"/>
      <c r="I380" s="47"/>
      <c r="J380" s="47"/>
      <c r="K380" s="47"/>
      <c r="L380" s="47"/>
      <c r="M380" s="47"/>
      <c r="N380" s="47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2012</v>
      </c>
      <c r="B381" s="70">
        <v>0.47829073999999999</v>
      </c>
      <c r="C381" s="57">
        <v>4.5421100000000002E-3</v>
      </c>
      <c r="D381" s="47">
        <v>0.94965445999999998</v>
      </c>
      <c r="E381" s="57">
        <v>0.47036382999999998</v>
      </c>
      <c r="F381" s="57">
        <v>0.48932167999999998</v>
      </c>
      <c r="G381" s="47"/>
      <c r="H381" s="47"/>
      <c r="I381" s="47"/>
      <c r="J381" s="47"/>
      <c r="K381" s="47"/>
      <c r="L381" s="47"/>
      <c r="M381" s="47"/>
      <c r="N381" s="47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5">
        <v>2013</v>
      </c>
      <c r="B382" s="70">
        <v>0.47328914999999999</v>
      </c>
      <c r="C382" s="57">
        <v>5.0912700000000002E-3</v>
      </c>
      <c r="D382" s="47">
        <v>1.0757209000000001</v>
      </c>
      <c r="E382" s="57">
        <v>0.46091916999999999</v>
      </c>
      <c r="F382" s="57">
        <v>0.48134068000000002</v>
      </c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2014</v>
      </c>
      <c r="B383" s="70">
        <v>0.45183855000000001</v>
      </c>
      <c r="C383" s="57">
        <v>3.9148899999999999E-3</v>
      </c>
      <c r="D383" s="47">
        <v>0.86643460999999999</v>
      </c>
      <c r="E383" s="57">
        <v>0.44415887999999998</v>
      </c>
      <c r="F383" s="57">
        <v>0.45883852000000003</v>
      </c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5">
        <v>2015</v>
      </c>
      <c r="B384" s="70">
        <v>0.47313497999999998</v>
      </c>
      <c r="C384" s="57">
        <v>5.0163300000000003E-3</v>
      </c>
      <c r="D384" s="47">
        <v>1.0602323</v>
      </c>
      <c r="E384" s="57">
        <v>0.46295688000000002</v>
      </c>
      <c r="F384" s="57">
        <v>0.48176858</v>
      </c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5">
        <v>2016</v>
      </c>
      <c r="B385" s="70">
        <v>0.46178218999999998</v>
      </c>
      <c r="C385" s="57">
        <v>3.5264699999999999E-3</v>
      </c>
      <c r="D385" s="47">
        <v>0.76366511999999998</v>
      </c>
      <c r="E385" s="57">
        <v>0.45484637999999999</v>
      </c>
      <c r="F385" s="57">
        <v>0.46844667000000001</v>
      </c>
      <c r="G385" s="47"/>
      <c r="H385" s="47"/>
      <c r="I385" s="47"/>
      <c r="J385" s="47"/>
      <c r="K385" s="47"/>
      <c r="L385" s="47"/>
      <c r="M385" s="47"/>
      <c r="N385" s="47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2017</v>
      </c>
      <c r="B386" s="70">
        <v>0.46069390999999998</v>
      </c>
      <c r="C386" s="57">
        <v>4.5294699999999999E-3</v>
      </c>
      <c r="D386" s="47">
        <v>0.98318402000000005</v>
      </c>
      <c r="E386" s="57">
        <v>0.45147272999999999</v>
      </c>
      <c r="F386" s="57">
        <v>0.46921241000000002</v>
      </c>
      <c r="G386" s="47"/>
      <c r="H386" s="47"/>
      <c r="I386" s="47"/>
      <c r="J386" s="47"/>
      <c r="K386" s="47"/>
      <c r="L386" s="47"/>
      <c r="M386" s="47"/>
      <c r="N386" s="47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5">
        <v>2018</v>
      </c>
      <c r="B387" s="70">
        <v>0.46444299999999999</v>
      </c>
      <c r="C387" s="57">
        <v>5.3957099999999997E-3</v>
      </c>
      <c r="D387" s="47">
        <v>1.1617595000000001</v>
      </c>
      <c r="E387" s="57">
        <v>0.45485455000000002</v>
      </c>
      <c r="F387" s="57">
        <v>0.47714754999999998</v>
      </c>
      <c r="G387" s="47"/>
      <c r="H387" s="47"/>
      <c r="I387" s="47"/>
      <c r="J387" s="47"/>
      <c r="K387" s="47"/>
      <c r="L387" s="47"/>
      <c r="M387" s="47"/>
      <c r="N387" s="47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5">
        <v>2019</v>
      </c>
      <c r="B388" s="70">
        <v>0.46871317000000001</v>
      </c>
      <c r="C388" s="57">
        <v>3.78635E-3</v>
      </c>
      <c r="D388" s="47">
        <v>0.80781734999999999</v>
      </c>
      <c r="E388" s="57">
        <v>0.46081116999999999</v>
      </c>
      <c r="F388" s="57">
        <v>0.47586107</v>
      </c>
      <c r="G388" s="47"/>
      <c r="H388" s="47"/>
      <c r="I388" s="47"/>
      <c r="J388" s="47"/>
      <c r="K388" s="47"/>
      <c r="L388" s="47"/>
      <c r="M388" s="47"/>
      <c r="N388" s="47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9"/>
      <c r="Z388" s="49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</row>
    <row r="389" spans="1:55" ht="18" customHeight="1" x14ac:dyDescent="0.3">
      <c r="A389" s="45">
        <v>2021</v>
      </c>
      <c r="B389" s="70">
        <v>0.51468364</v>
      </c>
      <c r="C389" s="57">
        <v>5.4874900000000002E-3</v>
      </c>
      <c r="D389" s="47">
        <v>1.0661878</v>
      </c>
      <c r="E389" s="57">
        <v>0.50095040000000002</v>
      </c>
      <c r="F389" s="57">
        <v>0.52285218</v>
      </c>
      <c r="G389" s="47"/>
      <c r="H389" s="47"/>
      <c r="I389" s="47"/>
      <c r="J389" s="47"/>
      <c r="K389" s="47"/>
      <c r="L389" s="47"/>
      <c r="M389" s="46"/>
      <c r="N389" s="46"/>
      <c r="O389" s="46"/>
      <c r="P389" s="46"/>
      <c r="Q389" s="46"/>
      <c r="R389" s="46"/>
      <c r="S389" s="46"/>
      <c r="T389" s="49"/>
      <c r="U389" s="49"/>
      <c r="V389" s="49"/>
      <c r="W389" s="49"/>
      <c r="X389" s="49"/>
      <c r="Y389" s="49"/>
      <c r="Z389" s="49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</row>
    <row r="390" spans="1:55" s="133" customFormat="1" ht="18" customHeight="1" x14ac:dyDescent="0.3">
      <c r="A390" s="131">
        <v>2023</v>
      </c>
      <c r="B390" s="134">
        <v>0.47264534000000002</v>
      </c>
      <c r="C390" s="135">
        <v>3.13869E-3</v>
      </c>
      <c r="D390" s="132">
        <v>0.66406909000000003</v>
      </c>
      <c r="E390" s="135">
        <v>0.46532836999999999</v>
      </c>
      <c r="F390" s="135">
        <v>0.47781586999999998</v>
      </c>
      <c r="G390" s="47"/>
      <c r="H390" s="47"/>
      <c r="I390" s="47"/>
      <c r="J390" s="47"/>
      <c r="K390" s="47"/>
      <c r="L390" s="47"/>
      <c r="M390" s="46"/>
      <c r="N390" s="46"/>
      <c r="O390" s="46"/>
      <c r="P390" s="46"/>
      <c r="Q390" s="46"/>
      <c r="R390" s="46"/>
      <c r="S390" s="46"/>
      <c r="T390" s="49"/>
      <c r="U390" s="49"/>
      <c r="V390" s="49"/>
      <c r="W390" s="49"/>
      <c r="X390" s="49"/>
      <c r="Y390" s="49"/>
      <c r="Z390" s="49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</row>
    <row r="391" spans="1:55" ht="18" customHeight="1" x14ac:dyDescent="0.3">
      <c r="A391" s="21" t="s">
        <v>131</v>
      </c>
      <c r="B391" s="70"/>
      <c r="C391" s="57"/>
      <c r="D391" s="47"/>
      <c r="E391" s="57"/>
      <c r="F391" s="57"/>
      <c r="G391" s="47"/>
      <c r="H391" s="47"/>
      <c r="I391" s="47"/>
      <c r="J391" s="47"/>
      <c r="K391" s="47"/>
      <c r="L391" s="47"/>
      <c r="M391" s="47"/>
      <c r="N391" s="47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ht="18" customHeight="1" x14ac:dyDescent="0.3">
      <c r="A392" s="46" t="s">
        <v>132</v>
      </c>
      <c r="B392" s="70"/>
      <c r="C392" s="57"/>
      <c r="D392" s="47"/>
      <c r="E392" s="57"/>
      <c r="F392" s="57"/>
      <c r="G392" s="47"/>
      <c r="H392" s="47"/>
      <c r="I392" s="47"/>
      <c r="J392" s="47"/>
      <c r="K392" s="47"/>
      <c r="L392" s="47"/>
      <c r="M392" s="47"/>
      <c r="N392" s="47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ht="18" customHeight="1" x14ac:dyDescent="0.3">
      <c r="A393" s="45">
        <v>1990</v>
      </c>
      <c r="B393" s="70">
        <v>0.38890886000000002</v>
      </c>
      <c r="C393" s="57">
        <v>4.6868300000000003E-3</v>
      </c>
      <c r="D393" s="47">
        <v>1.2051221999999999</v>
      </c>
      <c r="E393" s="57">
        <v>0.37877276999999998</v>
      </c>
      <c r="F393" s="57">
        <v>0.39723423000000002</v>
      </c>
      <c r="G393" s="47"/>
      <c r="H393" s="47"/>
      <c r="I393" s="47"/>
      <c r="J393" s="47"/>
      <c r="K393" s="47"/>
      <c r="L393" s="47"/>
      <c r="M393" s="47"/>
      <c r="N393" s="47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ht="18" customHeight="1" x14ac:dyDescent="0.3">
      <c r="A394" s="45">
        <v>1995</v>
      </c>
      <c r="B394" s="70">
        <v>0.46871731</v>
      </c>
      <c r="C394" s="57">
        <v>7.0074999999999998E-3</v>
      </c>
      <c r="D394" s="47">
        <v>1.4950368000000001</v>
      </c>
      <c r="E394" s="57">
        <v>0.45767948000000003</v>
      </c>
      <c r="F394" s="57">
        <v>0.48667333000000002</v>
      </c>
      <c r="G394" s="47"/>
      <c r="H394" s="47"/>
      <c r="I394" s="47"/>
      <c r="J394" s="47"/>
      <c r="K394" s="47"/>
      <c r="L394" s="47"/>
      <c r="M394" s="47"/>
      <c r="N394" s="47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ht="18" customHeight="1" x14ac:dyDescent="0.3">
      <c r="A395" s="46" t="s">
        <v>100</v>
      </c>
      <c r="B395" s="70"/>
      <c r="C395" s="57"/>
      <c r="D395" s="47"/>
      <c r="E395" s="57"/>
      <c r="F395" s="57"/>
      <c r="G395" s="47"/>
      <c r="H395" s="47"/>
      <c r="I395" s="47"/>
      <c r="J395" s="47"/>
      <c r="K395" s="47"/>
      <c r="L395" s="47"/>
      <c r="M395" s="47"/>
      <c r="N395" s="47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5">
        <v>1995</v>
      </c>
      <c r="B396" s="70">
        <v>0.50876688000000003</v>
      </c>
      <c r="C396" s="57">
        <v>5.0964199999999999E-3</v>
      </c>
      <c r="D396" s="47">
        <v>1.0017204</v>
      </c>
      <c r="E396" s="57">
        <v>0.49977985000000003</v>
      </c>
      <c r="F396" s="57">
        <v>0.51954113999999996</v>
      </c>
      <c r="G396" s="47"/>
      <c r="H396" s="47"/>
      <c r="I396" s="47"/>
      <c r="J396" s="47"/>
      <c r="K396" s="47"/>
      <c r="L396" s="47"/>
      <c r="M396" s="47"/>
      <c r="N396" s="47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ht="18" customHeight="1" x14ac:dyDescent="0.3">
      <c r="A397" s="45">
        <v>1997</v>
      </c>
      <c r="B397" s="70">
        <v>0.49618820000000002</v>
      </c>
      <c r="C397" s="57">
        <v>4.9324800000000004E-3</v>
      </c>
      <c r="D397" s="47">
        <v>0.99407440999999996</v>
      </c>
      <c r="E397" s="57">
        <v>0.48799907999999997</v>
      </c>
      <c r="F397" s="57">
        <v>0.50867896999999995</v>
      </c>
      <c r="G397" s="47"/>
      <c r="H397" s="47"/>
      <c r="I397" s="47"/>
      <c r="J397" s="47"/>
      <c r="K397" s="47"/>
      <c r="L397" s="47"/>
      <c r="M397" s="47"/>
      <c r="N397" s="47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</row>
    <row r="398" spans="1:55" ht="18" customHeight="1" x14ac:dyDescent="0.3">
      <c r="A398" s="45">
        <v>1999</v>
      </c>
      <c r="B398" s="70">
        <v>0.47971372000000001</v>
      </c>
      <c r="C398" s="57">
        <v>7.3178000000000002E-3</v>
      </c>
      <c r="D398" s="47">
        <v>1.5254515</v>
      </c>
      <c r="E398" s="57">
        <v>0.46531542999999997</v>
      </c>
      <c r="F398" s="57">
        <v>0.49610931000000003</v>
      </c>
      <c r="G398" s="47"/>
      <c r="H398" s="47"/>
      <c r="I398" s="47"/>
      <c r="J398" s="47"/>
      <c r="K398" s="47"/>
      <c r="L398" s="47"/>
      <c r="M398" s="47"/>
      <c r="N398" s="47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</row>
    <row r="399" spans="1:55" ht="18" customHeight="1" x14ac:dyDescent="0.3">
      <c r="A399" s="45">
        <v>2001</v>
      </c>
      <c r="B399" s="70">
        <v>0.49721082999999999</v>
      </c>
      <c r="C399" s="57">
        <v>6.12796E-3</v>
      </c>
      <c r="D399" s="47">
        <v>1.2324668000000001</v>
      </c>
      <c r="E399" s="57">
        <v>0.48693532</v>
      </c>
      <c r="F399" s="57">
        <v>0.51149416000000003</v>
      </c>
      <c r="G399" s="47"/>
      <c r="H399" s="47"/>
      <c r="I399" s="47"/>
      <c r="J399" s="47"/>
      <c r="K399" s="47"/>
      <c r="L399" s="47"/>
      <c r="M399" s="47"/>
      <c r="N399" s="47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</row>
    <row r="400" spans="1:55" ht="18" customHeight="1" x14ac:dyDescent="0.3">
      <c r="A400" s="45">
        <v>2002</v>
      </c>
      <c r="B400" s="70">
        <v>0.48863192</v>
      </c>
      <c r="C400" s="57">
        <v>6.9947999999999998E-3</v>
      </c>
      <c r="D400" s="47">
        <v>1.4315073</v>
      </c>
      <c r="E400" s="57">
        <v>0.4753677</v>
      </c>
      <c r="F400" s="57">
        <v>0.50382757</v>
      </c>
      <c r="G400" s="47"/>
      <c r="H400" s="47"/>
      <c r="I400" s="47"/>
      <c r="J400" s="47"/>
      <c r="K400" s="47"/>
      <c r="L400" s="47"/>
      <c r="M400" s="47"/>
      <c r="N400" s="47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</row>
    <row r="401" spans="1:55" ht="18" customHeight="1" x14ac:dyDescent="0.3">
      <c r="A401" s="45">
        <v>2003</v>
      </c>
      <c r="B401" s="70">
        <v>0.52385532999999995</v>
      </c>
      <c r="C401" s="57">
        <v>6.2797800000000004E-3</v>
      </c>
      <c r="D401" s="47">
        <v>1.1987629</v>
      </c>
      <c r="E401" s="57">
        <v>0.51265949</v>
      </c>
      <c r="F401" s="57">
        <v>0.54178894</v>
      </c>
      <c r="G401" s="47"/>
      <c r="H401" s="47"/>
      <c r="I401" s="47"/>
      <c r="J401" s="47"/>
      <c r="K401" s="47"/>
      <c r="L401" s="47"/>
      <c r="M401" s="47"/>
      <c r="N401" s="47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</row>
    <row r="402" spans="1:55" ht="18" customHeight="1" x14ac:dyDescent="0.3">
      <c r="A402" s="45">
        <v>2004</v>
      </c>
      <c r="B402" s="70">
        <v>0.50028225999999998</v>
      </c>
      <c r="C402" s="57">
        <v>7.3609699999999997E-3</v>
      </c>
      <c r="D402" s="47">
        <v>1.4713636999999999</v>
      </c>
      <c r="E402" s="57">
        <v>0.47996062</v>
      </c>
      <c r="F402" s="57">
        <v>0.51178431999999996</v>
      </c>
      <c r="G402" s="47"/>
      <c r="H402" s="47"/>
      <c r="I402" s="47"/>
      <c r="J402" s="47"/>
      <c r="K402" s="47"/>
      <c r="L402" s="47"/>
      <c r="M402" s="47"/>
      <c r="N402" s="47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</row>
    <row r="403" spans="1:55" ht="18" customHeight="1" x14ac:dyDescent="0.3">
      <c r="A403" s="45">
        <v>2005</v>
      </c>
      <c r="B403" s="70">
        <v>0.50664555</v>
      </c>
      <c r="C403" s="57">
        <v>1.140555E-2</v>
      </c>
      <c r="D403" s="47">
        <v>2.2511898000000001</v>
      </c>
      <c r="E403" s="57">
        <v>0.48925331</v>
      </c>
      <c r="F403" s="57">
        <v>0.53295720000000002</v>
      </c>
      <c r="G403" s="47"/>
      <c r="H403" s="47"/>
      <c r="I403" s="47"/>
      <c r="J403" s="47"/>
      <c r="K403" s="47"/>
      <c r="L403" s="47"/>
      <c r="M403" s="47"/>
      <c r="N403" s="47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5">
        <v>2006</v>
      </c>
      <c r="B404" s="70">
        <v>0.48261720000000002</v>
      </c>
      <c r="C404" s="57">
        <v>6.5328000000000001E-3</v>
      </c>
      <c r="D404" s="47">
        <v>1.35362</v>
      </c>
      <c r="E404" s="57">
        <v>0.46998936000000002</v>
      </c>
      <c r="F404" s="57">
        <v>0.49605817000000002</v>
      </c>
      <c r="G404" s="47"/>
      <c r="H404" s="47"/>
      <c r="I404" s="47"/>
      <c r="J404" s="47"/>
      <c r="K404" s="47"/>
      <c r="L404" s="47"/>
      <c r="M404" s="47"/>
      <c r="N404" s="47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2007</v>
      </c>
      <c r="B405" s="70">
        <v>0.47866591000000003</v>
      </c>
      <c r="C405" s="57">
        <v>8.1999599999999992E-3</v>
      </c>
      <c r="D405" s="47">
        <v>1.7130860999999999</v>
      </c>
      <c r="E405" s="57">
        <v>0.46439004</v>
      </c>
      <c r="F405" s="57">
        <v>0.49416443999999998</v>
      </c>
      <c r="G405" s="47"/>
      <c r="H405" s="47"/>
      <c r="I405" s="47"/>
      <c r="J405" s="47"/>
      <c r="K405" s="47"/>
      <c r="L405" s="47"/>
      <c r="M405" s="47"/>
      <c r="N405" s="47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5">
        <v>2008</v>
      </c>
      <c r="B406" s="70">
        <v>0.45621084000000001</v>
      </c>
      <c r="C406" s="57">
        <v>5.7201500000000002E-3</v>
      </c>
      <c r="D406" s="47">
        <v>1.2538383</v>
      </c>
      <c r="E406" s="57">
        <v>0.44502306000000003</v>
      </c>
      <c r="F406" s="57">
        <v>0.46709028000000002</v>
      </c>
      <c r="G406" s="47"/>
      <c r="H406" s="47"/>
      <c r="I406" s="47"/>
      <c r="J406" s="47"/>
      <c r="K406" s="47"/>
      <c r="L406" s="47"/>
      <c r="M406" s="47"/>
      <c r="N406" s="47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5">
        <v>2009</v>
      </c>
      <c r="B407" s="70">
        <v>0.42855697999999998</v>
      </c>
      <c r="C407" s="57">
        <v>5.4112800000000001E-3</v>
      </c>
      <c r="D407" s="47">
        <v>1.2626748000000001</v>
      </c>
      <c r="E407" s="57">
        <v>0.41742846</v>
      </c>
      <c r="F407" s="57">
        <v>0.43784302000000003</v>
      </c>
      <c r="G407" s="47"/>
      <c r="H407" s="47"/>
      <c r="I407" s="47"/>
      <c r="J407" s="47"/>
      <c r="K407" s="47"/>
      <c r="L407" s="47"/>
      <c r="M407" s="47"/>
      <c r="N407" s="47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2010</v>
      </c>
      <c r="B408" s="70">
        <v>0.44920716999999999</v>
      </c>
      <c r="C408" s="57">
        <v>9.4082000000000002E-3</v>
      </c>
      <c r="D408" s="47">
        <v>2.0944018</v>
      </c>
      <c r="E408" s="57">
        <v>0.43638842999999999</v>
      </c>
      <c r="F408" s="57">
        <v>0.47790259000000002</v>
      </c>
      <c r="G408" s="47"/>
      <c r="H408" s="47"/>
      <c r="I408" s="47"/>
      <c r="J408" s="47"/>
      <c r="K408" s="47"/>
      <c r="L408" s="47"/>
      <c r="M408" s="47"/>
      <c r="N408" s="47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2011</v>
      </c>
      <c r="B409" s="70">
        <v>0.48009313999999997</v>
      </c>
      <c r="C409" s="57">
        <v>7.5821100000000004E-3</v>
      </c>
      <c r="D409" s="47">
        <v>1.5792999000000001</v>
      </c>
      <c r="E409" s="57">
        <v>0.46184301</v>
      </c>
      <c r="F409" s="57">
        <v>0.49335026999999998</v>
      </c>
      <c r="G409" s="47"/>
      <c r="H409" s="47"/>
      <c r="I409" s="47"/>
      <c r="J409" s="47"/>
      <c r="K409" s="47"/>
      <c r="L409" s="47"/>
      <c r="M409" s="47"/>
      <c r="N409" s="47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2012</v>
      </c>
      <c r="B410" s="70">
        <v>0.42474611000000001</v>
      </c>
      <c r="C410" s="57">
        <v>5.5611999999999997E-3</v>
      </c>
      <c r="D410" s="47">
        <v>1.3092992999999999</v>
      </c>
      <c r="E410" s="57">
        <v>0.41104242000000002</v>
      </c>
      <c r="F410" s="57">
        <v>0.43452963</v>
      </c>
      <c r="G410" s="47"/>
      <c r="H410" s="47"/>
      <c r="I410" s="47"/>
      <c r="J410" s="47"/>
      <c r="K410" s="47"/>
      <c r="L410" s="47"/>
      <c r="M410" s="47"/>
      <c r="N410" s="47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2013</v>
      </c>
      <c r="B411" s="70">
        <v>0.45783467999999999</v>
      </c>
      <c r="C411" s="57">
        <v>6.0736000000000002E-3</v>
      </c>
      <c r="D411" s="47">
        <v>1.3265927</v>
      </c>
      <c r="E411" s="57">
        <v>0.4484185</v>
      </c>
      <c r="F411" s="57">
        <v>0.46955541000000001</v>
      </c>
      <c r="G411" s="47"/>
      <c r="H411" s="47"/>
      <c r="I411" s="47"/>
      <c r="J411" s="47"/>
      <c r="K411" s="47"/>
      <c r="L411" s="47"/>
      <c r="M411" s="47"/>
      <c r="N411" s="47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2014</v>
      </c>
      <c r="B412" s="70">
        <v>0.46702645999999998</v>
      </c>
      <c r="C412" s="57">
        <v>9.0541000000000007E-3</v>
      </c>
      <c r="D412" s="47">
        <v>1.938669</v>
      </c>
      <c r="E412" s="57">
        <v>0.45345556999999997</v>
      </c>
      <c r="F412" s="57">
        <v>0.48554607999999999</v>
      </c>
      <c r="G412" s="47"/>
      <c r="H412" s="47"/>
      <c r="I412" s="47"/>
      <c r="J412" s="47"/>
      <c r="K412" s="47"/>
      <c r="L412" s="47"/>
      <c r="M412" s="47"/>
      <c r="N412" s="47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2015</v>
      </c>
      <c r="B413" s="70">
        <v>0.45677139999999999</v>
      </c>
      <c r="C413" s="57">
        <v>4.8417299999999998E-3</v>
      </c>
      <c r="D413" s="47">
        <v>1.0599893</v>
      </c>
      <c r="E413" s="57">
        <v>0.44794719999999999</v>
      </c>
      <c r="F413" s="57">
        <v>0.46883186999999998</v>
      </c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2016</v>
      </c>
      <c r="B414" s="70">
        <v>0.44774771000000002</v>
      </c>
      <c r="C414" s="57">
        <v>5.3836800000000001E-3</v>
      </c>
      <c r="D414" s="47">
        <v>1.2023911</v>
      </c>
      <c r="E414" s="57">
        <v>0.43890034999999999</v>
      </c>
      <c r="F414" s="57">
        <v>0.45539205999999999</v>
      </c>
      <c r="G414" s="47"/>
      <c r="H414" s="47"/>
      <c r="I414" s="47"/>
      <c r="J414" s="47"/>
      <c r="K414" s="47"/>
      <c r="L414" s="47"/>
      <c r="M414" s="47"/>
      <c r="N414" s="47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2017</v>
      </c>
      <c r="B415" s="70">
        <v>0.45821849999999997</v>
      </c>
      <c r="C415" s="57">
        <v>7.8820299999999999E-3</v>
      </c>
      <c r="D415" s="47">
        <v>1.7201464</v>
      </c>
      <c r="E415" s="57">
        <v>0.44680163000000001</v>
      </c>
      <c r="F415" s="57">
        <v>0.47669985999999998</v>
      </c>
      <c r="G415" s="47"/>
      <c r="H415" s="47"/>
      <c r="I415" s="47"/>
      <c r="J415" s="47"/>
      <c r="K415" s="47"/>
      <c r="L415" s="47"/>
      <c r="M415" s="47"/>
      <c r="N415" s="47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2018</v>
      </c>
      <c r="B416" s="70">
        <v>0.42935712999999998</v>
      </c>
      <c r="C416" s="57">
        <v>5.2534299999999999E-3</v>
      </c>
      <c r="D416" s="47">
        <v>1.2235575999999999</v>
      </c>
      <c r="E416" s="57">
        <v>0.42120421000000002</v>
      </c>
      <c r="F416" s="57">
        <v>0.44423103000000003</v>
      </c>
      <c r="G416" s="47"/>
      <c r="H416" s="47"/>
      <c r="I416" s="47"/>
      <c r="J416" s="47"/>
      <c r="K416" s="47"/>
      <c r="L416" s="47"/>
      <c r="M416" s="47"/>
      <c r="N416" s="47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2019</v>
      </c>
      <c r="B417" s="70">
        <v>0.42917846999999998</v>
      </c>
      <c r="C417" s="57">
        <v>6.7524100000000004E-3</v>
      </c>
      <c r="D417" s="47">
        <v>1.5733336</v>
      </c>
      <c r="E417" s="57">
        <v>0.41313182999999998</v>
      </c>
      <c r="F417" s="57">
        <v>0.44098093999999999</v>
      </c>
      <c r="G417" s="47"/>
      <c r="H417" s="47"/>
      <c r="I417" s="47"/>
      <c r="J417" s="47"/>
      <c r="K417" s="47"/>
      <c r="L417" s="47"/>
      <c r="M417" s="47"/>
      <c r="N417" s="47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9"/>
      <c r="Z417" s="49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</row>
    <row r="418" spans="1:55" ht="18" customHeight="1" x14ac:dyDescent="0.3">
      <c r="A418" s="45">
        <v>2020</v>
      </c>
      <c r="B418" s="70">
        <v>0.43029799000000002</v>
      </c>
      <c r="C418" s="57">
        <v>4.4245400000000002E-3</v>
      </c>
      <c r="D418" s="47">
        <v>1.0282492999999999</v>
      </c>
      <c r="E418" s="57">
        <v>0.42248293999999997</v>
      </c>
      <c r="F418" s="57">
        <v>0.43880507000000002</v>
      </c>
      <c r="G418" s="47"/>
      <c r="H418" s="47"/>
      <c r="I418" s="47"/>
      <c r="J418" s="47"/>
      <c r="K418" s="47"/>
      <c r="L418" s="47"/>
      <c r="M418" s="47"/>
      <c r="N418" s="47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9"/>
      <c r="Z418" s="49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</row>
    <row r="419" spans="1:55" ht="18" customHeight="1" x14ac:dyDescent="0.3">
      <c r="A419" s="45">
        <v>2021</v>
      </c>
      <c r="B419" s="70">
        <v>0.41455263999999997</v>
      </c>
      <c r="C419" s="57">
        <v>5.5076999999999999E-3</v>
      </c>
      <c r="D419" s="47">
        <v>1.3285889</v>
      </c>
      <c r="E419" s="57">
        <v>0.40488457999999999</v>
      </c>
      <c r="F419" s="57">
        <v>0.42745754000000002</v>
      </c>
      <c r="G419" s="47"/>
      <c r="H419" s="47"/>
      <c r="I419" s="47"/>
      <c r="J419" s="47"/>
      <c r="K419" s="47"/>
      <c r="L419" s="47"/>
      <c r="M419" s="47"/>
      <c r="N419" s="47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9"/>
      <c r="Z419" s="49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</row>
    <row r="420" spans="1:55" ht="18" customHeight="1" x14ac:dyDescent="0.3">
      <c r="A420" s="45">
        <v>2022</v>
      </c>
      <c r="B420" s="70">
        <v>0.42144668000000002</v>
      </c>
      <c r="C420" s="57">
        <v>5.9851899999999996E-3</v>
      </c>
      <c r="D420" s="47">
        <v>1.4201526</v>
      </c>
      <c r="E420" s="57">
        <v>0.41202766000000002</v>
      </c>
      <c r="F420" s="57">
        <v>0.43656179000000001</v>
      </c>
      <c r="G420" s="47"/>
      <c r="H420" s="47"/>
      <c r="I420" s="47"/>
      <c r="J420" s="47"/>
      <c r="K420" s="47"/>
      <c r="L420" s="47"/>
      <c r="M420" s="47"/>
      <c r="N420" s="47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9"/>
      <c r="Z420" s="49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</row>
    <row r="421" spans="1:55" ht="18" customHeight="1" x14ac:dyDescent="0.3">
      <c r="A421" s="54" t="s">
        <v>206</v>
      </c>
      <c r="B421" s="70"/>
      <c r="C421" s="57"/>
      <c r="D421" s="47"/>
      <c r="E421" s="57"/>
      <c r="F421" s="57"/>
      <c r="G421" s="47"/>
      <c r="H421" s="47"/>
      <c r="I421" s="47"/>
      <c r="J421" s="47"/>
      <c r="K421" s="47"/>
      <c r="L421" s="47"/>
      <c r="M421" s="47"/>
      <c r="N421" s="47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9"/>
      <c r="Z421" s="49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</row>
    <row r="422" spans="1:55" s="133" customFormat="1" ht="18" customHeight="1" x14ac:dyDescent="0.3">
      <c r="A422" s="131">
        <v>2022</v>
      </c>
      <c r="B422" s="70">
        <v>0.42360128000000002</v>
      </c>
      <c r="C422" s="57">
        <v>3.0560499999999998E-3</v>
      </c>
      <c r="D422" s="47">
        <v>0.72144379999999997</v>
      </c>
      <c r="E422" s="57">
        <v>0.41853057999999999</v>
      </c>
      <c r="F422" s="57">
        <v>0.43067759</v>
      </c>
      <c r="G422" s="47"/>
      <c r="H422" s="47"/>
      <c r="I422" s="47"/>
      <c r="J422" s="47"/>
      <c r="K422" s="47"/>
      <c r="L422" s="47"/>
      <c r="M422" s="47"/>
      <c r="N422" s="47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9"/>
      <c r="Z422" s="49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</row>
    <row r="423" spans="1:55" ht="18" customHeight="1" x14ac:dyDescent="0.3">
      <c r="A423" s="21" t="s">
        <v>32</v>
      </c>
      <c r="B423" s="70"/>
      <c r="C423" s="57"/>
      <c r="D423" s="47"/>
      <c r="E423" s="57"/>
      <c r="F423" s="57"/>
      <c r="G423" s="47"/>
      <c r="H423" s="47"/>
      <c r="I423" s="47"/>
      <c r="J423" s="47"/>
      <c r="K423" s="47"/>
      <c r="L423" s="47"/>
      <c r="M423" s="47"/>
      <c r="N423" s="47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9"/>
      <c r="Z423" s="49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</row>
    <row r="424" spans="1:55" ht="18" customHeight="1" x14ac:dyDescent="0.3">
      <c r="A424" s="46" t="s">
        <v>133</v>
      </c>
      <c r="B424" s="70"/>
      <c r="C424" s="57"/>
      <c r="D424" s="47"/>
      <c r="E424" s="57"/>
      <c r="F424" s="57"/>
      <c r="G424" s="47"/>
      <c r="H424" s="47"/>
      <c r="I424" s="47"/>
      <c r="J424" s="47"/>
      <c r="K424" s="47"/>
      <c r="L424" s="47"/>
      <c r="M424" s="47"/>
      <c r="N424" s="47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9"/>
      <c r="Z424" s="49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</row>
    <row r="425" spans="1:55" ht="18" customHeight="1" x14ac:dyDescent="0.3">
      <c r="A425" s="45">
        <v>1997</v>
      </c>
      <c r="B425" s="70">
        <v>0.47276346000000002</v>
      </c>
      <c r="C425" s="57">
        <v>5.6851499999999999E-3</v>
      </c>
      <c r="D425" s="47">
        <v>1.2025367</v>
      </c>
      <c r="E425" s="57">
        <v>0.46014333000000002</v>
      </c>
      <c r="F425" s="57">
        <v>0.48302239000000002</v>
      </c>
      <c r="G425" s="47"/>
      <c r="H425" s="47"/>
      <c r="I425" s="47"/>
      <c r="J425" s="47"/>
      <c r="K425" s="47"/>
      <c r="L425" s="47"/>
      <c r="M425" s="47"/>
      <c r="N425" s="47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9"/>
      <c r="Z425" s="49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</row>
    <row r="426" spans="1:55" ht="18" customHeight="1" x14ac:dyDescent="0.3">
      <c r="A426" s="45">
        <v>1998</v>
      </c>
      <c r="B426" s="70">
        <v>0.49285055</v>
      </c>
      <c r="C426" s="57">
        <v>5.6364500000000003E-3</v>
      </c>
      <c r="D426" s="47">
        <v>1.1436438</v>
      </c>
      <c r="E426" s="57">
        <v>0.48179042</v>
      </c>
      <c r="F426" s="57">
        <v>0.50235295000000002</v>
      </c>
      <c r="G426" s="47"/>
      <c r="H426" s="47"/>
      <c r="I426" s="47"/>
      <c r="J426" s="47"/>
      <c r="K426" s="47"/>
      <c r="L426" s="47"/>
      <c r="M426" s="47"/>
      <c r="N426" s="47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9"/>
      <c r="Z426" s="49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</row>
    <row r="427" spans="1:55" ht="18" customHeight="1" x14ac:dyDescent="0.3">
      <c r="A427" s="45">
        <v>1999</v>
      </c>
      <c r="B427" s="70">
        <v>0.50875269999999995</v>
      </c>
      <c r="C427" s="57">
        <v>7.51515E-3</v>
      </c>
      <c r="D427" s="47">
        <v>1.4771715999999999</v>
      </c>
      <c r="E427" s="57">
        <v>0.49266558999999999</v>
      </c>
      <c r="F427" s="57">
        <v>0.52192366000000001</v>
      </c>
      <c r="G427" s="47"/>
      <c r="H427" s="47"/>
      <c r="I427" s="47"/>
      <c r="J427" s="47"/>
      <c r="K427" s="47"/>
      <c r="L427" s="47"/>
      <c r="M427" s="47"/>
      <c r="N427" s="47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9"/>
      <c r="Z427" s="49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</row>
    <row r="428" spans="1:55" ht="18" customHeight="1" x14ac:dyDescent="0.3">
      <c r="A428" s="45">
        <v>2000</v>
      </c>
      <c r="B428" s="70">
        <v>0.43610879000000002</v>
      </c>
      <c r="C428" s="57">
        <v>6.9258200000000001E-3</v>
      </c>
      <c r="D428" s="47">
        <v>1.5880949</v>
      </c>
      <c r="E428" s="57">
        <v>0.42454702</v>
      </c>
      <c r="F428" s="57">
        <v>0.44822708</v>
      </c>
      <c r="G428" s="47"/>
      <c r="H428" s="47"/>
      <c r="I428" s="47"/>
      <c r="J428" s="47"/>
      <c r="K428" s="47"/>
      <c r="L428" s="47"/>
      <c r="M428" s="47"/>
      <c r="N428" s="47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9"/>
      <c r="Z428" s="49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8" customHeight="1" x14ac:dyDescent="0.3">
      <c r="A429" s="46" t="s">
        <v>33</v>
      </c>
      <c r="B429" s="70"/>
      <c r="C429" s="57"/>
      <c r="D429" s="47"/>
      <c r="E429" s="57"/>
      <c r="F429" s="57"/>
      <c r="G429" s="47"/>
      <c r="H429" s="47"/>
      <c r="I429" s="47"/>
      <c r="J429" s="47"/>
      <c r="K429" s="47"/>
      <c r="L429" s="47"/>
      <c r="M429" s="47"/>
      <c r="N429" s="47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9"/>
      <c r="Z429" s="49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8" customHeight="1" x14ac:dyDescent="0.3">
      <c r="A430" s="45">
        <v>2001</v>
      </c>
      <c r="B430" s="70">
        <v>0.49291658999999999</v>
      </c>
      <c r="C430" s="57">
        <v>4.20142E-3</v>
      </c>
      <c r="D430" s="47">
        <v>0.85235896</v>
      </c>
      <c r="E430" s="57">
        <v>0.48495178999999999</v>
      </c>
      <c r="F430" s="57">
        <v>0.50099015000000002</v>
      </c>
      <c r="G430" s="47"/>
      <c r="H430" s="47"/>
      <c r="I430" s="47"/>
      <c r="J430" s="47"/>
      <c r="K430" s="47"/>
      <c r="L430" s="47"/>
      <c r="M430" s="47"/>
      <c r="N430" s="47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9"/>
      <c r="Z430" s="49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45">
        <v>2002</v>
      </c>
      <c r="B431" s="70">
        <v>0.51466900000000004</v>
      </c>
      <c r="C431" s="57">
        <v>6.7584000000000003E-3</v>
      </c>
      <c r="D431" s="47">
        <v>1.3131550000000001</v>
      </c>
      <c r="E431" s="57">
        <v>0.50307177999999997</v>
      </c>
      <c r="F431" s="57">
        <v>0.53212707999999997</v>
      </c>
      <c r="G431" s="47"/>
      <c r="H431" s="47"/>
      <c r="I431" s="47"/>
      <c r="J431" s="47"/>
      <c r="K431" s="47"/>
      <c r="L431" s="47"/>
      <c r="M431" s="47"/>
      <c r="N431" s="47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9"/>
      <c r="Z431" s="49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8" customHeight="1" x14ac:dyDescent="0.3">
      <c r="A432" s="45">
        <v>2003</v>
      </c>
      <c r="B432" s="70">
        <v>0.46768067000000002</v>
      </c>
      <c r="C432" s="57">
        <v>9.3192199999999996E-3</v>
      </c>
      <c r="D432" s="47">
        <v>1.9926459000000001</v>
      </c>
      <c r="E432" s="57">
        <v>0.44984171000000001</v>
      </c>
      <c r="F432" s="57">
        <v>0.48676892999999999</v>
      </c>
      <c r="G432" s="47"/>
      <c r="H432" s="47"/>
      <c r="I432" s="47"/>
      <c r="J432" s="47"/>
      <c r="K432" s="47"/>
      <c r="L432" s="47"/>
      <c r="M432" s="47"/>
      <c r="N432" s="47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9"/>
      <c r="Z432" s="49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8" customHeight="1" x14ac:dyDescent="0.3">
      <c r="A433" s="46" t="s">
        <v>34</v>
      </c>
      <c r="B433" s="70"/>
      <c r="C433" s="57"/>
      <c r="D433" s="47"/>
      <c r="E433" s="57"/>
      <c r="F433" s="57"/>
      <c r="G433" s="47"/>
      <c r="H433" s="47"/>
      <c r="I433" s="47"/>
      <c r="J433" s="47"/>
      <c r="K433" s="47"/>
      <c r="L433" s="47"/>
      <c r="M433" s="47"/>
      <c r="N433" s="47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9"/>
      <c r="Z433" s="49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45">
        <v>2003</v>
      </c>
      <c r="B434" s="70">
        <v>0.52797994999999998</v>
      </c>
      <c r="C434" s="57">
        <v>8.2009700000000001E-3</v>
      </c>
      <c r="D434" s="47">
        <v>1.5532722000000001</v>
      </c>
      <c r="E434" s="57">
        <v>0.51592081999999995</v>
      </c>
      <c r="F434" s="57">
        <v>0.54643160000000002</v>
      </c>
      <c r="G434" s="47"/>
      <c r="H434" s="47"/>
      <c r="I434" s="47"/>
      <c r="J434" s="47"/>
      <c r="K434" s="47"/>
      <c r="L434" s="47"/>
      <c r="M434" s="47"/>
      <c r="N434" s="47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9"/>
      <c r="Z434" s="49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45">
        <v>2004</v>
      </c>
      <c r="B435" s="70">
        <v>0.47030744000000002</v>
      </c>
      <c r="C435" s="57">
        <v>4.5881200000000002E-3</v>
      </c>
      <c r="D435" s="47">
        <v>0.97555755</v>
      </c>
      <c r="E435" s="57">
        <v>0.45805633000000001</v>
      </c>
      <c r="F435" s="57">
        <v>0.47723897999999998</v>
      </c>
      <c r="G435" s="47"/>
      <c r="H435" s="47"/>
      <c r="I435" s="47"/>
      <c r="J435" s="47"/>
      <c r="K435" s="47"/>
      <c r="L435" s="47"/>
      <c r="M435" s="47"/>
      <c r="N435" s="47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9"/>
      <c r="Z435" s="49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5">
        <v>2005</v>
      </c>
      <c r="B436" s="70">
        <v>0.47179504999999999</v>
      </c>
      <c r="C436" s="57">
        <v>5.0859399999999997E-3</v>
      </c>
      <c r="D436" s="47">
        <v>1.077998</v>
      </c>
      <c r="E436" s="57">
        <v>0.46260372</v>
      </c>
      <c r="F436" s="57">
        <v>0.48263561999999999</v>
      </c>
      <c r="G436" s="47"/>
      <c r="H436" s="47"/>
      <c r="I436" s="47"/>
      <c r="J436" s="47"/>
      <c r="K436" s="47"/>
      <c r="L436" s="47"/>
      <c r="M436" s="47"/>
      <c r="N436" s="47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9"/>
      <c r="Z436" s="49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5">
        <v>2006</v>
      </c>
      <c r="B437" s="70">
        <v>0.46177615999999999</v>
      </c>
      <c r="C437" s="57">
        <v>4.5699099999999999E-3</v>
      </c>
      <c r="D437" s="47">
        <v>0.98963725000000002</v>
      </c>
      <c r="E437" s="57">
        <v>0.45368208999999998</v>
      </c>
      <c r="F437" s="57">
        <v>0.47142619000000002</v>
      </c>
      <c r="G437" s="47"/>
      <c r="H437" s="47"/>
      <c r="I437" s="47"/>
      <c r="J437" s="47"/>
      <c r="K437" s="47"/>
      <c r="L437" s="47"/>
      <c r="M437" s="47"/>
      <c r="N437" s="47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9"/>
      <c r="Z437" s="49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5">
        <v>2007</v>
      </c>
      <c r="B438" s="70">
        <v>0.46654343999999998</v>
      </c>
      <c r="C438" s="57">
        <v>4.0789900000000002E-3</v>
      </c>
      <c r="D438" s="47">
        <v>0.87430021000000002</v>
      </c>
      <c r="E438" s="57">
        <v>0.45854466999999999</v>
      </c>
      <c r="F438" s="57">
        <v>0.47643282999999997</v>
      </c>
      <c r="G438" s="47"/>
      <c r="H438" s="47"/>
      <c r="I438" s="47"/>
      <c r="J438" s="47"/>
      <c r="K438" s="47"/>
      <c r="L438" s="47"/>
      <c r="M438" s="47"/>
      <c r="N438" s="47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9"/>
      <c r="Z438" s="49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2008</v>
      </c>
      <c r="B439" s="70">
        <v>0.45343815999999998</v>
      </c>
      <c r="C439" s="57">
        <v>4.5354599999999998E-3</v>
      </c>
      <c r="D439" s="47">
        <v>1.000238</v>
      </c>
      <c r="E439" s="57">
        <v>0.44633319999999999</v>
      </c>
      <c r="F439" s="57">
        <v>0.46183911</v>
      </c>
      <c r="G439" s="47"/>
      <c r="H439" s="47"/>
      <c r="I439" s="47"/>
      <c r="J439" s="47"/>
      <c r="K439" s="47"/>
      <c r="L439" s="47"/>
      <c r="M439" s="47"/>
      <c r="N439" s="47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9"/>
      <c r="Z439" s="49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5">
        <v>2009</v>
      </c>
      <c r="B440" s="70">
        <v>0.45118534999999999</v>
      </c>
      <c r="C440" s="57">
        <v>2.8631300000000002E-3</v>
      </c>
      <c r="D440" s="47">
        <v>0.63457934000000005</v>
      </c>
      <c r="E440" s="57">
        <v>0.44560146</v>
      </c>
      <c r="F440" s="57">
        <v>0.45567714999999998</v>
      </c>
      <c r="G440" s="47"/>
      <c r="H440" s="47"/>
      <c r="I440" s="47"/>
      <c r="J440" s="47"/>
      <c r="K440" s="47"/>
      <c r="L440" s="47"/>
      <c r="M440" s="47"/>
      <c r="N440" s="47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9"/>
      <c r="Z440" s="49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5">
        <v>2010</v>
      </c>
      <c r="B441" s="70">
        <v>0.44183161999999998</v>
      </c>
      <c r="C441" s="57">
        <v>3.7940299999999999E-3</v>
      </c>
      <c r="D441" s="47">
        <v>0.85870572000000001</v>
      </c>
      <c r="E441" s="57">
        <v>0.43371335</v>
      </c>
      <c r="F441" s="57">
        <v>0.44961511999999998</v>
      </c>
      <c r="G441" s="47"/>
      <c r="H441" s="47"/>
      <c r="I441" s="47"/>
      <c r="J441" s="47"/>
      <c r="K441" s="47"/>
      <c r="L441" s="47"/>
      <c r="M441" s="47"/>
      <c r="N441" s="47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9"/>
      <c r="Z441" s="49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5">
        <v>2011</v>
      </c>
      <c r="B442" s="70">
        <v>0.42684870000000003</v>
      </c>
      <c r="C442" s="57">
        <v>3.1143799999999999E-3</v>
      </c>
      <c r="D442" s="47">
        <v>0.72962081000000001</v>
      </c>
      <c r="E442" s="57">
        <v>0.42066550000000003</v>
      </c>
      <c r="F442" s="57">
        <v>0.43266105999999999</v>
      </c>
      <c r="G442" s="47"/>
      <c r="H442" s="47"/>
      <c r="I442" s="47"/>
      <c r="J442" s="47"/>
      <c r="K442" s="47"/>
      <c r="L442" s="47"/>
      <c r="M442" s="47"/>
      <c r="N442" s="47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9"/>
      <c r="Z442" s="49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2012</v>
      </c>
      <c r="B443" s="70">
        <v>0.42169359000000001</v>
      </c>
      <c r="C443" s="57">
        <v>3.0944700000000002E-3</v>
      </c>
      <c r="D443" s="47">
        <v>0.73381916000000003</v>
      </c>
      <c r="E443" s="57">
        <v>0.41538071999999998</v>
      </c>
      <c r="F443" s="57">
        <v>0.42707154000000003</v>
      </c>
      <c r="G443" s="47"/>
      <c r="H443" s="47"/>
      <c r="I443" s="47"/>
      <c r="J443" s="47"/>
      <c r="K443" s="47"/>
      <c r="L443" s="47"/>
      <c r="M443" s="47"/>
      <c r="N443" s="47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9"/>
      <c r="Z443" s="49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5">
        <v>2013</v>
      </c>
      <c r="B444" s="70">
        <v>0.41270617999999998</v>
      </c>
      <c r="C444" s="57">
        <v>2.0789300000000001E-3</v>
      </c>
      <c r="D444" s="47">
        <v>0.50373115000000002</v>
      </c>
      <c r="E444" s="57">
        <v>0.40946621</v>
      </c>
      <c r="F444" s="57">
        <v>0.41808367000000002</v>
      </c>
      <c r="G444" s="57"/>
      <c r="H444" s="47"/>
      <c r="I444" s="47"/>
      <c r="J444" s="47"/>
      <c r="K444" s="47"/>
      <c r="L444" s="47"/>
      <c r="M444" s="47"/>
      <c r="N444" s="47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9"/>
      <c r="Z444" s="49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5">
        <v>2014</v>
      </c>
      <c r="B445" s="70">
        <v>0.40521375999999998</v>
      </c>
      <c r="C445" s="57">
        <v>2.2262100000000002E-3</v>
      </c>
      <c r="D445" s="47">
        <v>0.54939232000000005</v>
      </c>
      <c r="E445" s="57">
        <v>0.40047279000000002</v>
      </c>
      <c r="F445" s="57">
        <v>0.40889632999999997</v>
      </c>
      <c r="G445" s="57"/>
      <c r="H445" s="47"/>
      <c r="I445" s="47"/>
      <c r="J445" s="47"/>
      <c r="K445" s="47"/>
      <c r="L445" s="47"/>
      <c r="M445" s="47"/>
      <c r="N445" s="47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9"/>
      <c r="Z445" s="49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2015</v>
      </c>
      <c r="B446" s="70">
        <v>0.41278434000000003</v>
      </c>
      <c r="C446" s="57">
        <v>2.3306899999999998E-3</v>
      </c>
      <c r="D446" s="47">
        <v>0.56462687</v>
      </c>
      <c r="E446" s="57">
        <v>0.40919262000000001</v>
      </c>
      <c r="F446" s="57">
        <v>0.41880741999999999</v>
      </c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9"/>
      <c r="Z446" s="49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2016</v>
      </c>
      <c r="B447" s="70">
        <v>0.42099150000000002</v>
      </c>
      <c r="C447" s="57">
        <v>2.2136199999999999E-3</v>
      </c>
      <c r="D447" s="47">
        <v>0.52581003000000004</v>
      </c>
      <c r="E447" s="57">
        <v>0.41638479</v>
      </c>
      <c r="F447" s="57">
        <v>0.42596226999999998</v>
      </c>
      <c r="G447" s="47"/>
      <c r="H447" s="47"/>
      <c r="I447" s="47"/>
      <c r="J447" s="47"/>
      <c r="K447" s="47"/>
      <c r="L447" s="47"/>
      <c r="M447" s="47"/>
      <c r="N447" s="47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9"/>
      <c r="Z447" s="49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2017</v>
      </c>
      <c r="B448" s="70">
        <v>0.41304716000000002</v>
      </c>
      <c r="C448" s="57">
        <v>2.3684700000000001E-3</v>
      </c>
      <c r="D448" s="47">
        <v>0.57341350999999996</v>
      </c>
      <c r="E448" s="57">
        <v>0.40919443999999999</v>
      </c>
      <c r="F448" s="57">
        <v>0.41789718999999997</v>
      </c>
      <c r="G448" s="47"/>
      <c r="H448" s="47"/>
      <c r="I448" s="47"/>
      <c r="J448" s="47"/>
      <c r="K448" s="47"/>
      <c r="L448" s="47"/>
      <c r="M448" s="47"/>
      <c r="N448" s="47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9"/>
      <c r="Z448" s="49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2018</v>
      </c>
      <c r="B449" s="70">
        <v>0.40696408000000001</v>
      </c>
      <c r="C449" s="57">
        <v>1.90442E-3</v>
      </c>
      <c r="D449" s="47">
        <v>0.46795683999999999</v>
      </c>
      <c r="E449" s="57">
        <v>0.40347484</v>
      </c>
      <c r="F449" s="57">
        <v>0.41217454999999997</v>
      </c>
      <c r="G449" s="47"/>
      <c r="H449" s="47"/>
      <c r="I449" s="47"/>
      <c r="J449" s="47"/>
      <c r="K449" s="47"/>
      <c r="L449" s="47"/>
      <c r="M449" s="47"/>
      <c r="N449" s="47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9"/>
      <c r="Z449" s="49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2019</v>
      </c>
      <c r="B450" s="70">
        <v>0.40195972000000002</v>
      </c>
      <c r="C450" s="57">
        <v>1.86801E-3</v>
      </c>
      <c r="D450" s="47">
        <v>0.46472481999999998</v>
      </c>
      <c r="E450" s="57">
        <v>0.39826932999999998</v>
      </c>
      <c r="F450" s="57">
        <v>0.40691453</v>
      </c>
      <c r="G450" s="47"/>
      <c r="H450" s="47"/>
      <c r="I450" s="47"/>
      <c r="J450" s="47"/>
      <c r="K450" s="47"/>
      <c r="L450" s="47"/>
      <c r="M450" s="47"/>
      <c r="N450" s="47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9"/>
      <c r="Z450" s="49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2020</v>
      </c>
      <c r="B451" s="70">
        <v>0.46007583000000002</v>
      </c>
      <c r="C451" s="57">
        <v>2.2526500000000001E-3</v>
      </c>
      <c r="D451" s="47">
        <v>0.48962496</v>
      </c>
      <c r="E451" s="57">
        <v>0.45641874999999998</v>
      </c>
      <c r="F451" s="57">
        <v>0.46597219000000001</v>
      </c>
      <c r="G451" s="47"/>
      <c r="H451" s="47"/>
      <c r="I451" s="47"/>
      <c r="J451" s="47"/>
      <c r="K451" s="47"/>
      <c r="L451" s="47"/>
      <c r="M451" s="47"/>
      <c r="N451" s="47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9"/>
      <c r="Z451" s="49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2021</v>
      </c>
      <c r="B452" s="70">
        <v>0.41513641000000001</v>
      </c>
      <c r="C452" s="57">
        <v>2.2655700000000002E-3</v>
      </c>
      <c r="D452" s="47">
        <v>0.54574142999999997</v>
      </c>
      <c r="E452" s="57">
        <v>0.41063391999999999</v>
      </c>
      <c r="F452" s="57">
        <v>0.41992003</v>
      </c>
      <c r="G452" s="47"/>
      <c r="H452" s="47"/>
      <c r="I452" s="47"/>
      <c r="J452" s="47"/>
      <c r="K452" s="47"/>
      <c r="L452" s="47"/>
      <c r="M452" s="47"/>
      <c r="N452" s="47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9"/>
      <c r="Z452" s="49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2022</v>
      </c>
      <c r="B453" s="70">
        <v>0.41180169999999999</v>
      </c>
      <c r="C453" s="57">
        <v>1.8524800000000001E-3</v>
      </c>
      <c r="D453" s="47">
        <v>0.44984644000000001</v>
      </c>
      <c r="E453" s="57">
        <v>0.40825637999999997</v>
      </c>
      <c r="F453" s="57">
        <v>0.41630644</v>
      </c>
      <c r="G453" s="47"/>
      <c r="H453" s="47"/>
      <c r="I453" s="47"/>
      <c r="J453" s="47"/>
      <c r="K453" s="47"/>
      <c r="L453" s="47"/>
      <c r="M453" s="47"/>
      <c r="N453" s="47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9"/>
      <c r="Z453" s="49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21" t="s">
        <v>35</v>
      </c>
      <c r="B454" s="70"/>
      <c r="C454" s="57"/>
      <c r="D454" s="47"/>
      <c r="E454" s="57"/>
      <c r="F454" s="57"/>
      <c r="G454" s="47"/>
      <c r="H454" s="47"/>
      <c r="I454" s="47"/>
      <c r="J454" s="47"/>
      <c r="K454" s="47"/>
      <c r="L454" s="47"/>
      <c r="M454" s="47"/>
      <c r="N454" s="47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9"/>
      <c r="Z454" s="49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54" t="s">
        <v>99</v>
      </c>
      <c r="B455" s="70"/>
      <c r="C455" s="57"/>
      <c r="D455" s="47"/>
      <c r="E455" s="57"/>
      <c r="F455" s="57"/>
      <c r="G455" s="47"/>
      <c r="H455" s="47"/>
      <c r="I455" s="47"/>
      <c r="J455" s="47"/>
      <c r="K455" s="47"/>
      <c r="L455" s="47"/>
      <c r="M455" s="47"/>
      <c r="N455" s="47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9"/>
      <c r="Z455" s="49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1989</v>
      </c>
      <c r="B456" s="70">
        <v>0.44407003</v>
      </c>
      <c r="C456" s="57">
        <v>3.7553199999999999E-3</v>
      </c>
      <c r="D456" s="47">
        <v>0.84565831000000002</v>
      </c>
      <c r="E456" s="57">
        <v>0.43761518999999999</v>
      </c>
      <c r="F456" s="57">
        <v>0.45127909999999999</v>
      </c>
      <c r="G456" s="47"/>
      <c r="H456" s="47"/>
      <c r="I456" s="47"/>
      <c r="J456" s="47"/>
      <c r="K456" s="47"/>
      <c r="L456" s="47"/>
      <c r="M456" s="47"/>
      <c r="N456" s="47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9"/>
      <c r="Z456" s="49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1992</v>
      </c>
      <c r="B457" s="70">
        <v>0.45140117000000002</v>
      </c>
      <c r="C457" s="57">
        <v>1.8475399999999999E-3</v>
      </c>
      <c r="D457" s="47">
        <v>0.40928957999999999</v>
      </c>
      <c r="E457" s="57">
        <v>0.44807521</v>
      </c>
      <c r="F457" s="57">
        <v>0.45561224</v>
      </c>
      <c r="G457" s="47"/>
      <c r="H457" s="47"/>
      <c r="I457" s="47"/>
      <c r="J457" s="47"/>
      <c r="K457" s="47"/>
      <c r="L457" s="47"/>
      <c r="M457" s="47"/>
      <c r="N457" s="47"/>
      <c r="O457" s="57"/>
      <c r="P457" s="57"/>
      <c r="Q457" s="57"/>
      <c r="R457" s="57"/>
      <c r="S457" s="57"/>
      <c r="T457" s="46"/>
      <c r="U457" s="46"/>
      <c r="V457" s="46"/>
      <c r="W457" s="46"/>
      <c r="X457" s="46"/>
      <c r="Y457" s="49"/>
      <c r="Z457" s="49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1995</v>
      </c>
      <c r="B458" s="70">
        <v>0.45351893999999998</v>
      </c>
      <c r="C458" s="57">
        <v>1.88276E-3</v>
      </c>
      <c r="D458" s="47">
        <v>0.41514531999999998</v>
      </c>
      <c r="E458" s="57">
        <v>0.44939574999999998</v>
      </c>
      <c r="F458" s="57">
        <v>0.45691797000000001</v>
      </c>
      <c r="G458" s="47"/>
      <c r="H458" s="47"/>
      <c r="I458" s="47"/>
      <c r="J458" s="47"/>
      <c r="K458" s="47"/>
      <c r="L458" s="47"/>
      <c r="M458" s="47"/>
      <c r="N458" s="47"/>
      <c r="O458" s="57"/>
      <c r="P458" s="57"/>
      <c r="Q458" s="57"/>
      <c r="R458" s="57"/>
      <c r="S458" s="57"/>
      <c r="T458" s="46"/>
      <c r="U458" s="46"/>
      <c r="V458" s="46"/>
      <c r="W458" s="46"/>
      <c r="X458" s="46"/>
      <c r="Y458" s="49"/>
      <c r="Z458" s="49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1996</v>
      </c>
      <c r="B459" s="70">
        <v>0.45740318000000002</v>
      </c>
      <c r="C459" s="57">
        <v>1.65766E-3</v>
      </c>
      <c r="D459" s="47">
        <v>0.36240632</v>
      </c>
      <c r="E459" s="57">
        <v>0.45484698000000001</v>
      </c>
      <c r="F459" s="57">
        <v>0.46169274999999999</v>
      </c>
      <c r="G459" s="47"/>
      <c r="H459" s="47"/>
      <c r="I459" s="47"/>
      <c r="J459" s="47"/>
      <c r="K459" s="47"/>
      <c r="L459" s="47"/>
      <c r="M459" s="47"/>
      <c r="N459" s="47"/>
      <c r="O459" s="57"/>
      <c r="P459" s="57"/>
      <c r="Q459" s="57"/>
      <c r="R459" s="57"/>
      <c r="S459" s="57"/>
      <c r="T459" s="46"/>
      <c r="U459" s="46"/>
      <c r="V459" s="46"/>
      <c r="W459" s="46"/>
      <c r="X459" s="46"/>
      <c r="Y459" s="49"/>
      <c r="Z459" s="49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1997</v>
      </c>
      <c r="B460" s="70">
        <v>0.46527278</v>
      </c>
      <c r="C460" s="57">
        <v>1.69203E-3</v>
      </c>
      <c r="D460" s="47">
        <v>0.36366425000000002</v>
      </c>
      <c r="E460" s="57">
        <v>0.46236184000000002</v>
      </c>
      <c r="F460" s="57">
        <v>0.46895998999999999</v>
      </c>
      <c r="G460" s="47"/>
      <c r="H460" s="47"/>
      <c r="I460" s="47"/>
      <c r="J460" s="47"/>
      <c r="K460" s="47"/>
      <c r="L460" s="47"/>
      <c r="M460" s="47"/>
      <c r="N460" s="47"/>
      <c r="O460" s="57"/>
      <c r="P460" s="57"/>
      <c r="Q460" s="57"/>
      <c r="R460" s="57"/>
      <c r="S460" s="57"/>
      <c r="T460" s="46"/>
      <c r="U460" s="46"/>
      <c r="V460" s="46"/>
      <c r="W460" s="46"/>
      <c r="X460" s="46"/>
      <c r="Y460" s="49"/>
      <c r="Z460" s="49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1998</v>
      </c>
      <c r="B461" s="70">
        <v>0.4706072</v>
      </c>
      <c r="C461" s="57">
        <v>1.8357E-3</v>
      </c>
      <c r="D461" s="47">
        <v>0.39007059999999999</v>
      </c>
      <c r="E461" s="57">
        <v>0.46612647000000001</v>
      </c>
      <c r="F461" s="57">
        <v>0.47325235999999998</v>
      </c>
      <c r="G461" s="47"/>
      <c r="H461" s="47"/>
      <c r="I461" s="47"/>
      <c r="J461" s="47"/>
      <c r="K461" s="47"/>
      <c r="L461" s="47"/>
      <c r="M461" s="47"/>
      <c r="N461" s="47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9"/>
      <c r="Z461" s="49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45">
        <v>2000</v>
      </c>
      <c r="B462" s="70">
        <v>0.46991943000000003</v>
      </c>
      <c r="C462" s="57">
        <v>1.73635E-3</v>
      </c>
      <c r="D462" s="47">
        <v>0.36950017000000002</v>
      </c>
      <c r="E462" s="57">
        <v>0.46615424999999999</v>
      </c>
      <c r="F462" s="57">
        <v>0.47347497999999999</v>
      </c>
      <c r="G462" s="47"/>
      <c r="H462" s="47"/>
      <c r="I462" s="47"/>
      <c r="J462" s="47"/>
      <c r="K462" s="47"/>
      <c r="L462" s="47"/>
      <c r="M462" s="47"/>
      <c r="N462" s="47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9"/>
      <c r="Z462" s="49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8" customHeight="1" x14ac:dyDescent="0.3">
      <c r="A463" s="45">
        <v>2001</v>
      </c>
      <c r="B463" s="70">
        <v>0.50193852999999999</v>
      </c>
      <c r="C463" s="57">
        <v>1.83511E-3</v>
      </c>
      <c r="D463" s="47">
        <v>0.36560383000000002</v>
      </c>
      <c r="E463" s="57">
        <v>0.49831270999999999</v>
      </c>
      <c r="F463" s="57">
        <v>0.50516932999999997</v>
      </c>
      <c r="G463" s="47"/>
      <c r="H463" s="47"/>
      <c r="I463" s="47"/>
      <c r="J463" s="47"/>
      <c r="K463" s="47"/>
      <c r="L463" s="47"/>
      <c r="M463" s="47"/>
      <c r="N463" s="47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9"/>
      <c r="Z463" s="49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5">
        <v>2002</v>
      </c>
      <c r="B464" s="70">
        <v>0.51518527999999997</v>
      </c>
      <c r="C464" s="57">
        <v>2.1603899999999999E-3</v>
      </c>
      <c r="D464" s="47">
        <v>0.4193423</v>
      </c>
      <c r="E464" s="57">
        <v>0.51046287999999995</v>
      </c>
      <c r="F464" s="57">
        <v>0.51896989000000004</v>
      </c>
      <c r="G464" s="47"/>
      <c r="H464" s="47"/>
      <c r="I464" s="47"/>
      <c r="J464" s="47"/>
      <c r="K464" s="47"/>
      <c r="L464" s="47"/>
      <c r="M464" s="47"/>
      <c r="N464" s="47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9"/>
      <c r="Z464" s="49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45">
        <v>2003</v>
      </c>
      <c r="B465" s="70">
        <v>0.52006291999999998</v>
      </c>
      <c r="C465" s="57">
        <v>1.7085500000000001E-3</v>
      </c>
      <c r="D465" s="47">
        <v>0.32852725999999999</v>
      </c>
      <c r="E465" s="57">
        <v>0.51709139000000004</v>
      </c>
      <c r="F465" s="57">
        <v>0.52359122000000002</v>
      </c>
      <c r="G465" s="47"/>
      <c r="H465" s="47"/>
      <c r="I465" s="47"/>
      <c r="J465" s="47"/>
      <c r="K465" s="47"/>
      <c r="L465" s="47"/>
      <c r="M465" s="47"/>
      <c r="N465" s="47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9"/>
      <c r="Z465" s="49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45">
        <v>2004</v>
      </c>
      <c r="B466" s="70">
        <v>0.52060057000000004</v>
      </c>
      <c r="C466" s="57">
        <v>2.27079E-3</v>
      </c>
      <c r="D466" s="47">
        <v>0.43618624</v>
      </c>
      <c r="E466" s="57">
        <v>0.51693022</v>
      </c>
      <c r="F466" s="57">
        <v>0.52659940999999999</v>
      </c>
      <c r="G466" s="47"/>
      <c r="H466" s="47"/>
      <c r="I466" s="47"/>
      <c r="J466" s="47"/>
      <c r="K466" s="47"/>
      <c r="L466" s="47"/>
      <c r="M466" s="47"/>
      <c r="N466" s="47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9"/>
      <c r="Z466" s="49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5">
        <v>2005</v>
      </c>
      <c r="B467" s="70">
        <v>0.51403558999999999</v>
      </c>
      <c r="C467" s="57">
        <v>1.8320999999999999E-3</v>
      </c>
      <c r="D467" s="47">
        <v>0.35641416999999997</v>
      </c>
      <c r="E467" s="57">
        <v>0.51034652999999996</v>
      </c>
      <c r="F467" s="57">
        <v>0.51753718000000004</v>
      </c>
      <c r="G467" s="47"/>
      <c r="H467" s="47"/>
      <c r="I467" s="47"/>
      <c r="J467" s="47"/>
      <c r="K467" s="47"/>
      <c r="L467" s="47"/>
      <c r="M467" s="47"/>
      <c r="N467" s="47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9"/>
      <c r="Z467" s="49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2006</v>
      </c>
      <c r="B468" s="70">
        <v>0.51650273000000002</v>
      </c>
      <c r="C468" s="57">
        <v>1.38719E-3</v>
      </c>
      <c r="D468" s="47">
        <v>0.26857294999999998</v>
      </c>
      <c r="E468" s="57">
        <v>0.51347553999999995</v>
      </c>
      <c r="F468" s="57">
        <v>0.51882653999999995</v>
      </c>
      <c r="G468" s="47"/>
      <c r="H468" s="47"/>
      <c r="I468" s="47"/>
      <c r="J468" s="47"/>
      <c r="K468" s="47"/>
      <c r="L468" s="47"/>
      <c r="M468" s="47"/>
      <c r="N468" s="47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9"/>
      <c r="Z468" s="49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54" t="s">
        <v>100</v>
      </c>
      <c r="B469" s="70"/>
      <c r="C469" s="57"/>
      <c r="D469" s="47"/>
      <c r="E469" s="57"/>
      <c r="F469" s="57"/>
      <c r="G469" s="47"/>
      <c r="H469" s="47"/>
      <c r="I469" s="47"/>
      <c r="J469" s="47"/>
      <c r="K469" s="47"/>
      <c r="L469" s="47"/>
      <c r="M469" s="47"/>
      <c r="N469" s="47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9"/>
      <c r="Z469" s="49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2006</v>
      </c>
      <c r="B470" s="70">
        <v>0.51632060000000002</v>
      </c>
      <c r="C470" s="57">
        <v>1.3448500000000001E-3</v>
      </c>
      <c r="D470" s="47">
        <v>0.26046813000000002</v>
      </c>
      <c r="E470" s="57">
        <v>0.51400161</v>
      </c>
      <c r="F470" s="57">
        <v>0.51902174999999995</v>
      </c>
      <c r="G470" s="47"/>
      <c r="H470" s="47"/>
      <c r="I470" s="47"/>
      <c r="J470" s="47"/>
      <c r="K470" s="47"/>
      <c r="L470" s="47"/>
      <c r="M470" s="47"/>
      <c r="N470" s="47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9"/>
      <c r="Z470" s="49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2007</v>
      </c>
      <c r="B471" s="70">
        <v>0.51498434000000004</v>
      </c>
      <c r="C471" s="57">
        <v>1.2194300000000001E-3</v>
      </c>
      <c r="D471" s="47">
        <v>0.23678969999999999</v>
      </c>
      <c r="E471" s="57">
        <v>0.5128895</v>
      </c>
      <c r="F471" s="57">
        <v>0.51692313000000001</v>
      </c>
      <c r="G471" s="47"/>
      <c r="H471" s="47"/>
      <c r="I471" s="47"/>
      <c r="J471" s="47"/>
      <c r="K471" s="47"/>
      <c r="L471" s="47"/>
      <c r="M471" s="47"/>
      <c r="N471" s="47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9"/>
      <c r="Z471" s="49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2008</v>
      </c>
      <c r="B472" s="70">
        <v>0.50270437999999995</v>
      </c>
      <c r="C472" s="57">
        <v>1.5341300000000001E-3</v>
      </c>
      <c r="D472" s="47">
        <v>0.30517548999999999</v>
      </c>
      <c r="E472" s="57">
        <v>0.50004256000000002</v>
      </c>
      <c r="F472" s="57">
        <v>0.50553769000000004</v>
      </c>
      <c r="G472" s="47"/>
      <c r="H472" s="47"/>
      <c r="I472" s="47"/>
      <c r="J472" s="47"/>
      <c r="K472" s="47"/>
      <c r="L472" s="47"/>
      <c r="M472" s="47"/>
      <c r="N472" s="47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9"/>
      <c r="Z472" s="49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2009</v>
      </c>
      <c r="B473" s="70">
        <v>0.50325350999999996</v>
      </c>
      <c r="C473" s="57">
        <v>2.0950700000000001E-3</v>
      </c>
      <c r="D473" s="47">
        <v>0.41630560999999999</v>
      </c>
      <c r="E473" s="57">
        <v>0.49939346000000001</v>
      </c>
      <c r="F473" s="57">
        <v>0.50782691999999996</v>
      </c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9"/>
      <c r="Z473" s="49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2010</v>
      </c>
      <c r="B474" s="70">
        <v>0.49149677000000003</v>
      </c>
      <c r="C474" s="57">
        <v>1.39E-3</v>
      </c>
      <c r="D474" s="47">
        <v>0.28280917999999999</v>
      </c>
      <c r="E474" s="57">
        <v>0.48904188999999998</v>
      </c>
      <c r="F474" s="57">
        <v>0.49436235000000001</v>
      </c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9"/>
      <c r="Z474" s="49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2011</v>
      </c>
      <c r="B475" s="70">
        <v>0.46163786000000001</v>
      </c>
      <c r="C475" s="57">
        <v>1.1856099999999999E-3</v>
      </c>
      <c r="D475" s="47">
        <v>0.25682705</v>
      </c>
      <c r="E475" s="57">
        <v>0.45912703999999999</v>
      </c>
      <c r="F475" s="57">
        <v>0.46350353999999999</v>
      </c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9"/>
      <c r="Z475" s="49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2012</v>
      </c>
      <c r="B476" s="70">
        <v>0.43588717999999999</v>
      </c>
      <c r="C476" s="57">
        <v>1.12714E-3</v>
      </c>
      <c r="D476" s="47">
        <v>0.25858567999999998</v>
      </c>
      <c r="E476" s="57">
        <v>0.43392526999999997</v>
      </c>
      <c r="F476" s="57">
        <v>0.43800246999999998</v>
      </c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9"/>
      <c r="Z476" s="49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2013</v>
      </c>
      <c r="B477" s="70">
        <v>0.44124341</v>
      </c>
      <c r="C477" s="57">
        <v>1.1184700000000001E-3</v>
      </c>
      <c r="D477" s="47">
        <v>0.25348242999999998</v>
      </c>
      <c r="E477" s="57">
        <v>0.43951564999999998</v>
      </c>
      <c r="F477" s="57">
        <v>0.44471270000000002</v>
      </c>
      <c r="G477" s="57"/>
      <c r="H477" s="47"/>
      <c r="I477" s="47"/>
      <c r="J477" s="47"/>
      <c r="K477" s="47"/>
      <c r="L477" s="47"/>
      <c r="M477" s="47"/>
      <c r="N477" s="47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9"/>
      <c r="Z477" s="49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5">
        <v>2014</v>
      </c>
      <c r="B478" s="70">
        <v>0.43970231999999998</v>
      </c>
      <c r="C478" s="57">
        <v>9.9233999999999998E-4</v>
      </c>
      <c r="D478" s="47">
        <v>0.22568357999999999</v>
      </c>
      <c r="E478" s="57">
        <v>0.43807578000000003</v>
      </c>
      <c r="F478" s="57">
        <v>0.44137734000000001</v>
      </c>
      <c r="G478" s="57"/>
      <c r="H478" s="47"/>
      <c r="I478" s="47"/>
      <c r="J478" s="47"/>
      <c r="K478" s="47"/>
      <c r="L478" s="47"/>
      <c r="M478" s="47"/>
      <c r="N478" s="47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9"/>
      <c r="Z478" s="49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2015</v>
      </c>
      <c r="B479" s="70">
        <v>0.44173392</v>
      </c>
      <c r="C479" s="57">
        <v>1.1436899999999999E-3</v>
      </c>
      <c r="D479" s="47">
        <v>0.25890903999999998</v>
      </c>
      <c r="E479" s="57">
        <v>0.43936712</v>
      </c>
      <c r="F479" s="57">
        <v>0.44361886</v>
      </c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9"/>
      <c r="Z479" s="49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5">
        <v>2016</v>
      </c>
      <c r="B480" s="70">
        <v>0.43880361000000001</v>
      </c>
      <c r="C480" s="57">
        <v>9.3026000000000003E-4</v>
      </c>
      <c r="D480" s="47">
        <v>0.21200023000000001</v>
      </c>
      <c r="E480" s="57">
        <v>0.43661723000000002</v>
      </c>
      <c r="F480" s="57">
        <v>0.44037658000000002</v>
      </c>
      <c r="G480" s="47"/>
      <c r="H480" s="47"/>
      <c r="I480" s="47"/>
      <c r="J480" s="47"/>
      <c r="K480" s="47"/>
      <c r="L480" s="47"/>
      <c r="M480" s="47"/>
      <c r="N480" s="47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9"/>
      <c r="Z480" s="49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5">
        <v>2017</v>
      </c>
      <c r="B481" s="70">
        <v>0.43999152000000002</v>
      </c>
      <c r="C481" s="57">
        <v>1.2004699999999999E-3</v>
      </c>
      <c r="D481" s="47">
        <v>0.27284035000000001</v>
      </c>
      <c r="E481" s="57">
        <v>0.43808773000000001</v>
      </c>
      <c r="F481" s="57">
        <v>0.44261690999999997</v>
      </c>
      <c r="G481" s="47"/>
      <c r="H481" s="47"/>
      <c r="I481" s="47"/>
      <c r="J481" s="47"/>
      <c r="K481" s="47"/>
      <c r="L481" s="47"/>
      <c r="M481" s="47"/>
      <c r="N481" s="47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9"/>
      <c r="Z481" s="49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2018</v>
      </c>
      <c r="B482" s="70">
        <v>0.44082242999999999</v>
      </c>
      <c r="C482" s="57">
        <v>1.19961E-3</v>
      </c>
      <c r="D482" s="47">
        <v>0.27212892</v>
      </c>
      <c r="E482" s="57">
        <v>0.43876823999999998</v>
      </c>
      <c r="F482" s="57">
        <v>0.44321876999999998</v>
      </c>
      <c r="G482" s="47"/>
      <c r="H482" s="47"/>
      <c r="I482" s="47"/>
      <c r="J482" s="47"/>
      <c r="K482" s="47"/>
      <c r="L482" s="47"/>
      <c r="M482" s="47"/>
      <c r="N482" s="47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9"/>
      <c r="Z482" s="49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2019</v>
      </c>
      <c r="B483" s="70">
        <v>0.44233054999999999</v>
      </c>
      <c r="C483" s="57">
        <v>1.21156E-3</v>
      </c>
      <c r="D483" s="47">
        <v>0.27390374000000001</v>
      </c>
      <c r="E483" s="57">
        <v>0.43996375999999998</v>
      </c>
      <c r="F483" s="57">
        <v>0.44459697999999997</v>
      </c>
      <c r="G483" s="47"/>
      <c r="H483" s="47"/>
      <c r="I483" s="47"/>
      <c r="J483" s="47"/>
      <c r="K483" s="47"/>
      <c r="L483" s="47"/>
      <c r="M483" s="47"/>
      <c r="N483" s="47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9"/>
      <c r="Z483" s="49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2020</v>
      </c>
      <c r="B484" s="70">
        <v>0.45505547000000002</v>
      </c>
      <c r="C484" s="57">
        <v>1.05243E-3</v>
      </c>
      <c r="D484" s="47">
        <v>0.23127534</v>
      </c>
      <c r="E484" s="57">
        <v>0.45309347</v>
      </c>
      <c r="F484" s="57">
        <v>0.45695197999999998</v>
      </c>
      <c r="G484" s="47"/>
      <c r="H484" s="47"/>
      <c r="I484" s="47"/>
      <c r="J484" s="47"/>
      <c r="K484" s="47"/>
      <c r="L484" s="47"/>
      <c r="M484" s="47"/>
      <c r="N484" s="47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9"/>
      <c r="Z484" s="49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2021</v>
      </c>
      <c r="B485" s="70">
        <v>0.45964954000000002</v>
      </c>
      <c r="C485" s="57">
        <v>2.6416600000000001E-3</v>
      </c>
      <c r="D485" s="47">
        <v>0.57471223999999999</v>
      </c>
      <c r="E485" s="57">
        <v>0.45421714000000002</v>
      </c>
      <c r="F485" s="57">
        <v>0.46444776999999998</v>
      </c>
      <c r="G485" s="57"/>
      <c r="H485" s="57"/>
      <c r="I485" s="47"/>
      <c r="J485" s="47"/>
      <c r="K485" s="47"/>
      <c r="L485" s="47"/>
      <c r="M485" s="47"/>
      <c r="N485" s="47"/>
      <c r="O485" s="47"/>
      <c r="P485" s="47"/>
      <c r="Q485" s="47"/>
      <c r="R485" s="46"/>
      <c r="S485" s="46"/>
      <c r="T485" s="46"/>
      <c r="U485" s="46"/>
      <c r="V485" s="46"/>
      <c r="W485" s="46"/>
      <c r="X485" s="46"/>
      <c r="Y485" s="46"/>
      <c r="Z485" s="46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</row>
    <row r="486" spans="1:55" ht="18" customHeight="1" x14ac:dyDescent="0.3">
      <c r="A486" s="45">
        <v>2022</v>
      </c>
      <c r="B486" s="70">
        <v>0.45432514000000002</v>
      </c>
      <c r="C486" s="57">
        <v>1.8700800000000001E-3</v>
      </c>
      <c r="D486" s="47">
        <v>0.41161667000000002</v>
      </c>
      <c r="E486" s="57">
        <v>0.45014568999999999</v>
      </c>
      <c r="F486" s="57">
        <v>0.45767495000000002</v>
      </c>
      <c r="G486" s="57"/>
      <c r="H486" s="57"/>
      <c r="I486" s="47"/>
      <c r="J486" s="47"/>
      <c r="K486" s="47"/>
      <c r="L486" s="47"/>
      <c r="M486" s="47"/>
      <c r="N486" s="47"/>
      <c r="O486" s="47"/>
      <c r="P486" s="47"/>
      <c r="Q486" s="47"/>
      <c r="R486" s="46"/>
      <c r="S486" s="46"/>
      <c r="T486" s="46"/>
      <c r="U486" s="46"/>
      <c r="V486" s="46"/>
      <c r="W486" s="46"/>
      <c r="X486" s="46"/>
      <c r="Y486" s="46"/>
      <c r="Z486" s="46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</row>
    <row r="487" spans="1:55" ht="18" customHeight="1" x14ac:dyDescent="0.3">
      <c r="A487" s="21" t="s">
        <v>36</v>
      </c>
      <c r="B487" s="79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</row>
    <row r="488" spans="1:55" ht="18" customHeight="1" x14ac:dyDescent="0.3">
      <c r="A488" s="45">
        <v>1989</v>
      </c>
      <c r="B488" s="70">
        <v>0.37651257999999999</v>
      </c>
      <c r="C488" s="57">
        <v>3.8509099999999999E-3</v>
      </c>
      <c r="D488" s="47">
        <v>1.0227835999999999</v>
      </c>
      <c r="E488" s="57">
        <v>0.36957136000000002</v>
      </c>
      <c r="F488" s="57">
        <v>0.38533124000000002</v>
      </c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</row>
    <row r="489" spans="1:55" ht="18" customHeight="1" x14ac:dyDescent="0.3">
      <c r="A489" s="45">
        <v>1992</v>
      </c>
      <c r="B489" s="70">
        <v>0.39326971999999999</v>
      </c>
      <c r="C489" s="57">
        <v>2.5393E-3</v>
      </c>
      <c r="D489" s="47">
        <v>0.64568817000000001</v>
      </c>
      <c r="E489" s="57">
        <v>0.38924015000000001</v>
      </c>
      <c r="F489" s="57">
        <v>0.39893138</v>
      </c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</row>
    <row r="490" spans="1:55" ht="18" customHeight="1" x14ac:dyDescent="0.3">
      <c r="A490" s="45">
        <v>1995</v>
      </c>
      <c r="B490" s="70">
        <v>0.42085759</v>
      </c>
      <c r="C490" s="57">
        <v>4.8724900000000002E-3</v>
      </c>
      <c r="D490" s="47">
        <v>1.1577516000000001</v>
      </c>
      <c r="E490" s="57">
        <v>0.41261762000000002</v>
      </c>
      <c r="F490" s="57">
        <v>0.43050978000000001</v>
      </c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</row>
    <row r="491" spans="1:55" ht="18" customHeight="1" x14ac:dyDescent="0.3">
      <c r="A491" s="45">
        <v>1998</v>
      </c>
      <c r="B491" s="70">
        <v>0.44772303000000002</v>
      </c>
      <c r="C491" s="57">
        <v>7.10153E-3</v>
      </c>
      <c r="D491" s="47">
        <v>1.5861441999999999</v>
      </c>
      <c r="E491" s="57">
        <v>0.43626746999999999</v>
      </c>
      <c r="F491" s="57">
        <v>0.46335464999999998</v>
      </c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</row>
    <row r="492" spans="1:55" ht="18" customHeight="1" x14ac:dyDescent="0.3">
      <c r="A492" s="45">
        <v>1999</v>
      </c>
      <c r="B492" s="70">
        <v>0.45190413000000001</v>
      </c>
      <c r="C492" s="57">
        <v>5.7288199999999999E-3</v>
      </c>
      <c r="D492" s="47">
        <v>1.2677068</v>
      </c>
      <c r="E492" s="57">
        <v>0.44127724000000002</v>
      </c>
      <c r="F492" s="57">
        <v>0.46258115999999999</v>
      </c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</row>
    <row r="493" spans="1:55" ht="18" customHeight="1" x14ac:dyDescent="0.3">
      <c r="A493" s="45">
        <v>2001</v>
      </c>
      <c r="B493" s="70">
        <v>0.43958012000000002</v>
      </c>
      <c r="C493" s="57">
        <v>5.0138400000000003E-3</v>
      </c>
      <c r="D493" s="47">
        <v>1.1405985000000001</v>
      </c>
      <c r="E493" s="57">
        <v>0.43086126000000002</v>
      </c>
      <c r="F493" s="57">
        <v>0.44847435000000002</v>
      </c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</row>
    <row r="494" spans="1:55" ht="18" customHeight="1" x14ac:dyDescent="0.3">
      <c r="A494" s="45">
        <v>2002</v>
      </c>
      <c r="B494" s="70">
        <v>0.42700262999999999</v>
      </c>
      <c r="C494" s="57">
        <v>3.14636E-3</v>
      </c>
      <c r="D494" s="47">
        <v>0.73684908000000005</v>
      </c>
      <c r="E494" s="57">
        <v>0.42111525</v>
      </c>
      <c r="F494" s="57">
        <v>0.43313109999999999</v>
      </c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</row>
    <row r="495" spans="1:55" ht="18" customHeight="1" x14ac:dyDescent="0.3">
      <c r="A495" s="45">
        <v>2003</v>
      </c>
      <c r="B495" s="70">
        <v>0.43591797999999998</v>
      </c>
      <c r="C495" s="57">
        <v>2.8829699999999999E-3</v>
      </c>
      <c r="D495" s="47">
        <v>0.66135540999999998</v>
      </c>
      <c r="E495" s="57">
        <v>0.43078696999999999</v>
      </c>
      <c r="F495" s="57">
        <v>0.44250952999999998</v>
      </c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</row>
    <row r="496" spans="1:55" ht="18" customHeight="1" x14ac:dyDescent="0.3">
      <c r="A496" s="45">
        <v>2004</v>
      </c>
      <c r="B496" s="70">
        <v>0.43403345999999998</v>
      </c>
      <c r="C496" s="57">
        <v>1.4791299999999999E-3</v>
      </c>
      <c r="D496" s="47">
        <v>0.34078683999999998</v>
      </c>
      <c r="E496" s="57">
        <v>0.43146685000000001</v>
      </c>
      <c r="F496" s="57">
        <v>0.43698557999999998</v>
      </c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</row>
    <row r="497" spans="1:55" ht="18" customHeight="1" x14ac:dyDescent="0.3">
      <c r="A497" s="45">
        <v>2005</v>
      </c>
      <c r="B497" s="70">
        <v>0.45711727000000002</v>
      </c>
      <c r="C497" s="57">
        <v>2.5350699999999999E-3</v>
      </c>
      <c r="D497" s="47">
        <v>0.55457685999999995</v>
      </c>
      <c r="E497" s="57">
        <v>0.45322883000000003</v>
      </c>
      <c r="F497" s="57">
        <v>0.46433574</v>
      </c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</row>
    <row r="498" spans="1:55" ht="17.25" customHeight="1" x14ac:dyDescent="0.3">
      <c r="A498" s="60">
        <v>2006</v>
      </c>
      <c r="B498" s="82">
        <v>0.41115302999999997</v>
      </c>
      <c r="C498" s="83">
        <v>1.5207300000000001E-3</v>
      </c>
      <c r="D498" s="61">
        <v>0.36986917000000002</v>
      </c>
      <c r="E498" s="83">
        <v>0.40881127</v>
      </c>
      <c r="F498" s="83">
        <v>0.41473528999999998</v>
      </c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</row>
    <row r="499" spans="1:55" ht="17.25" customHeight="1" x14ac:dyDescent="0.3">
      <c r="A499" s="46"/>
      <c r="B499" s="84"/>
      <c r="C499" s="62"/>
      <c r="D499" s="62"/>
      <c r="E499" s="62"/>
      <c r="F499" s="62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</row>
    <row r="500" spans="1:55" ht="17.25" customHeight="1" x14ac:dyDescent="0.3">
      <c r="A500" s="46"/>
      <c r="B500" s="84"/>
      <c r="C500" s="62"/>
      <c r="D500" s="62"/>
      <c r="E500" s="62"/>
      <c r="F500" s="62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</row>
    <row r="501" spans="1:55" ht="17.25" customHeight="1" x14ac:dyDescent="0.3">
      <c r="A501" s="46"/>
      <c r="B501" s="84"/>
      <c r="C501" s="62"/>
      <c r="D501" s="62"/>
      <c r="E501" s="62"/>
      <c r="F501" s="62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</row>
    <row r="502" spans="1:55" ht="17.25" customHeight="1" x14ac:dyDescent="0.3">
      <c r="A502" s="46"/>
      <c r="B502" s="84"/>
      <c r="C502" s="62"/>
      <c r="D502" s="62"/>
      <c r="E502" s="62"/>
      <c r="F502" s="62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</row>
    <row r="503" spans="1:55" ht="17.25" customHeight="1" x14ac:dyDescent="0.3">
      <c r="A503" s="46"/>
      <c r="B503" s="84"/>
      <c r="C503" s="62"/>
      <c r="D503" s="62"/>
      <c r="E503" s="62"/>
      <c r="F503" s="62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</row>
    <row r="504" spans="1:55" ht="17.25" customHeight="1" x14ac:dyDescent="0.3">
      <c r="A504" s="62"/>
      <c r="B504" s="84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</row>
    <row r="505" spans="1:55" ht="17.25" customHeight="1" x14ac:dyDescent="0.3">
      <c r="A505" s="62"/>
      <c r="B505" s="84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</row>
    <row r="506" spans="1:55" ht="17.25" customHeight="1" x14ac:dyDescent="0.3">
      <c r="A506" s="62"/>
      <c r="B506" s="84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</row>
    <row r="507" spans="1:55" ht="17.25" customHeight="1" x14ac:dyDescent="0.3">
      <c r="A507" s="62"/>
      <c r="B507" s="84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</row>
    <row r="508" spans="1:55" ht="17.25" customHeight="1" x14ac:dyDescent="0.3">
      <c r="A508" s="62"/>
      <c r="B508" s="84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</row>
    <row r="509" spans="1:55" ht="17.25" customHeight="1" x14ac:dyDescent="0.3">
      <c r="A509" s="62"/>
      <c r="B509" s="84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</row>
    <row r="510" spans="1:55" ht="17.25" customHeight="1" x14ac:dyDescent="0.3">
      <c r="A510" s="62"/>
      <c r="B510" s="84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</row>
    <row r="511" spans="1:55" ht="17.25" customHeight="1" x14ac:dyDescent="0.3">
      <c r="A511" s="62"/>
      <c r="B511" s="84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</row>
    <row r="512" spans="1:55" ht="17.25" customHeight="1" x14ac:dyDescent="0.3">
      <c r="A512" s="62"/>
      <c r="B512" s="84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</row>
    <row r="513" spans="1:24" ht="17.25" customHeight="1" x14ac:dyDescent="0.3">
      <c r="A513" s="62"/>
      <c r="B513" s="84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</row>
    <row r="514" spans="1:24" ht="17.25" customHeight="1" x14ac:dyDescent="0.3">
      <c r="A514" s="62"/>
      <c r="B514" s="84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</row>
    <row r="515" spans="1:24" ht="17.25" customHeight="1" x14ac:dyDescent="0.3">
      <c r="A515" s="62"/>
      <c r="B515" s="84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</row>
    <row r="516" spans="1:24" ht="17.25" customHeight="1" x14ac:dyDescent="0.3">
      <c r="A516" s="62"/>
      <c r="B516" s="84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</row>
    <row r="517" spans="1:24" ht="17.25" customHeight="1" x14ac:dyDescent="0.3">
      <c r="A517" s="62"/>
      <c r="B517" s="84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</row>
    <row r="518" spans="1:24" ht="17.25" customHeight="1" x14ac:dyDescent="0.3">
      <c r="A518" s="62"/>
      <c r="B518" s="84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</row>
    <row r="519" spans="1:24" ht="17.25" customHeight="1" x14ac:dyDescent="0.3">
      <c r="A519" s="62"/>
      <c r="B519" s="84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</row>
    <row r="520" spans="1:24" ht="17.25" customHeight="1" x14ac:dyDescent="0.3">
      <c r="A520" s="62"/>
      <c r="B520" s="84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</row>
    <row r="521" spans="1:24" ht="17.25" customHeight="1" x14ac:dyDescent="0.3">
      <c r="A521" s="62"/>
      <c r="B521" s="84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</row>
    <row r="522" spans="1:24" ht="17.25" customHeight="1" x14ac:dyDescent="0.3">
      <c r="A522" s="62"/>
      <c r="B522" s="84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</row>
    <row r="523" spans="1:24" ht="17.25" customHeight="1" x14ac:dyDescent="0.3">
      <c r="A523" s="62"/>
      <c r="B523" s="84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</row>
    <row r="524" spans="1:24" ht="17.25" customHeight="1" x14ac:dyDescent="0.3">
      <c r="A524" s="62"/>
      <c r="B524" s="84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</row>
    <row r="525" spans="1:24" ht="17.25" customHeight="1" x14ac:dyDescent="0.3">
      <c r="A525" s="62"/>
      <c r="B525" s="84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</row>
    <row r="526" spans="1:24" ht="17.25" customHeight="1" x14ac:dyDescent="0.3">
      <c r="A526" s="62"/>
      <c r="B526" s="84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</row>
    <row r="527" spans="1:24" ht="17.25" customHeight="1" x14ac:dyDescent="0.3">
      <c r="A527" s="62"/>
      <c r="B527" s="84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</row>
    <row r="528" spans="1:24" ht="17.25" customHeight="1" x14ac:dyDescent="0.3">
      <c r="A528" s="62"/>
      <c r="B528" s="84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</row>
    <row r="529" spans="1:24" ht="17.25" customHeight="1" x14ac:dyDescent="0.3">
      <c r="A529" s="62"/>
      <c r="B529" s="84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</row>
    <row r="530" spans="1:24" ht="17.25" customHeight="1" x14ac:dyDescent="0.3">
      <c r="A530" s="62"/>
      <c r="B530" s="84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</row>
    <row r="531" spans="1:24" ht="17.25" customHeight="1" x14ac:dyDescent="0.3">
      <c r="A531" s="62"/>
      <c r="B531" s="84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</row>
    <row r="532" spans="1:24" ht="17.25" customHeight="1" x14ac:dyDescent="0.3">
      <c r="A532" s="62"/>
      <c r="B532" s="84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</row>
    <row r="533" spans="1:24" ht="17.25" customHeight="1" x14ac:dyDescent="0.3">
      <c r="A533" s="62"/>
      <c r="B533" s="84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</row>
    <row r="534" spans="1:24" ht="17.25" customHeight="1" x14ac:dyDescent="0.3">
      <c r="A534" s="62"/>
      <c r="B534" s="84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</row>
    <row r="535" spans="1:24" ht="17.25" customHeight="1" x14ac:dyDescent="0.3">
      <c r="A535" s="62"/>
      <c r="B535" s="84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</row>
    <row r="536" spans="1:24" ht="17.25" customHeight="1" x14ac:dyDescent="0.3">
      <c r="A536" s="62"/>
      <c r="B536" s="84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</row>
    <row r="537" spans="1:24" ht="17.25" customHeight="1" x14ac:dyDescent="0.3">
      <c r="A537" s="62"/>
      <c r="B537" s="84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</row>
    <row r="538" spans="1:24" ht="17.25" customHeight="1" x14ac:dyDescent="0.3">
      <c r="A538" s="62"/>
      <c r="B538" s="84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</row>
    <row r="539" spans="1:24" ht="17.25" customHeight="1" x14ac:dyDescent="0.3">
      <c r="A539" s="62"/>
      <c r="B539" s="84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</row>
    <row r="540" spans="1:24" ht="17.25" customHeight="1" x14ac:dyDescent="0.3">
      <c r="A540" s="62"/>
      <c r="B540" s="84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</row>
    <row r="541" spans="1:24" ht="17.25" customHeight="1" x14ac:dyDescent="0.3">
      <c r="A541" s="62"/>
      <c r="B541" s="84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</row>
    <row r="542" spans="1:24" ht="17.25" customHeight="1" x14ac:dyDescent="0.3">
      <c r="A542" s="62"/>
      <c r="B542" s="84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</row>
    <row r="543" spans="1:24" ht="17.25" customHeight="1" x14ac:dyDescent="0.3">
      <c r="A543" s="62"/>
      <c r="B543" s="84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</row>
    <row r="544" spans="1:24" ht="17.25" customHeight="1" x14ac:dyDescent="0.3">
      <c r="A544" s="62"/>
      <c r="B544" s="84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</row>
    <row r="545" spans="1:24" ht="17.25" customHeight="1" x14ac:dyDescent="0.3">
      <c r="A545" s="62"/>
      <c r="B545" s="84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</row>
    <row r="546" spans="1:24" ht="17.25" customHeight="1" x14ac:dyDescent="0.3">
      <c r="A546" s="62"/>
      <c r="B546" s="84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</row>
    <row r="547" spans="1:24" ht="17.25" customHeight="1" x14ac:dyDescent="0.3">
      <c r="A547" s="62"/>
      <c r="B547" s="84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</row>
    <row r="548" spans="1:24" ht="17.25" customHeight="1" x14ac:dyDescent="0.3">
      <c r="A548" s="62"/>
      <c r="B548" s="84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</row>
    <row r="549" spans="1:24" ht="17.25" customHeight="1" x14ac:dyDescent="0.3">
      <c r="A549" s="62"/>
      <c r="B549" s="84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</row>
    <row r="550" spans="1:24" ht="17.25" customHeight="1" x14ac:dyDescent="0.3">
      <c r="A550" s="62"/>
      <c r="B550" s="84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</row>
    <row r="551" spans="1:24" ht="17.25" customHeight="1" x14ac:dyDescent="0.3">
      <c r="A551" s="62"/>
      <c r="B551" s="84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</row>
    <row r="552" spans="1:24" ht="17.25" customHeight="1" x14ac:dyDescent="0.3">
      <c r="A552" s="62"/>
      <c r="B552" s="84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</row>
    <row r="553" spans="1:24" ht="17.25" customHeight="1" x14ac:dyDescent="0.3">
      <c r="A553" s="62"/>
      <c r="B553" s="84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</row>
    <row r="554" spans="1:24" ht="17.25" customHeight="1" x14ac:dyDescent="0.3">
      <c r="A554" s="62"/>
      <c r="B554" s="84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</row>
    <row r="555" spans="1:24" ht="17.25" customHeight="1" x14ac:dyDescent="0.3">
      <c r="A555" s="62"/>
      <c r="B555" s="84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</row>
    <row r="556" spans="1:24" ht="17.25" customHeight="1" x14ac:dyDescent="0.3">
      <c r="A556" s="62"/>
      <c r="B556" s="84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</row>
    <row r="557" spans="1:24" ht="17.25" customHeight="1" x14ac:dyDescent="0.3">
      <c r="A557" s="62"/>
      <c r="B557" s="84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</row>
    <row r="558" spans="1:24" ht="17.25" customHeight="1" x14ac:dyDescent="0.3">
      <c r="A558" s="62"/>
      <c r="B558" s="84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</row>
    <row r="559" spans="1:24" ht="17.25" customHeight="1" x14ac:dyDescent="0.3">
      <c r="A559" s="62"/>
      <c r="B559" s="84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</row>
    <row r="560" spans="1:24" ht="17.25" customHeight="1" x14ac:dyDescent="0.3">
      <c r="A560" s="62"/>
      <c r="B560" s="84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</row>
    <row r="561" spans="1:24" ht="17.25" customHeight="1" x14ac:dyDescent="0.3">
      <c r="A561" s="62"/>
      <c r="B561" s="84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</row>
    <row r="562" spans="1:24" ht="17.25" customHeight="1" x14ac:dyDescent="0.3">
      <c r="A562" s="62"/>
      <c r="B562" s="84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</row>
    <row r="563" spans="1:24" ht="17.25" customHeight="1" x14ac:dyDescent="0.3">
      <c r="A563" s="62"/>
      <c r="B563" s="84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</row>
    <row r="564" spans="1:24" ht="17.25" customHeight="1" x14ac:dyDescent="0.3">
      <c r="A564" s="62"/>
      <c r="B564" s="84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</row>
    <row r="565" spans="1:24" ht="17.25" customHeight="1" x14ac:dyDescent="0.3">
      <c r="A565" s="62"/>
      <c r="B565" s="84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</row>
    <row r="566" spans="1:24" ht="17.25" customHeight="1" x14ac:dyDescent="0.3">
      <c r="A566" s="62"/>
      <c r="B566" s="84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</row>
    <row r="567" spans="1:24" ht="17.25" customHeight="1" x14ac:dyDescent="0.3">
      <c r="A567" s="62"/>
      <c r="B567" s="84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</row>
    <row r="568" spans="1:24" ht="17.25" customHeight="1" x14ac:dyDescent="0.3">
      <c r="A568" s="62"/>
      <c r="B568" s="84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</row>
    <row r="569" spans="1:24" ht="17.25" customHeight="1" x14ac:dyDescent="0.3">
      <c r="A569" s="62"/>
      <c r="B569" s="84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</row>
    <row r="570" spans="1:24" ht="17.25" customHeight="1" x14ac:dyDescent="0.3">
      <c r="A570" s="62"/>
      <c r="B570" s="84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</row>
    <row r="571" spans="1:24" ht="17.25" customHeight="1" x14ac:dyDescent="0.3">
      <c r="A571" s="62"/>
      <c r="B571" s="84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</row>
    <row r="572" spans="1:24" ht="17.25" customHeight="1" x14ac:dyDescent="0.3">
      <c r="A572" s="62"/>
      <c r="B572" s="84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</row>
    <row r="573" spans="1:24" ht="17.25" customHeight="1" x14ac:dyDescent="0.3">
      <c r="A573" s="62"/>
      <c r="B573" s="84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</row>
    <row r="574" spans="1:24" ht="17.25" customHeight="1" x14ac:dyDescent="0.3">
      <c r="A574" s="62"/>
      <c r="B574" s="84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</row>
    <row r="575" spans="1:24" ht="17.25" customHeight="1" x14ac:dyDescent="0.3">
      <c r="A575" s="62"/>
      <c r="B575" s="84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</row>
    <row r="576" spans="1:24" ht="17.25" customHeight="1" x14ac:dyDescent="0.3">
      <c r="A576" s="62"/>
      <c r="B576" s="84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</row>
    <row r="577" spans="1:24" ht="17.25" customHeight="1" x14ac:dyDescent="0.3">
      <c r="A577" s="62"/>
      <c r="B577" s="84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</row>
    <row r="578" spans="1:24" ht="17.25" customHeight="1" x14ac:dyDescent="0.3">
      <c r="A578" s="62"/>
      <c r="B578" s="84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</row>
    <row r="579" spans="1:24" ht="17.25" customHeight="1" x14ac:dyDescent="0.3">
      <c r="A579" s="62"/>
      <c r="B579" s="84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</row>
    <row r="580" spans="1:24" ht="17.25" customHeight="1" x14ac:dyDescent="0.3">
      <c r="A580" s="62"/>
      <c r="B580" s="84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</row>
    <row r="581" spans="1:24" ht="17.25" customHeight="1" x14ac:dyDescent="0.3">
      <c r="A581" s="62"/>
      <c r="B581" s="84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</row>
    <row r="582" spans="1:24" ht="17.25" customHeight="1" x14ac:dyDescent="0.3">
      <c r="A582" s="62"/>
      <c r="B582" s="84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</row>
    <row r="583" spans="1:24" ht="17.25" customHeight="1" x14ac:dyDescent="0.3">
      <c r="A583" s="62"/>
      <c r="B583" s="84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</row>
    <row r="584" spans="1:24" ht="17.25" customHeight="1" x14ac:dyDescent="0.3">
      <c r="A584" s="62"/>
      <c r="B584" s="84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</row>
    <row r="585" spans="1:24" ht="17.25" customHeight="1" x14ac:dyDescent="0.3">
      <c r="A585" s="62"/>
      <c r="B585" s="84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</row>
    <row r="586" spans="1:24" ht="17.25" customHeight="1" x14ac:dyDescent="0.3">
      <c r="A586" s="62"/>
      <c r="B586" s="84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</row>
    <row r="587" spans="1:24" ht="17.25" customHeight="1" x14ac:dyDescent="0.3">
      <c r="A587" s="62"/>
      <c r="B587" s="84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</row>
    <row r="588" spans="1:24" ht="17.25" customHeight="1" x14ac:dyDescent="0.3">
      <c r="A588" s="62"/>
      <c r="B588" s="84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</row>
    <row r="589" spans="1:24" ht="17.25" customHeight="1" x14ac:dyDescent="0.3">
      <c r="A589" s="62"/>
      <c r="B589" s="84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</row>
    <row r="590" spans="1:24" ht="17.25" customHeight="1" x14ac:dyDescent="0.3">
      <c r="A590" s="62"/>
      <c r="B590" s="84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</row>
    <row r="591" spans="1:24" ht="17.25" customHeight="1" x14ac:dyDescent="0.3">
      <c r="A591" s="62"/>
      <c r="B591" s="84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</row>
    <row r="592" spans="1:24" ht="17.25" customHeight="1" x14ac:dyDescent="0.3">
      <c r="A592" s="62"/>
      <c r="B592" s="84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</row>
    <row r="593" spans="1:24" ht="17.25" customHeight="1" x14ac:dyDescent="0.3">
      <c r="A593" s="62"/>
      <c r="B593" s="84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</row>
    <row r="594" spans="1:24" ht="17.25" customHeight="1" x14ac:dyDescent="0.3">
      <c r="A594" s="62"/>
      <c r="B594" s="84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</row>
    <row r="595" spans="1:24" ht="17.25" customHeight="1" x14ac:dyDescent="0.3">
      <c r="A595" s="62"/>
      <c r="B595" s="84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</row>
    <row r="596" spans="1:24" ht="17.25" customHeight="1" x14ac:dyDescent="0.3">
      <c r="A596" s="62"/>
      <c r="B596" s="84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</row>
    <row r="597" spans="1:24" ht="17.25" customHeight="1" x14ac:dyDescent="0.3">
      <c r="A597" s="62"/>
      <c r="B597" s="84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</row>
    <row r="598" spans="1:24" ht="17.25" customHeight="1" x14ac:dyDescent="0.3">
      <c r="A598" s="62"/>
      <c r="B598" s="84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</row>
    <row r="599" spans="1:24" ht="17.25" customHeight="1" x14ac:dyDescent="0.3">
      <c r="A599" s="62"/>
      <c r="B599" s="84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</row>
    <row r="600" spans="1:24" ht="17.25" customHeight="1" x14ac:dyDescent="0.3">
      <c r="A600" s="62"/>
      <c r="B600" s="84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</row>
    <row r="601" spans="1:24" ht="17.25" customHeight="1" x14ac:dyDescent="0.3">
      <c r="A601" s="62"/>
      <c r="B601" s="84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</row>
    <row r="602" spans="1:24" ht="17.25" customHeight="1" x14ac:dyDescent="0.3">
      <c r="A602" s="62"/>
      <c r="B602" s="84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</row>
    <row r="603" spans="1:24" ht="17.25" customHeight="1" x14ac:dyDescent="0.3">
      <c r="A603" s="62"/>
      <c r="B603" s="84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</row>
    <row r="604" spans="1:24" ht="17.25" customHeight="1" x14ac:dyDescent="0.3">
      <c r="A604" s="62"/>
      <c r="B604" s="84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</row>
    <row r="605" spans="1:24" ht="17.25" customHeight="1" x14ac:dyDescent="0.3">
      <c r="A605" s="62"/>
      <c r="B605" s="84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</row>
    <row r="606" spans="1:24" ht="17.25" customHeight="1" x14ac:dyDescent="0.3">
      <c r="A606" s="62"/>
      <c r="B606" s="84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</row>
    <row r="607" spans="1:24" ht="17.25" customHeight="1" x14ac:dyDescent="0.3">
      <c r="A607" s="62"/>
      <c r="B607" s="84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</row>
    <row r="608" spans="1:24" ht="17.25" customHeight="1" x14ac:dyDescent="0.3">
      <c r="A608" s="62"/>
      <c r="B608" s="84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</row>
    <row r="609" spans="1:24" ht="17.25" customHeight="1" x14ac:dyDescent="0.3">
      <c r="A609" s="62"/>
      <c r="B609" s="84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</row>
    <row r="610" spans="1:24" ht="17.25" customHeight="1" x14ac:dyDescent="0.3">
      <c r="A610" s="62"/>
      <c r="B610" s="84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</row>
    <row r="611" spans="1:24" ht="17.25" customHeight="1" x14ac:dyDescent="0.3">
      <c r="A611" s="62"/>
      <c r="B611" s="84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</row>
    <row r="612" spans="1:24" ht="17.25" customHeight="1" x14ac:dyDescent="0.3">
      <c r="A612" s="62"/>
      <c r="B612" s="84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</row>
    <row r="613" spans="1:24" ht="17.25" customHeight="1" x14ac:dyDescent="0.3">
      <c r="A613" s="62"/>
      <c r="B613" s="84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</row>
    <row r="614" spans="1:24" ht="17.25" customHeight="1" x14ac:dyDescent="0.3">
      <c r="A614" s="62"/>
      <c r="B614" s="84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</row>
    <row r="615" spans="1:24" ht="17.25" customHeight="1" x14ac:dyDescent="0.3">
      <c r="A615" s="62"/>
      <c r="B615" s="84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</row>
    <row r="616" spans="1:24" ht="17.25" customHeight="1" x14ac:dyDescent="0.3">
      <c r="A616" s="62"/>
      <c r="B616" s="84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</row>
    <row r="617" spans="1:24" ht="17.25" customHeight="1" x14ac:dyDescent="0.3">
      <c r="A617" s="62"/>
      <c r="B617" s="84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</row>
    <row r="618" spans="1:24" ht="17.25" customHeight="1" x14ac:dyDescent="0.3">
      <c r="A618" s="62"/>
      <c r="B618" s="84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</row>
    <row r="619" spans="1:24" ht="17.25" customHeight="1" x14ac:dyDescent="0.3">
      <c r="A619" s="62"/>
      <c r="B619" s="84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</row>
    <row r="620" spans="1:24" ht="17.25" customHeight="1" x14ac:dyDescent="0.3">
      <c r="A620" s="62"/>
      <c r="B620" s="84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</row>
    <row r="621" spans="1:24" ht="17.25" customHeight="1" x14ac:dyDescent="0.3">
      <c r="A621" s="62"/>
      <c r="B621" s="84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</row>
    <row r="622" spans="1:24" ht="17.25" customHeight="1" x14ac:dyDescent="0.3">
      <c r="A622" s="62"/>
      <c r="B622" s="84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</row>
    <row r="623" spans="1:24" ht="17.25" customHeight="1" x14ac:dyDescent="0.3">
      <c r="A623" s="62"/>
      <c r="B623" s="84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</row>
    <row r="624" spans="1:24" ht="17.25" customHeight="1" x14ac:dyDescent="0.3">
      <c r="A624" s="62"/>
      <c r="B624" s="84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</row>
    <row r="625" spans="1:24" ht="17.25" customHeight="1" x14ac:dyDescent="0.3">
      <c r="A625" s="62"/>
      <c r="B625" s="84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</row>
    <row r="626" spans="1:24" ht="17.25" customHeight="1" x14ac:dyDescent="0.3">
      <c r="A626" s="62"/>
      <c r="B626" s="84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</row>
    <row r="627" spans="1:24" ht="17.25" customHeight="1" x14ac:dyDescent="0.3">
      <c r="A627" s="62"/>
      <c r="B627" s="84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</row>
    <row r="628" spans="1:24" ht="17.25" customHeight="1" x14ac:dyDescent="0.3">
      <c r="A628" s="62"/>
      <c r="B628" s="84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</row>
    <row r="629" spans="1:24" ht="17.25" customHeight="1" x14ac:dyDescent="0.3">
      <c r="A629" s="62"/>
      <c r="B629" s="84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</row>
    <row r="630" spans="1:24" ht="17.25" customHeight="1" x14ac:dyDescent="0.3">
      <c r="A630" s="62"/>
      <c r="B630" s="84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</row>
    <row r="631" spans="1:24" ht="17.25" customHeight="1" x14ac:dyDescent="0.3">
      <c r="A631" s="62"/>
      <c r="B631" s="84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</row>
    <row r="632" spans="1:24" ht="17.25" customHeight="1" x14ac:dyDescent="0.3">
      <c r="A632" s="62"/>
      <c r="B632" s="84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</row>
    <row r="633" spans="1:24" ht="17.25" customHeight="1" x14ac:dyDescent="0.3">
      <c r="A633" s="62"/>
      <c r="B633" s="84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</row>
    <row r="634" spans="1:24" ht="17.25" customHeight="1" x14ac:dyDescent="0.3">
      <c r="A634" s="62"/>
      <c r="B634" s="84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</row>
    <row r="635" spans="1:24" ht="17.25" customHeight="1" x14ac:dyDescent="0.3">
      <c r="A635" s="62"/>
      <c r="B635" s="84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</row>
    <row r="636" spans="1:24" ht="17.25" customHeight="1" x14ac:dyDescent="0.3">
      <c r="A636" s="62"/>
      <c r="B636" s="84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</row>
    <row r="637" spans="1:24" ht="17.25" customHeight="1" x14ac:dyDescent="0.3">
      <c r="A637" s="62"/>
      <c r="B637" s="84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</row>
    <row r="638" spans="1:24" ht="17.25" customHeight="1" x14ac:dyDescent="0.3">
      <c r="A638" s="62"/>
      <c r="B638" s="84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</row>
    <row r="639" spans="1:24" ht="17.25" customHeight="1" x14ac:dyDescent="0.3">
      <c r="A639" s="62"/>
      <c r="B639" s="84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</row>
    <row r="640" spans="1:24" ht="17.25" customHeight="1" x14ac:dyDescent="0.3">
      <c r="A640" s="62"/>
      <c r="B640" s="84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</row>
    <row r="641" spans="1:24" ht="17.25" customHeight="1" x14ac:dyDescent="0.3">
      <c r="A641" s="62"/>
      <c r="B641" s="84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</row>
    <row r="642" spans="1:24" ht="17.25" customHeight="1" x14ac:dyDescent="0.3">
      <c r="A642" s="62"/>
      <c r="B642" s="84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</row>
    <row r="643" spans="1:24" ht="17.25" customHeight="1" x14ac:dyDescent="0.3">
      <c r="A643" s="62"/>
      <c r="B643" s="84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</row>
    <row r="644" spans="1:24" ht="17.25" customHeight="1" x14ac:dyDescent="0.3">
      <c r="A644" s="62"/>
      <c r="B644" s="84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</row>
    <row r="645" spans="1:24" ht="17.25" customHeight="1" x14ac:dyDescent="0.3">
      <c r="A645" s="62"/>
      <c r="B645" s="84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</row>
    <row r="646" spans="1:24" ht="17.25" customHeight="1" x14ac:dyDescent="0.3">
      <c r="A646" s="62"/>
      <c r="B646" s="84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</row>
    <row r="647" spans="1:24" ht="17.25" customHeight="1" x14ac:dyDescent="0.3">
      <c r="A647" s="62"/>
      <c r="B647" s="84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</row>
    <row r="648" spans="1:24" ht="17.25" customHeight="1" x14ac:dyDescent="0.3">
      <c r="A648" s="62"/>
      <c r="B648" s="84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</row>
    <row r="649" spans="1:24" ht="17.25" customHeight="1" x14ac:dyDescent="0.3">
      <c r="A649" s="62"/>
      <c r="B649" s="84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</row>
    <row r="650" spans="1:24" ht="17.25" customHeight="1" x14ac:dyDescent="0.3">
      <c r="A650" s="62"/>
      <c r="B650" s="84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</row>
    <row r="651" spans="1:24" ht="17.25" customHeight="1" x14ac:dyDescent="0.3">
      <c r="A651" s="62"/>
      <c r="B651" s="84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</row>
    <row r="652" spans="1:24" ht="17.25" customHeight="1" x14ac:dyDescent="0.3">
      <c r="A652" s="62"/>
      <c r="B652" s="84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</row>
    <row r="653" spans="1:24" ht="17.25" customHeight="1" x14ac:dyDescent="0.3">
      <c r="A653" s="62"/>
      <c r="B653" s="84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</row>
    <row r="654" spans="1:24" ht="17.25" customHeight="1" x14ac:dyDescent="0.3">
      <c r="A654" s="62"/>
      <c r="B654" s="84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</row>
    <row r="655" spans="1:24" ht="17.25" customHeight="1" x14ac:dyDescent="0.3">
      <c r="A655" s="62"/>
      <c r="B655" s="84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</row>
    <row r="656" spans="1:24" ht="17.25" customHeight="1" x14ac:dyDescent="0.3">
      <c r="A656" s="62"/>
      <c r="B656" s="84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</row>
    <row r="657" spans="1:24" ht="17.25" customHeight="1" x14ac:dyDescent="0.3">
      <c r="A657" s="62"/>
      <c r="B657" s="84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</row>
    <row r="658" spans="1:24" ht="17.25" customHeight="1" x14ac:dyDescent="0.3">
      <c r="A658" s="62"/>
      <c r="B658" s="84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</row>
    <row r="659" spans="1:24" ht="17.25" customHeight="1" x14ac:dyDescent="0.3">
      <c r="A659" s="62"/>
      <c r="B659" s="84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</row>
    <row r="660" spans="1:24" ht="17.25" customHeight="1" x14ac:dyDescent="0.3">
      <c r="A660" s="62"/>
      <c r="B660" s="84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</row>
    <row r="661" spans="1:24" ht="17.25" customHeight="1" x14ac:dyDescent="0.3">
      <c r="A661" s="62"/>
      <c r="B661" s="84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</row>
    <row r="662" spans="1:24" ht="17.25" customHeight="1" x14ac:dyDescent="0.3">
      <c r="A662" s="62"/>
      <c r="B662" s="84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</row>
    <row r="663" spans="1:24" ht="17.25" customHeight="1" x14ac:dyDescent="0.3">
      <c r="A663" s="62"/>
      <c r="B663" s="84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</row>
    <row r="664" spans="1:24" ht="17.25" customHeight="1" x14ac:dyDescent="0.3">
      <c r="A664" s="62"/>
      <c r="B664" s="84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</row>
    <row r="665" spans="1:24" ht="17.25" customHeight="1" x14ac:dyDescent="0.3">
      <c r="A665" s="62"/>
      <c r="B665" s="84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</row>
    <row r="666" spans="1:24" ht="17.25" customHeight="1" x14ac:dyDescent="0.3">
      <c r="A666" s="62"/>
      <c r="B666" s="84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</row>
    <row r="667" spans="1:24" ht="17.25" customHeight="1" x14ac:dyDescent="0.3">
      <c r="A667" s="62"/>
      <c r="B667" s="84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</row>
    <row r="668" spans="1:24" ht="17.25" customHeight="1" x14ac:dyDescent="0.3">
      <c r="A668" s="62"/>
      <c r="B668" s="84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</row>
    <row r="669" spans="1:24" ht="17.25" customHeight="1" x14ac:dyDescent="0.3">
      <c r="A669" s="62"/>
      <c r="B669" s="84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</row>
    <row r="670" spans="1:24" ht="17.25" customHeight="1" x14ac:dyDescent="0.3">
      <c r="A670" s="62"/>
      <c r="B670" s="84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</row>
    <row r="671" spans="1:24" ht="17.25" customHeight="1" x14ac:dyDescent="0.3">
      <c r="A671" s="62"/>
      <c r="B671" s="84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</row>
    <row r="672" spans="1:24" ht="17.25" customHeight="1" x14ac:dyDescent="0.3">
      <c r="A672" s="62"/>
      <c r="B672" s="84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</row>
    <row r="673" spans="1:24" ht="17.25" customHeight="1" x14ac:dyDescent="0.3">
      <c r="A673" s="62"/>
      <c r="B673" s="84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</row>
    <row r="674" spans="1:24" ht="17.25" customHeight="1" x14ac:dyDescent="0.3">
      <c r="A674" s="62"/>
      <c r="B674" s="84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</row>
    <row r="675" spans="1:24" ht="17.25" customHeight="1" x14ac:dyDescent="0.3">
      <c r="A675" s="62"/>
      <c r="B675" s="84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</row>
    <row r="676" spans="1:24" ht="17.25" customHeight="1" x14ac:dyDescent="0.3">
      <c r="A676" s="62"/>
      <c r="B676" s="84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</row>
    <row r="677" spans="1:24" ht="17.25" customHeight="1" x14ac:dyDescent="0.3">
      <c r="A677" s="62"/>
      <c r="B677" s="84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</row>
    <row r="678" spans="1:24" ht="17.25" customHeight="1" x14ac:dyDescent="0.3">
      <c r="A678" s="62"/>
      <c r="B678" s="84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</row>
    <row r="679" spans="1:24" ht="17.25" customHeight="1" x14ac:dyDescent="0.3">
      <c r="A679" s="62"/>
      <c r="B679" s="84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</row>
    <row r="680" spans="1:24" ht="17.25" customHeight="1" x14ac:dyDescent="0.3">
      <c r="A680" s="62"/>
      <c r="B680" s="84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</row>
    <row r="681" spans="1:24" ht="17.25" customHeight="1" x14ac:dyDescent="0.3">
      <c r="A681" s="62"/>
      <c r="B681" s="84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</row>
    <row r="682" spans="1:24" ht="17.25" customHeight="1" x14ac:dyDescent="0.3">
      <c r="A682" s="62"/>
      <c r="B682" s="84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</row>
    <row r="683" spans="1:24" ht="17.25" customHeight="1" x14ac:dyDescent="0.3">
      <c r="A683" s="62"/>
      <c r="B683" s="84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</row>
    <row r="684" spans="1:24" ht="17.25" customHeight="1" x14ac:dyDescent="0.3">
      <c r="A684" s="62"/>
      <c r="B684" s="84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</row>
    <row r="685" spans="1:24" ht="17.25" customHeight="1" x14ac:dyDescent="0.3">
      <c r="A685" s="62"/>
      <c r="B685" s="84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</row>
    <row r="686" spans="1:24" ht="17.25" customHeight="1" x14ac:dyDescent="0.3">
      <c r="A686" s="62"/>
      <c r="B686" s="84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</row>
    <row r="687" spans="1:24" ht="17.25" customHeight="1" x14ac:dyDescent="0.3">
      <c r="A687" s="62"/>
      <c r="B687" s="84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</row>
    <row r="688" spans="1:24" ht="17.25" customHeight="1" x14ac:dyDescent="0.3">
      <c r="A688" s="62"/>
      <c r="B688" s="84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</row>
    <row r="689" spans="1:24" ht="17.25" customHeight="1" x14ac:dyDescent="0.3">
      <c r="A689" s="62"/>
      <c r="B689" s="84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</row>
    <row r="690" spans="1:24" ht="17.25" customHeight="1" x14ac:dyDescent="0.3">
      <c r="A690" s="62"/>
      <c r="B690" s="84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</row>
    <row r="691" spans="1:24" ht="17.25" customHeight="1" x14ac:dyDescent="0.3">
      <c r="A691" s="62"/>
      <c r="B691" s="84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</row>
    <row r="692" spans="1:24" ht="17.25" customHeight="1" x14ac:dyDescent="0.3">
      <c r="A692" s="62"/>
      <c r="B692" s="84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</row>
    <row r="693" spans="1:24" ht="17.25" customHeight="1" x14ac:dyDescent="0.3">
      <c r="A693" s="62"/>
      <c r="B693" s="84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</row>
    <row r="694" spans="1:24" ht="17.25" customHeight="1" x14ac:dyDescent="0.3">
      <c r="A694" s="62"/>
      <c r="B694" s="84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</row>
    <row r="695" spans="1:24" ht="17.25" customHeight="1" x14ac:dyDescent="0.3">
      <c r="A695" s="62"/>
      <c r="B695" s="84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</row>
    <row r="696" spans="1:24" ht="17.25" customHeight="1" x14ac:dyDescent="0.3">
      <c r="A696" s="62"/>
      <c r="B696" s="84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</row>
    <row r="697" spans="1:24" ht="17.25" customHeight="1" x14ac:dyDescent="0.3">
      <c r="A697" s="62"/>
      <c r="B697" s="84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</row>
    <row r="698" spans="1:24" ht="17.25" customHeight="1" x14ac:dyDescent="0.3">
      <c r="A698" s="62"/>
      <c r="B698" s="84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</row>
    <row r="699" spans="1:24" ht="17.25" customHeight="1" x14ac:dyDescent="0.3">
      <c r="A699" s="62"/>
      <c r="B699" s="84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</row>
    <row r="700" spans="1:24" ht="17.25" customHeight="1" x14ac:dyDescent="0.3">
      <c r="A700" s="62"/>
      <c r="B700" s="84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</row>
    <row r="701" spans="1:24" ht="17.25" customHeight="1" x14ac:dyDescent="0.3">
      <c r="A701" s="62"/>
      <c r="B701" s="84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</row>
    <row r="702" spans="1:24" ht="17.25" customHeight="1" x14ac:dyDescent="0.3">
      <c r="A702" s="62"/>
      <c r="B702" s="84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</row>
    <row r="703" spans="1:24" ht="17.25" customHeight="1" x14ac:dyDescent="0.3">
      <c r="A703" s="62"/>
      <c r="B703" s="84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</row>
    <row r="704" spans="1:24" ht="17.25" customHeight="1" x14ac:dyDescent="0.3">
      <c r="A704" s="62"/>
      <c r="B704" s="84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</row>
    <row r="705" spans="1:24" ht="17.25" customHeight="1" x14ac:dyDescent="0.3">
      <c r="A705" s="62"/>
      <c r="B705" s="84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</row>
    <row r="706" spans="1:24" ht="17.25" customHeight="1" x14ac:dyDescent="0.3">
      <c r="A706" s="62"/>
      <c r="B706" s="84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</row>
    <row r="707" spans="1:24" ht="17.25" customHeight="1" x14ac:dyDescent="0.3">
      <c r="A707" s="62"/>
      <c r="B707" s="84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</row>
    <row r="708" spans="1:24" ht="17.25" customHeight="1" x14ac:dyDescent="0.3">
      <c r="A708" s="62"/>
      <c r="B708" s="84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</row>
    <row r="709" spans="1:24" ht="17.25" customHeight="1" x14ac:dyDescent="0.3">
      <c r="A709" s="62"/>
      <c r="B709" s="84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</row>
    <row r="710" spans="1:24" ht="17.25" customHeight="1" x14ac:dyDescent="0.3">
      <c r="A710" s="62"/>
      <c r="B710" s="84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</row>
    <row r="711" spans="1:24" ht="17.25" customHeight="1" x14ac:dyDescent="0.3">
      <c r="A711" s="62"/>
      <c r="B711" s="84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</row>
    <row r="712" spans="1:24" ht="17.25" customHeight="1" x14ac:dyDescent="0.3">
      <c r="A712" s="62"/>
      <c r="B712" s="84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</row>
    <row r="713" spans="1:24" ht="17.25" customHeight="1" x14ac:dyDescent="0.3">
      <c r="A713" s="62"/>
      <c r="B713" s="84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</row>
    <row r="714" spans="1:24" ht="17.25" customHeight="1" x14ac:dyDescent="0.3">
      <c r="A714" s="62"/>
      <c r="B714" s="84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</row>
    <row r="715" spans="1:24" ht="17.25" customHeight="1" x14ac:dyDescent="0.3">
      <c r="A715" s="62"/>
      <c r="B715" s="84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</row>
    <row r="716" spans="1:24" ht="17.25" customHeight="1" x14ac:dyDescent="0.3">
      <c r="A716" s="62"/>
      <c r="B716" s="84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</row>
    <row r="717" spans="1:24" ht="17.25" customHeight="1" x14ac:dyDescent="0.3">
      <c r="A717" s="62"/>
      <c r="B717" s="84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</row>
    <row r="718" spans="1:24" ht="17.25" customHeight="1" x14ac:dyDescent="0.3">
      <c r="A718" s="62"/>
      <c r="B718" s="84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</row>
    <row r="719" spans="1:24" ht="17.25" customHeight="1" x14ac:dyDescent="0.3">
      <c r="A719" s="62"/>
      <c r="B719" s="84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</row>
    <row r="720" spans="1:24" ht="17.25" customHeight="1" x14ac:dyDescent="0.3">
      <c r="A720" s="62"/>
      <c r="B720" s="84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</row>
    <row r="721" spans="1:24" ht="17.25" customHeight="1" x14ac:dyDescent="0.3">
      <c r="A721" s="62"/>
      <c r="B721" s="84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</row>
    <row r="722" spans="1:24" ht="17.25" customHeight="1" x14ac:dyDescent="0.3">
      <c r="A722" s="62"/>
      <c r="B722" s="84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</row>
    <row r="723" spans="1:24" ht="17.25" customHeight="1" x14ac:dyDescent="0.3">
      <c r="A723" s="62"/>
      <c r="B723" s="84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</row>
    <row r="724" spans="1:24" ht="17.25" customHeight="1" x14ac:dyDescent="0.3">
      <c r="A724" s="62"/>
      <c r="B724" s="84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</row>
    <row r="725" spans="1:24" ht="17.25" customHeight="1" x14ac:dyDescent="0.3">
      <c r="A725" s="62"/>
      <c r="B725" s="84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</row>
    <row r="726" spans="1:24" ht="17.25" customHeight="1" x14ac:dyDescent="0.3">
      <c r="A726" s="62"/>
      <c r="B726" s="84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</row>
    <row r="727" spans="1:24" ht="17.25" customHeight="1" x14ac:dyDescent="0.3">
      <c r="A727" s="62"/>
      <c r="B727" s="84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</row>
    <row r="728" spans="1:24" ht="17.25" customHeight="1" x14ac:dyDescent="0.3">
      <c r="A728" s="62"/>
      <c r="B728" s="84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</row>
    <row r="729" spans="1:24" ht="17.25" customHeight="1" x14ac:dyDescent="0.3">
      <c r="A729" s="62"/>
      <c r="B729" s="84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</row>
    <row r="730" spans="1:24" ht="17.25" customHeight="1" x14ac:dyDescent="0.3">
      <c r="A730" s="62"/>
      <c r="B730" s="84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</row>
    <row r="731" spans="1:24" ht="17.25" customHeight="1" x14ac:dyDescent="0.3">
      <c r="A731" s="62"/>
      <c r="B731" s="84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</row>
    <row r="732" spans="1:24" ht="17.25" customHeight="1" x14ac:dyDescent="0.3">
      <c r="A732" s="62"/>
      <c r="B732" s="84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</row>
    <row r="733" spans="1:24" ht="17.25" customHeight="1" x14ac:dyDescent="0.3">
      <c r="A733" s="62"/>
      <c r="B733" s="84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</row>
    <row r="734" spans="1:24" ht="17.25" customHeight="1" x14ac:dyDescent="0.3">
      <c r="A734" s="62"/>
      <c r="B734" s="84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</row>
    <row r="735" spans="1:24" ht="17.25" customHeight="1" x14ac:dyDescent="0.3">
      <c r="A735" s="62"/>
      <c r="B735" s="84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</row>
    <row r="736" spans="1:24" ht="17.25" customHeight="1" x14ac:dyDescent="0.3">
      <c r="A736" s="62"/>
      <c r="B736" s="84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</row>
    <row r="737" spans="1:24" ht="17.25" customHeight="1" x14ac:dyDescent="0.3">
      <c r="A737" s="62"/>
      <c r="B737" s="84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</row>
    <row r="738" spans="1:24" ht="17.25" customHeight="1" x14ac:dyDescent="0.3">
      <c r="A738" s="62"/>
      <c r="B738" s="84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</row>
    <row r="739" spans="1:24" ht="17.25" customHeight="1" x14ac:dyDescent="0.3">
      <c r="A739" s="62"/>
      <c r="B739" s="84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</row>
    <row r="740" spans="1:24" ht="17.25" customHeight="1" x14ac:dyDescent="0.3">
      <c r="A740" s="62"/>
      <c r="B740" s="84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</row>
    <row r="741" spans="1:24" ht="17.25" customHeight="1" x14ac:dyDescent="0.3">
      <c r="A741" s="62"/>
      <c r="B741" s="84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</row>
    <row r="742" spans="1:24" ht="17.25" customHeight="1" x14ac:dyDescent="0.3">
      <c r="A742" s="62"/>
      <c r="B742" s="84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</row>
    <row r="743" spans="1:24" ht="17.25" customHeight="1" x14ac:dyDescent="0.3">
      <c r="A743" s="62"/>
      <c r="B743" s="84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</row>
    <row r="744" spans="1:24" ht="17.25" customHeight="1" x14ac:dyDescent="0.3">
      <c r="A744" s="62"/>
      <c r="B744" s="84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</row>
    <row r="745" spans="1:24" ht="17.25" customHeight="1" x14ac:dyDescent="0.3">
      <c r="A745" s="62"/>
      <c r="B745" s="84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</row>
    <row r="746" spans="1:24" ht="17.25" customHeight="1" x14ac:dyDescent="0.3">
      <c r="A746" s="62"/>
      <c r="B746" s="84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</row>
    <row r="747" spans="1:24" ht="17.25" customHeight="1" x14ac:dyDescent="0.3">
      <c r="A747" s="62"/>
      <c r="B747" s="84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</row>
    <row r="748" spans="1:24" ht="17.25" customHeight="1" x14ac:dyDescent="0.3">
      <c r="A748" s="62"/>
      <c r="B748" s="84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</row>
    <row r="749" spans="1:24" ht="17.25" customHeight="1" x14ac:dyDescent="0.3">
      <c r="A749" s="62"/>
      <c r="B749" s="84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</row>
    <row r="750" spans="1:24" ht="17.25" customHeight="1" x14ac:dyDescent="0.3">
      <c r="A750" s="62"/>
      <c r="B750" s="84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</row>
    <row r="751" spans="1:24" ht="17.25" customHeight="1" x14ac:dyDescent="0.3">
      <c r="A751" s="62"/>
      <c r="B751" s="84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</row>
    <row r="752" spans="1:24" ht="17.25" customHeight="1" x14ac:dyDescent="0.3">
      <c r="A752" s="62"/>
      <c r="B752" s="84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</row>
    <row r="753" spans="1:24" ht="17.25" customHeight="1" x14ac:dyDescent="0.3">
      <c r="A753" s="62"/>
      <c r="B753" s="84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</row>
    <row r="754" spans="1:24" ht="17.25" customHeight="1" x14ac:dyDescent="0.3">
      <c r="A754" s="62"/>
      <c r="B754" s="84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</row>
    <row r="755" spans="1:24" ht="17.25" customHeight="1" x14ac:dyDescent="0.3">
      <c r="A755" s="62"/>
      <c r="B755" s="84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</row>
    <row r="756" spans="1:24" ht="17.25" customHeight="1" x14ac:dyDescent="0.3">
      <c r="A756" s="62"/>
      <c r="B756" s="84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</row>
    <row r="757" spans="1:24" ht="17.25" customHeight="1" x14ac:dyDescent="0.3">
      <c r="A757" s="62"/>
      <c r="B757" s="84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</row>
    <row r="758" spans="1:24" ht="17.25" customHeight="1" x14ac:dyDescent="0.3">
      <c r="A758" s="62"/>
      <c r="B758" s="84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</row>
    <row r="759" spans="1:24" ht="17.25" customHeight="1" x14ac:dyDescent="0.3">
      <c r="A759" s="62"/>
      <c r="B759" s="84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</row>
    <row r="760" spans="1:24" ht="17.25" customHeight="1" x14ac:dyDescent="0.3">
      <c r="A760" s="62"/>
      <c r="B760" s="84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</row>
    <row r="761" spans="1:24" ht="17.25" customHeight="1" x14ac:dyDescent="0.3">
      <c r="A761" s="62"/>
      <c r="B761" s="84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</row>
    <row r="762" spans="1:24" ht="17.25" customHeight="1" x14ac:dyDescent="0.3">
      <c r="A762" s="62"/>
      <c r="B762" s="84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</row>
    <row r="763" spans="1:24" ht="17.25" customHeight="1" x14ac:dyDescent="0.3">
      <c r="A763" s="62"/>
      <c r="B763" s="84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</row>
    <row r="764" spans="1:24" ht="17.25" customHeight="1" x14ac:dyDescent="0.3">
      <c r="A764" s="62"/>
      <c r="B764" s="84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</row>
    <row r="765" spans="1:24" ht="17.25" customHeight="1" x14ac:dyDescent="0.3">
      <c r="A765" s="62"/>
      <c r="B765" s="84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</row>
    <row r="766" spans="1:24" ht="17.25" customHeight="1" x14ac:dyDescent="0.3">
      <c r="A766" s="62"/>
      <c r="B766" s="84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</row>
    <row r="767" spans="1:24" ht="17.25" customHeight="1" x14ac:dyDescent="0.3">
      <c r="A767" s="62"/>
      <c r="B767" s="84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</row>
    <row r="768" spans="1:24" ht="17.25" customHeight="1" x14ac:dyDescent="0.3">
      <c r="A768" s="62"/>
      <c r="B768" s="84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</row>
    <row r="769" spans="1:24" ht="17.25" customHeight="1" x14ac:dyDescent="0.3">
      <c r="A769" s="62"/>
      <c r="B769" s="84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</row>
    <row r="770" spans="1:24" ht="17.25" customHeight="1" x14ac:dyDescent="0.3">
      <c r="A770" s="62"/>
      <c r="B770" s="84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</row>
    <row r="771" spans="1:24" ht="17.25" customHeight="1" x14ac:dyDescent="0.3">
      <c r="A771" s="62"/>
      <c r="B771" s="84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</row>
    <row r="772" spans="1:24" ht="17.25" customHeight="1" x14ac:dyDescent="0.3">
      <c r="A772" s="62"/>
      <c r="B772" s="84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</row>
    <row r="773" spans="1:24" ht="17.25" customHeight="1" x14ac:dyDescent="0.3">
      <c r="A773" s="62"/>
      <c r="B773" s="84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</row>
    <row r="774" spans="1:24" ht="17.25" customHeight="1" x14ac:dyDescent="0.3">
      <c r="A774" s="62"/>
      <c r="B774" s="84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</row>
    <row r="775" spans="1:24" ht="17.25" customHeight="1" x14ac:dyDescent="0.3">
      <c r="A775" s="62"/>
      <c r="B775" s="84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</row>
    <row r="776" spans="1:24" ht="17.25" customHeight="1" x14ac:dyDescent="0.3">
      <c r="A776" s="62"/>
      <c r="B776" s="84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</row>
    <row r="777" spans="1:24" ht="17.25" customHeight="1" x14ac:dyDescent="0.3">
      <c r="A777" s="62"/>
      <c r="B777" s="84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</row>
    <row r="778" spans="1:24" ht="17.25" customHeight="1" x14ac:dyDescent="0.3">
      <c r="A778" s="62"/>
      <c r="B778" s="84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</row>
    <row r="779" spans="1:24" ht="17.25" customHeight="1" x14ac:dyDescent="0.3">
      <c r="A779" s="62"/>
      <c r="B779" s="84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</row>
    <row r="780" spans="1:24" ht="17.25" customHeight="1" x14ac:dyDescent="0.3">
      <c r="A780" s="62"/>
      <c r="B780" s="84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</row>
    <row r="781" spans="1:24" ht="17.25" customHeight="1" x14ac:dyDescent="0.3">
      <c r="A781" s="62"/>
      <c r="B781" s="84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</row>
    <row r="782" spans="1:24" ht="17.25" customHeight="1" x14ac:dyDescent="0.3">
      <c r="A782" s="62"/>
      <c r="B782" s="84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</row>
    <row r="783" spans="1:24" ht="17.25" customHeight="1" x14ac:dyDescent="0.3">
      <c r="A783" s="62"/>
      <c r="B783" s="84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</row>
    <row r="784" spans="1:24" ht="17.25" customHeight="1" x14ac:dyDescent="0.3">
      <c r="A784" s="62"/>
      <c r="B784" s="84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</row>
    <row r="785" spans="1:24" ht="17.25" customHeight="1" x14ac:dyDescent="0.3">
      <c r="A785" s="62"/>
      <c r="B785" s="84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</row>
    <row r="786" spans="1:24" ht="17.25" customHeight="1" x14ac:dyDescent="0.3">
      <c r="A786" s="62"/>
      <c r="B786" s="84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</row>
    <row r="787" spans="1:24" ht="17.25" customHeight="1" x14ac:dyDescent="0.3">
      <c r="A787" s="62"/>
      <c r="B787" s="84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</row>
    <row r="788" spans="1:24" ht="17.25" customHeight="1" x14ac:dyDescent="0.3">
      <c r="A788" s="62"/>
      <c r="B788" s="84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</row>
    <row r="789" spans="1:24" ht="17.25" customHeight="1" x14ac:dyDescent="0.3">
      <c r="A789" s="62"/>
      <c r="B789" s="84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</row>
    <row r="790" spans="1:24" ht="17.25" customHeight="1" x14ac:dyDescent="0.3">
      <c r="A790" s="62"/>
      <c r="B790" s="84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</row>
    <row r="791" spans="1:24" ht="17.25" customHeight="1" x14ac:dyDescent="0.3">
      <c r="A791" s="62"/>
      <c r="B791" s="84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</row>
    <row r="792" spans="1:24" ht="17.25" customHeight="1" x14ac:dyDescent="0.3">
      <c r="A792" s="62"/>
      <c r="B792" s="84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</row>
    <row r="793" spans="1:24" ht="17.25" customHeight="1" x14ac:dyDescent="0.3">
      <c r="A793" s="62"/>
      <c r="B793" s="84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</row>
    <row r="794" spans="1:24" ht="17.25" customHeight="1" x14ac:dyDescent="0.3">
      <c r="A794" s="62"/>
      <c r="B794" s="84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</row>
    <row r="795" spans="1:24" ht="17.25" customHeight="1" x14ac:dyDescent="0.3">
      <c r="A795" s="62"/>
      <c r="B795" s="84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</row>
    <row r="796" spans="1:24" ht="17.25" customHeight="1" x14ac:dyDescent="0.3">
      <c r="A796" s="62"/>
      <c r="B796" s="84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</row>
    <row r="797" spans="1:24" ht="17.25" customHeight="1" x14ac:dyDescent="0.3">
      <c r="A797" s="62"/>
      <c r="B797" s="84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</row>
    <row r="798" spans="1:24" ht="17.25" customHeight="1" x14ac:dyDescent="0.3">
      <c r="A798" s="62"/>
      <c r="B798" s="84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</row>
    <row r="799" spans="1:24" ht="17.25" customHeight="1" x14ac:dyDescent="0.3">
      <c r="A799" s="62"/>
      <c r="B799" s="84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</row>
    <row r="800" spans="1:24" ht="17.25" customHeight="1" x14ac:dyDescent="0.3">
      <c r="A800" s="62"/>
      <c r="B800" s="84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</row>
    <row r="801" spans="1:24" ht="17.25" customHeight="1" x14ac:dyDescent="0.3">
      <c r="A801" s="62"/>
      <c r="B801" s="84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</row>
    <row r="802" spans="1:24" ht="17.25" customHeight="1" x14ac:dyDescent="0.3">
      <c r="A802" s="62"/>
      <c r="B802" s="84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</row>
    <row r="803" spans="1:24" ht="17.25" customHeight="1" x14ac:dyDescent="0.3">
      <c r="A803" s="62"/>
      <c r="B803" s="84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</row>
    <row r="804" spans="1:24" ht="17.25" customHeight="1" x14ac:dyDescent="0.3">
      <c r="A804" s="62"/>
      <c r="B804" s="84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</row>
    <row r="805" spans="1:24" ht="17.25" customHeight="1" x14ac:dyDescent="0.3">
      <c r="A805" s="62"/>
      <c r="B805" s="84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</row>
    <row r="806" spans="1:24" ht="17.25" customHeight="1" x14ac:dyDescent="0.3">
      <c r="A806" s="62"/>
      <c r="B806" s="84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</row>
    <row r="807" spans="1:24" ht="17.25" customHeight="1" x14ac:dyDescent="0.3">
      <c r="A807" s="62"/>
      <c r="B807" s="84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</row>
    <row r="808" spans="1:24" ht="17.25" customHeight="1" x14ac:dyDescent="0.3">
      <c r="A808" s="62"/>
      <c r="B808" s="84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</row>
    <row r="809" spans="1:24" ht="17.25" customHeight="1" x14ac:dyDescent="0.3">
      <c r="A809" s="62"/>
      <c r="B809" s="84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</row>
    <row r="810" spans="1:24" ht="17.25" customHeight="1" x14ac:dyDescent="0.3">
      <c r="A810" s="62"/>
      <c r="B810" s="84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</row>
    <row r="811" spans="1:24" ht="17.25" customHeight="1" x14ac:dyDescent="0.3">
      <c r="A811" s="62"/>
      <c r="B811" s="84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</row>
    <row r="812" spans="1:24" ht="17.25" customHeight="1" x14ac:dyDescent="0.3">
      <c r="A812" s="62"/>
      <c r="B812" s="84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</row>
    <row r="813" spans="1:24" ht="17.25" customHeight="1" x14ac:dyDescent="0.3">
      <c r="A813" s="62"/>
      <c r="B813" s="84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</row>
    <row r="814" spans="1:24" ht="17.25" customHeight="1" x14ac:dyDescent="0.3">
      <c r="A814" s="62"/>
      <c r="B814" s="84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</row>
    <row r="815" spans="1:24" ht="17.25" customHeight="1" x14ac:dyDescent="0.3">
      <c r="A815" s="62"/>
      <c r="B815" s="84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</row>
    <row r="816" spans="1:24" ht="17.25" customHeight="1" x14ac:dyDescent="0.3">
      <c r="A816" s="62"/>
      <c r="B816" s="84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</row>
    <row r="817" spans="1:24" ht="17.25" customHeight="1" x14ac:dyDescent="0.3">
      <c r="A817" s="62"/>
      <c r="B817" s="84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</row>
    <row r="818" spans="1:24" ht="17.25" customHeight="1" x14ac:dyDescent="0.3">
      <c r="A818" s="62"/>
      <c r="B818" s="84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</row>
    <row r="819" spans="1:24" ht="17.25" customHeight="1" x14ac:dyDescent="0.3">
      <c r="A819" s="62"/>
      <c r="B819" s="84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</row>
    <row r="820" spans="1:24" ht="17.25" customHeight="1" x14ac:dyDescent="0.3">
      <c r="A820" s="62"/>
      <c r="B820" s="84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</row>
    <row r="821" spans="1:24" ht="17.25" customHeight="1" x14ac:dyDescent="0.3">
      <c r="A821" s="62"/>
      <c r="B821" s="84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</row>
    <row r="822" spans="1:24" ht="17.25" customHeight="1" x14ac:dyDescent="0.3">
      <c r="A822" s="62"/>
      <c r="B822" s="84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</row>
    <row r="823" spans="1:24" ht="17.25" customHeight="1" x14ac:dyDescent="0.3">
      <c r="A823" s="62"/>
      <c r="B823" s="84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</row>
    <row r="824" spans="1:24" ht="17.25" customHeight="1" x14ac:dyDescent="0.3">
      <c r="A824" s="62"/>
      <c r="B824" s="84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</row>
    <row r="825" spans="1:24" ht="17.25" customHeight="1" x14ac:dyDescent="0.3">
      <c r="A825" s="62"/>
      <c r="B825" s="84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</row>
    <row r="826" spans="1:24" ht="17.25" customHeight="1" x14ac:dyDescent="0.3">
      <c r="A826" s="62"/>
      <c r="B826" s="84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</row>
    <row r="827" spans="1:24" ht="17.25" customHeight="1" x14ac:dyDescent="0.3">
      <c r="A827" s="62"/>
      <c r="B827" s="84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</row>
    <row r="828" spans="1:24" ht="17.25" customHeight="1" x14ac:dyDescent="0.3">
      <c r="A828" s="62"/>
      <c r="B828" s="84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</row>
    <row r="829" spans="1:24" ht="17.25" customHeight="1" x14ac:dyDescent="0.3">
      <c r="A829" s="62"/>
      <c r="B829" s="84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</row>
    <row r="830" spans="1:24" ht="17.25" customHeight="1" x14ac:dyDescent="0.3">
      <c r="A830" s="62"/>
      <c r="B830" s="84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</row>
    <row r="831" spans="1:24" ht="17.25" customHeight="1" x14ac:dyDescent="0.3">
      <c r="A831" s="62"/>
      <c r="B831" s="84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</row>
    <row r="832" spans="1:24" ht="17.25" customHeight="1" x14ac:dyDescent="0.3">
      <c r="A832" s="62"/>
      <c r="B832" s="84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</row>
    <row r="833" spans="1:24" ht="17.25" customHeight="1" x14ac:dyDescent="0.3">
      <c r="A833" s="62"/>
      <c r="B833" s="84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</row>
    <row r="834" spans="1:24" ht="17.25" customHeight="1" x14ac:dyDescent="0.3">
      <c r="A834" s="62"/>
      <c r="B834" s="84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</row>
    <row r="835" spans="1:24" ht="17.25" customHeight="1" x14ac:dyDescent="0.3">
      <c r="A835" s="62"/>
      <c r="B835" s="84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</row>
    <row r="836" spans="1:24" ht="17.25" customHeight="1" x14ac:dyDescent="0.3">
      <c r="A836" s="62"/>
      <c r="B836" s="84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</row>
    <row r="837" spans="1:24" ht="17.25" customHeight="1" x14ac:dyDescent="0.3">
      <c r="A837" s="62"/>
      <c r="B837" s="84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</row>
    <row r="838" spans="1:24" ht="17.25" customHeight="1" x14ac:dyDescent="0.3">
      <c r="A838" s="62"/>
      <c r="B838" s="84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</row>
    <row r="839" spans="1:24" ht="17.25" customHeight="1" x14ac:dyDescent="0.3">
      <c r="A839" s="62"/>
      <c r="B839" s="84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</row>
    <row r="840" spans="1:24" ht="17.25" customHeight="1" x14ac:dyDescent="0.3">
      <c r="A840" s="62"/>
      <c r="B840" s="84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</row>
    <row r="841" spans="1:24" ht="17.25" customHeight="1" x14ac:dyDescent="0.3">
      <c r="A841" s="62"/>
      <c r="B841" s="84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</row>
    <row r="842" spans="1:24" ht="17.25" customHeight="1" x14ac:dyDescent="0.3">
      <c r="A842" s="62"/>
      <c r="B842" s="84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</row>
    <row r="843" spans="1:24" ht="17.25" customHeight="1" x14ac:dyDescent="0.3">
      <c r="A843" s="62"/>
      <c r="B843" s="84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</row>
    <row r="844" spans="1:24" ht="17.25" customHeight="1" x14ac:dyDescent="0.3">
      <c r="A844" s="62"/>
      <c r="B844" s="84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</row>
    <row r="845" spans="1:24" ht="17.25" customHeight="1" x14ac:dyDescent="0.3">
      <c r="A845" s="62"/>
      <c r="B845" s="84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</row>
    <row r="846" spans="1:24" ht="17.25" customHeight="1" x14ac:dyDescent="0.3">
      <c r="A846" s="62"/>
      <c r="B846" s="84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</row>
    <row r="847" spans="1:24" ht="17.25" customHeight="1" x14ac:dyDescent="0.3">
      <c r="A847" s="62"/>
      <c r="B847" s="84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</row>
    <row r="848" spans="1:24" ht="17.25" customHeight="1" x14ac:dyDescent="0.3">
      <c r="A848" s="62"/>
      <c r="B848" s="84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</row>
    <row r="849" spans="1:24" ht="17.25" customHeight="1" x14ac:dyDescent="0.3">
      <c r="A849" s="62"/>
      <c r="B849" s="84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</row>
    <row r="850" spans="1:24" ht="17.25" customHeight="1" x14ac:dyDescent="0.3">
      <c r="A850" s="62"/>
      <c r="B850" s="84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</row>
    <row r="851" spans="1:24" ht="17.25" customHeight="1" x14ac:dyDescent="0.3">
      <c r="A851" s="62"/>
      <c r="B851" s="84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</row>
    <row r="852" spans="1:24" ht="17.25" customHeight="1" x14ac:dyDescent="0.3">
      <c r="A852" s="62"/>
      <c r="B852" s="84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</row>
    <row r="853" spans="1:24" ht="17.25" customHeight="1" x14ac:dyDescent="0.3">
      <c r="A853" s="62"/>
      <c r="B853" s="84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</row>
    <row r="854" spans="1:24" ht="17.25" customHeight="1" x14ac:dyDescent="0.3">
      <c r="A854" s="62"/>
      <c r="B854" s="84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</row>
    <row r="855" spans="1:24" ht="17.25" customHeight="1" x14ac:dyDescent="0.3">
      <c r="A855" s="62"/>
      <c r="B855" s="84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</row>
    <row r="856" spans="1:24" ht="17.25" customHeight="1" x14ac:dyDescent="0.3">
      <c r="A856" s="62"/>
      <c r="B856" s="84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</row>
    <row r="857" spans="1:24" ht="17.25" customHeight="1" x14ac:dyDescent="0.3">
      <c r="A857" s="62"/>
      <c r="B857" s="84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</row>
    <row r="858" spans="1:24" ht="17.25" customHeight="1" x14ac:dyDescent="0.3">
      <c r="A858" s="62"/>
      <c r="B858" s="84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</row>
    <row r="859" spans="1:24" ht="17.25" customHeight="1" x14ac:dyDescent="0.3">
      <c r="A859" s="62"/>
      <c r="B859" s="84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</row>
    <row r="860" spans="1:24" ht="17.25" customHeight="1" x14ac:dyDescent="0.3">
      <c r="A860" s="62"/>
      <c r="B860" s="84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</row>
    <row r="861" spans="1:24" ht="17.25" customHeight="1" x14ac:dyDescent="0.3">
      <c r="A861" s="62"/>
      <c r="B861" s="84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</row>
    <row r="862" spans="1:24" ht="17.25" customHeight="1" x14ac:dyDescent="0.3">
      <c r="A862" s="62"/>
      <c r="B862" s="84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</row>
    <row r="863" spans="1:24" ht="17.25" customHeight="1" x14ac:dyDescent="0.3">
      <c r="A863" s="62"/>
      <c r="B863" s="84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</row>
    <row r="864" spans="1:24" ht="17.25" customHeight="1" x14ac:dyDescent="0.3">
      <c r="A864" s="62"/>
      <c r="B864" s="84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</row>
    <row r="865" spans="1:24" ht="17.25" customHeight="1" x14ac:dyDescent="0.3">
      <c r="A865" s="62"/>
      <c r="B865" s="84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</row>
    <row r="866" spans="1:24" ht="17.25" customHeight="1" x14ac:dyDescent="0.3">
      <c r="A866" s="62"/>
      <c r="B866" s="84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</row>
    <row r="867" spans="1:24" ht="17.25" customHeight="1" x14ac:dyDescent="0.3">
      <c r="A867" s="62"/>
      <c r="B867" s="84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</row>
    <row r="868" spans="1:24" ht="17.25" customHeight="1" x14ac:dyDescent="0.3">
      <c r="A868" s="62"/>
      <c r="B868" s="84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</row>
    <row r="869" spans="1:24" ht="17.25" customHeight="1" x14ac:dyDescent="0.3">
      <c r="A869" s="62"/>
      <c r="B869" s="84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</row>
    <row r="870" spans="1:24" ht="17.25" customHeight="1" x14ac:dyDescent="0.3">
      <c r="A870" s="62"/>
      <c r="B870" s="84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</row>
    <row r="871" spans="1:24" ht="17.25" customHeight="1" x14ac:dyDescent="0.3">
      <c r="A871" s="62"/>
      <c r="B871" s="84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</row>
    <row r="872" spans="1:24" ht="17.25" customHeight="1" x14ac:dyDescent="0.3">
      <c r="A872" s="62"/>
      <c r="B872" s="84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</row>
    <row r="873" spans="1:24" ht="17.25" customHeight="1" x14ac:dyDescent="0.3">
      <c r="A873" s="62"/>
      <c r="B873" s="84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</row>
    <row r="874" spans="1:24" ht="17.25" customHeight="1" x14ac:dyDescent="0.3">
      <c r="A874" s="62"/>
      <c r="B874" s="84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</row>
    <row r="875" spans="1:24" ht="17.25" customHeight="1" x14ac:dyDescent="0.3">
      <c r="A875" s="62"/>
      <c r="B875" s="84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</row>
    <row r="876" spans="1:24" ht="17.25" customHeight="1" x14ac:dyDescent="0.3">
      <c r="A876" s="62"/>
      <c r="B876" s="84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</row>
    <row r="877" spans="1:24" ht="17.25" customHeight="1" x14ac:dyDescent="0.3">
      <c r="A877" s="62"/>
      <c r="B877" s="84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</row>
    <row r="878" spans="1:24" ht="17.25" customHeight="1" x14ac:dyDescent="0.3">
      <c r="A878" s="62"/>
      <c r="B878" s="84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</row>
    <row r="879" spans="1:24" ht="17.25" customHeight="1" x14ac:dyDescent="0.3">
      <c r="A879" s="62"/>
      <c r="B879" s="84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</row>
    <row r="880" spans="1:24" ht="17.25" customHeight="1" x14ac:dyDescent="0.3">
      <c r="A880" s="62"/>
      <c r="B880" s="84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</row>
    <row r="881" spans="1:24" ht="17.25" customHeight="1" x14ac:dyDescent="0.3">
      <c r="A881" s="62"/>
      <c r="B881" s="84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</row>
    <row r="882" spans="1:24" ht="17.25" customHeight="1" x14ac:dyDescent="0.3">
      <c r="A882" s="62"/>
      <c r="B882" s="84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</row>
    <row r="883" spans="1:24" ht="17.25" customHeight="1" x14ac:dyDescent="0.3">
      <c r="A883" s="62"/>
      <c r="B883" s="84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</row>
    <row r="884" spans="1:24" ht="17.25" customHeight="1" x14ac:dyDescent="0.3">
      <c r="A884" s="62"/>
      <c r="B884" s="84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</row>
    <row r="885" spans="1:24" ht="17.25" customHeight="1" x14ac:dyDescent="0.3">
      <c r="A885" s="62"/>
      <c r="B885" s="84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</row>
    <row r="886" spans="1:24" ht="17.25" customHeight="1" x14ac:dyDescent="0.3">
      <c r="A886" s="62"/>
      <c r="B886" s="84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</row>
    <row r="887" spans="1:24" ht="17.25" customHeight="1" x14ac:dyDescent="0.3">
      <c r="A887" s="62"/>
      <c r="B887" s="84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</row>
    <row r="888" spans="1:24" ht="17.25" customHeight="1" x14ac:dyDescent="0.3">
      <c r="A888" s="62"/>
      <c r="B888" s="84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</row>
    <row r="889" spans="1:24" ht="17.25" customHeight="1" x14ac:dyDescent="0.3">
      <c r="A889" s="62"/>
      <c r="B889" s="84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</row>
    <row r="890" spans="1:24" ht="17.25" customHeight="1" x14ac:dyDescent="0.3">
      <c r="A890" s="62"/>
      <c r="B890" s="84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</row>
    <row r="891" spans="1:24" ht="17.25" customHeight="1" x14ac:dyDescent="0.3">
      <c r="A891" s="62"/>
      <c r="B891" s="84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</row>
    <row r="892" spans="1:24" ht="17.25" customHeight="1" x14ac:dyDescent="0.3">
      <c r="A892" s="62"/>
      <c r="B892" s="84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</row>
    <row r="893" spans="1:24" ht="17.25" customHeight="1" x14ac:dyDescent="0.3">
      <c r="A893" s="62"/>
      <c r="B893" s="84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</row>
    <row r="894" spans="1:24" ht="17.25" customHeight="1" x14ac:dyDescent="0.3">
      <c r="A894" s="62"/>
      <c r="B894" s="84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</row>
    <row r="895" spans="1:24" ht="17.25" customHeight="1" x14ac:dyDescent="0.3">
      <c r="A895" s="62"/>
      <c r="B895" s="84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</row>
    <row r="896" spans="1:24" ht="17.25" customHeight="1" x14ac:dyDescent="0.3">
      <c r="A896" s="62"/>
      <c r="B896" s="84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</row>
    <row r="897" spans="1:24" ht="17.25" customHeight="1" x14ac:dyDescent="0.3">
      <c r="A897" s="62"/>
      <c r="B897" s="84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</row>
    <row r="898" spans="1:24" ht="17.25" customHeight="1" x14ac:dyDescent="0.3">
      <c r="A898" s="62"/>
      <c r="B898" s="84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</row>
    <row r="899" spans="1:24" ht="17.25" customHeight="1" x14ac:dyDescent="0.3">
      <c r="A899" s="62"/>
      <c r="B899" s="84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</row>
    <row r="900" spans="1:24" ht="17.25" customHeight="1" x14ac:dyDescent="0.3">
      <c r="A900" s="62"/>
      <c r="B900" s="84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</row>
    <row r="901" spans="1:24" ht="17.25" customHeight="1" x14ac:dyDescent="0.3">
      <c r="A901" s="62"/>
      <c r="B901" s="84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</row>
    <row r="902" spans="1:24" ht="17.25" customHeight="1" x14ac:dyDescent="0.3">
      <c r="A902" s="62"/>
      <c r="B902" s="84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</row>
    <row r="903" spans="1:24" ht="17.25" customHeight="1" x14ac:dyDescent="0.3">
      <c r="A903" s="62"/>
      <c r="B903" s="84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</row>
    <row r="904" spans="1:24" ht="17.25" customHeight="1" x14ac:dyDescent="0.3">
      <c r="A904" s="62"/>
      <c r="B904" s="84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</row>
    <row r="905" spans="1:24" ht="17.25" customHeight="1" x14ac:dyDescent="0.3">
      <c r="A905" s="62"/>
      <c r="B905" s="84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</row>
    <row r="906" spans="1:24" ht="17.25" customHeight="1" x14ac:dyDescent="0.3">
      <c r="A906" s="62"/>
      <c r="B906" s="84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</row>
    <row r="907" spans="1:24" ht="17.25" customHeight="1" x14ac:dyDescent="0.3">
      <c r="A907" s="62"/>
      <c r="B907" s="84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</row>
    <row r="908" spans="1:24" ht="17.25" customHeight="1" x14ac:dyDescent="0.3">
      <c r="A908" s="62"/>
      <c r="B908" s="84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</row>
    <row r="909" spans="1:24" ht="17.25" customHeight="1" x14ac:dyDescent="0.3">
      <c r="A909" s="62"/>
      <c r="B909" s="84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</row>
    <row r="910" spans="1:24" ht="17.25" customHeight="1" x14ac:dyDescent="0.3">
      <c r="A910" s="62"/>
      <c r="B910" s="84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</row>
    <row r="911" spans="1:24" ht="17.25" customHeight="1" x14ac:dyDescent="0.3">
      <c r="A911" s="62"/>
      <c r="B911" s="84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</row>
    <row r="912" spans="1:24" ht="17.25" customHeight="1" x14ac:dyDescent="0.3">
      <c r="A912" s="62"/>
      <c r="B912" s="84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</row>
    <row r="913" spans="1:24" ht="17.25" customHeight="1" x14ac:dyDescent="0.3">
      <c r="A913" s="62"/>
      <c r="B913" s="84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</row>
    <row r="914" spans="1:24" ht="17.25" customHeight="1" x14ac:dyDescent="0.3">
      <c r="A914" s="62"/>
      <c r="B914" s="84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</row>
    <row r="915" spans="1:24" ht="17.25" customHeight="1" x14ac:dyDescent="0.3">
      <c r="A915" s="62"/>
      <c r="B915" s="84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</row>
    <row r="916" spans="1:24" ht="17.25" customHeight="1" x14ac:dyDescent="0.3">
      <c r="A916" s="62"/>
      <c r="B916" s="84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</row>
    <row r="917" spans="1:24" ht="17.25" customHeight="1" x14ac:dyDescent="0.3">
      <c r="A917" s="62"/>
      <c r="B917" s="84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</row>
    <row r="918" spans="1:24" ht="17.25" customHeight="1" x14ac:dyDescent="0.3">
      <c r="A918" s="62"/>
      <c r="B918" s="84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</row>
    <row r="919" spans="1:24" ht="17.25" customHeight="1" x14ac:dyDescent="0.3">
      <c r="A919" s="62"/>
      <c r="B919" s="84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</row>
    <row r="920" spans="1:24" ht="17.25" customHeight="1" x14ac:dyDescent="0.3">
      <c r="A920" s="62"/>
      <c r="B920" s="84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</row>
    <row r="921" spans="1:24" ht="17.25" customHeight="1" x14ac:dyDescent="0.3">
      <c r="A921" s="62"/>
      <c r="B921" s="84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</row>
    <row r="922" spans="1:24" ht="17.25" customHeight="1" x14ac:dyDescent="0.3">
      <c r="A922" s="62"/>
      <c r="B922" s="84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</row>
    <row r="923" spans="1:24" ht="17.25" customHeight="1" x14ac:dyDescent="0.3">
      <c r="A923" s="62"/>
      <c r="B923" s="84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</row>
    <row r="924" spans="1:24" ht="17.25" customHeight="1" x14ac:dyDescent="0.3">
      <c r="A924" s="62"/>
      <c r="B924" s="84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</row>
    <row r="925" spans="1:24" ht="17.25" customHeight="1" x14ac:dyDescent="0.3">
      <c r="A925" s="62"/>
      <c r="B925" s="84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</row>
    <row r="926" spans="1:24" ht="17.25" customHeight="1" x14ac:dyDescent="0.3">
      <c r="A926" s="62"/>
      <c r="B926" s="84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</row>
    <row r="927" spans="1:24" ht="17.25" customHeight="1" x14ac:dyDescent="0.3">
      <c r="A927" s="62"/>
      <c r="B927" s="84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</row>
    <row r="928" spans="1:24" ht="17.25" customHeight="1" x14ac:dyDescent="0.3">
      <c r="A928" s="62"/>
      <c r="B928" s="84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</row>
    <row r="929" spans="1:24" ht="17.25" customHeight="1" x14ac:dyDescent="0.3">
      <c r="A929" s="62"/>
      <c r="B929" s="84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</row>
    <row r="930" spans="1:24" ht="17.25" customHeight="1" x14ac:dyDescent="0.3">
      <c r="A930" s="62"/>
      <c r="B930" s="84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</row>
    <row r="931" spans="1:24" ht="17.25" customHeight="1" x14ac:dyDescent="0.3">
      <c r="A931" s="62"/>
      <c r="B931" s="84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</row>
    <row r="932" spans="1:24" ht="17.25" customHeight="1" x14ac:dyDescent="0.3">
      <c r="A932" s="62"/>
      <c r="B932" s="84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</row>
    <row r="933" spans="1:24" ht="17.25" customHeight="1" x14ac:dyDescent="0.3">
      <c r="A933" s="62"/>
      <c r="B933" s="84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</row>
    <row r="934" spans="1:24" ht="17.25" customHeight="1" x14ac:dyDescent="0.3">
      <c r="A934" s="62"/>
      <c r="B934" s="84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</row>
    <row r="935" spans="1:24" ht="17.25" customHeight="1" x14ac:dyDescent="0.3">
      <c r="A935" s="62"/>
      <c r="B935" s="84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</row>
    <row r="936" spans="1:24" ht="17.25" customHeight="1" x14ac:dyDescent="0.3">
      <c r="A936" s="62"/>
      <c r="B936" s="84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</row>
    <row r="937" spans="1:24" ht="17.25" customHeight="1" x14ac:dyDescent="0.3">
      <c r="A937" s="62"/>
      <c r="B937" s="84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</row>
    <row r="938" spans="1:24" ht="17.25" customHeight="1" x14ac:dyDescent="0.3">
      <c r="A938" s="62"/>
      <c r="B938" s="84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</row>
    <row r="939" spans="1:24" ht="17.25" customHeight="1" x14ac:dyDescent="0.3">
      <c r="A939" s="62"/>
      <c r="B939" s="84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</row>
    <row r="940" spans="1:24" ht="17.25" customHeight="1" x14ac:dyDescent="0.3">
      <c r="A940" s="62"/>
      <c r="B940" s="84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</row>
    <row r="941" spans="1:24" ht="17.25" customHeight="1" x14ac:dyDescent="0.3">
      <c r="A941" s="62"/>
      <c r="B941" s="84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</row>
    <row r="942" spans="1:24" ht="17.25" customHeight="1" x14ac:dyDescent="0.3">
      <c r="A942" s="62"/>
      <c r="B942" s="84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</row>
    <row r="943" spans="1:24" ht="17.25" customHeight="1" x14ac:dyDescent="0.3">
      <c r="A943" s="62"/>
      <c r="B943" s="84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</row>
    <row r="944" spans="1:24" ht="17.25" customHeight="1" x14ac:dyDescent="0.3">
      <c r="A944" s="62"/>
      <c r="B944" s="84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</row>
    <row r="945" spans="1:24" ht="17.25" customHeight="1" x14ac:dyDescent="0.3">
      <c r="A945" s="62"/>
      <c r="B945" s="84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</row>
    <row r="946" spans="1:24" ht="17.25" customHeight="1" x14ac:dyDescent="0.3">
      <c r="A946" s="62"/>
      <c r="B946" s="84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</row>
    <row r="947" spans="1:24" ht="17.25" customHeight="1" x14ac:dyDescent="0.3">
      <c r="A947" s="62"/>
      <c r="B947" s="84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</row>
    <row r="948" spans="1:24" ht="17.25" customHeight="1" x14ac:dyDescent="0.3">
      <c r="A948" s="62"/>
      <c r="B948" s="84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</row>
    <row r="949" spans="1:24" ht="17.25" customHeight="1" x14ac:dyDescent="0.3">
      <c r="A949" s="62"/>
      <c r="B949" s="84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</row>
    <row r="950" spans="1:24" ht="17.25" customHeight="1" x14ac:dyDescent="0.3">
      <c r="A950" s="62"/>
      <c r="B950" s="84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</row>
    <row r="951" spans="1:24" ht="17.25" customHeight="1" x14ac:dyDescent="0.3">
      <c r="A951" s="62"/>
      <c r="B951" s="84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</row>
    <row r="952" spans="1:24" ht="17.25" customHeight="1" x14ac:dyDescent="0.3">
      <c r="A952" s="62"/>
      <c r="B952" s="84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</row>
    <row r="953" spans="1:24" ht="17.25" customHeight="1" x14ac:dyDescent="0.3">
      <c r="A953" s="62"/>
      <c r="B953" s="84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</row>
    <row r="954" spans="1:24" ht="17.25" customHeight="1" x14ac:dyDescent="0.3">
      <c r="A954" s="62"/>
      <c r="B954" s="84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</row>
    <row r="955" spans="1:24" ht="17.25" customHeight="1" x14ac:dyDescent="0.3">
      <c r="A955" s="62"/>
      <c r="B955" s="84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</row>
    <row r="956" spans="1:24" ht="17.25" customHeight="1" x14ac:dyDescent="0.3">
      <c r="A956" s="62"/>
      <c r="B956" s="84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</row>
    <row r="957" spans="1:24" ht="17.25" customHeight="1" x14ac:dyDescent="0.3">
      <c r="A957" s="62"/>
      <c r="B957" s="84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</row>
    <row r="958" spans="1:24" ht="17.25" customHeight="1" x14ac:dyDescent="0.3">
      <c r="A958" s="62"/>
      <c r="B958" s="84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</row>
    <row r="959" spans="1:24" ht="17.25" customHeight="1" x14ac:dyDescent="0.3">
      <c r="A959" s="62"/>
      <c r="B959" s="84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</row>
    <row r="960" spans="1:24" ht="17.25" customHeight="1" x14ac:dyDescent="0.3">
      <c r="A960" s="62"/>
      <c r="B960" s="84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</row>
    <row r="961" spans="1:24" ht="17.25" customHeight="1" x14ac:dyDescent="0.3">
      <c r="A961" s="62"/>
      <c r="B961" s="84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</row>
    <row r="962" spans="1:24" ht="17.25" customHeight="1" x14ac:dyDescent="0.3">
      <c r="A962" s="62"/>
      <c r="B962" s="84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</row>
    <row r="963" spans="1:24" ht="17.25" customHeight="1" x14ac:dyDescent="0.3">
      <c r="A963" s="62"/>
      <c r="B963" s="84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</row>
    <row r="964" spans="1:24" ht="17.25" customHeight="1" x14ac:dyDescent="0.3">
      <c r="A964" s="62"/>
      <c r="B964" s="84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</row>
    <row r="965" spans="1:24" ht="17.25" customHeight="1" x14ac:dyDescent="0.3">
      <c r="A965" s="62"/>
      <c r="B965" s="84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</row>
    <row r="966" spans="1:24" ht="17.25" customHeight="1" x14ac:dyDescent="0.3">
      <c r="A966" s="62"/>
      <c r="B966" s="84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</row>
    <row r="967" spans="1:24" ht="17.25" customHeight="1" x14ac:dyDescent="0.3">
      <c r="A967" s="62"/>
      <c r="B967" s="84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</row>
    <row r="968" spans="1:24" ht="17.25" customHeight="1" x14ac:dyDescent="0.3">
      <c r="A968" s="62"/>
      <c r="B968" s="84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</row>
    <row r="969" spans="1:24" ht="17.25" customHeight="1" x14ac:dyDescent="0.3">
      <c r="A969" s="62"/>
      <c r="B969" s="84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</row>
    <row r="970" spans="1:24" ht="17.25" customHeight="1" x14ac:dyDescent="0.3">
      <c r="A970" s="62"/>
      <c r="B970" s="84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</row>
    <row r="971" spans="1:24" ht="17.25" customHeight="1" x14ac:dyDescent="0.3">
      <c r="A971" s="62"/>
      <c r="B971" s="84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</row>
    <row r="972" spans="1:24" ht="17.25" customHeight="1" x14ac:dyDescent="0.3">
      <c r="A972" s="62"/>
      <c r="B972" s="84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</row>
    <row r="973" spans="1:24" ht="17.25" customHeight="1" x14ac:dyDescent="0.3">
      <c r="A973" s="62"/>
      <c r="B973" s="84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</row>
    <row r="974" spans="1:24" ht="17.25" customHeight="1" x14ac:dyDescent="0.3">
      <c r="A974" s="62"/>
      <c r="B974" s="84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</row>
    <row r="975" spans="1:24" ht="17.25" customHeight="1" x14ac:dyDescent="0.3">
      <c r="A975" s="62"/>
      <c r="B975" s="84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</row>
    <row r="976" spans="1:24" ht="17.25" customHeight="1" x14ac:dyDescent="0.3">
      <c r="A976" s="62"/>
      <c r="B976" s="84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</row>
    <row r="977" spans="1:24" ht="17.25" customHeight="1" x14ac:dyDescent="0.3">
      <c r="A977" s="62"/>
      <c r="B977" s="84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</row>
    <row r="978" spans="1:24" ht="17.25" customHeight="1" x14ac:dyDescent="0.3">
      <c r="A978" s="62"/>
      <c r="B978" s="84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</row>
    <row r="979" spans="1:24" ht="17.25" customHeight="1" x14ac:dyDescent="0.3">
      <c r="A979" s="62"/>
      <c r="B979" s="84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</row>
    <row r="980" spans="1:24" ht="17.25" customHeight="1" x14ac:dyDescent="0.3">
      <c r="A980" s="62"/>
      <c r="B980" s="84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</row>
    <row r="981" spans="1:24" ht="17.25" customHeight="1" x14ac:dyDescent="0.3">
      <c r="A981" s="62"/>
      <c r="B981" s="84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</row>
    <row r="982" spans="1:24" ht="17.25" customHeight="1" x14ac:dyDescent="0.3">
      <c r="A982" s="62"/>
      <c r="B982" s="84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</row>
    <row r="983" spans="1:24" ht="17.25" customHeight="1" x14ac:dyDescent="0.3">
      <c r="A983" s="62"/>
      <c r="B983" s="84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</row>
    <row r="984" spans="1:24" ht="17.25" customHeight="1" x14ac:dyDescent="0.3">
      <c r="A984" s="62"/>
      <c r="B984" s="84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</row>
    <row r="985" spans="1:24" ht="17.25" customHeight="1" x14ac:dyDescent="0.3">
      <c r="A985" s="62"/>
      <c r="B985" s="84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</row>
    <row r="986" spans="1:24" ht="17.25" customHeight="1" x14ac:dyDescent="0.3">
      <c r="A986" s="62"/>
      <c r="B986" s="84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</row>
    <row r="987" spans="1:24" ht="17.25" customHeight="1" x14ac:dyDescent="0.3">
      <c r="A987" s="62"/>
      <c r="B987" s="84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</row>
    <row r="988" spans="1:24" ht="17.25" customHeight="1" x14ac:dyDescent="0.3">
      <c r="A988" s="62"/>
      <c r="B988" s="84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</row>
    <row r="989" spans="1:24" ht="17.25" customHeight="1" x14ac:dyDescent="0.3">
      <c r="A989" s="62"/>
      <c r="B989" s="84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</row>
    <row r="990" spans="1:24" ht="17.25" customHeight="1" x14ac:dyDescent="0.3">
      <c r="A990" s="62"/>
      <c r="B990" s="84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</row>
    <row r="991" spans="1:24" ht="17.25" customHeight="1" x14ac:dyDescent="0.3">
      <c r="A991" s="62"/>
      <c r="B991" s="84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</row>
    <row r="992" spans="1:24" ht="17.25" customHeight="1" x14ac:dyDescent="0.3">
      <c r="A992" s="62"/>
      <c r="B992" s="84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</row>
    <row r="993" spans="1:24" ht="17.25" customHeight="1" x14ac:dyDescent="0.3">
      <c r="A993" s="62"/>
      <c r="B993" s="84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</row>
    <row r="994" spans="1:24" ht="17.25" customHeight="1" x14ac:dyDescent="0.3">
      <c r="A994" s="62"/>
      <c r="B994" s="84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</row>
    <row r="995" spans="1:24" ht="17.25" customHeight="1" x14ac:dyDescent="0.3">
      <c r="A995" s="62"/>
      <c r="B995" s="84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</row>
    <row r="996" spans="1:24" ht="17.25" customHeight="1" x14ac:dyDescent="0.3">
      <c r="A996" s="62"/>
      <c r="B996" s="84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</row>
    <row r="997" spans="1:24" ht="17.25" customHeight="1" x14ac:dyDescent="0.3">
      <c r="A997" s="62"/>
      <c r="B997" s="84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</row>
    <row r="998" spans="1:24" ht="17.25" customHeight="1" x14ac:dyDescent="0.3">
      <c r="A998" s="62"/>
      <c r="B998" s="84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</row>
    <row r="999" spans="1:24" ht="17.25" customHeight="1" x14ac:dyDescent="0.3">
      <c r="A999" s="62"/>
      <c r="B999" s="84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</row>
    <row r="1000" spans="1:24" ht="17.25" customHeight="1" x14ac:dyDescent="0.3">
      <c r="A1000" s="62"/>
      <c r="B1000" s="84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</row>
    <row r="1001" spans="1:24" ht="17.25" customHeight="1" x14ac:dyDescent="0.3">
      <c r="A1001" s="62"/>
      <c r="B1001" s="84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</row>
    <row r="1002" spans="1:24" ht="17.25" customHeight="1" x14ac:dyDescent="0.3">
      <c r="A1002" s="62"/>
      <c r="B1002" s="84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</row>
    <row r="1003" spans="1:24" ht="17.25" customHeight="1" x14ac:dyDescent="0.3">
      <c r="A1003" s="62"/>
      <c r="B1003" s="84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</row>
    <row r="1004" spans="1:24" ht="17.25" customHeight="1" x14ac:dyDescent="0.3">
      <c r="A1004" s="62"/>
      <c r="B1004" s="84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</row>
    <row r="1005" spans="1:24" ht="17.25" customHeight="1" x14ac:dyDescent="0.3">
      <c r="A1005" s="62"/>
      <c r="B1005" s="84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</row>
    <row r="1006" spans="1:24" ht="17.25" customHeight="1" x14ac:dyDescent="0.3">
      <c r="A1006" s="62"/>
      <c r="B1006" s="84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</row>
    <row r="1007" spans="1:24" ht="17.25" customHeight="1" x14ac:dyDescent="0.3">
      <c r="A1007" s="62"/>
      <c r="B1007" s="84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</row>
    <row r="1008" spans="1:24" ht="17.25" customHeight="1" x14ac:dyDescent="0.3">
      <c r="A1008" s="62"/>
      <c r="B1008" s="84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</row>
    <row r="1009" spans="1:24" ht="17.25" customHeight="1" x14ac:dyDescent="0.3">
      <c r="A1009" s="62"/>
      <c r="B1009" s="84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</row>
    <row r="1010" spans="1:24" ht="17.25" customHeight="1" x14ac:dyDescent="0.3">
      <c r="A1010" s="62"/>
      <c r="B1010" s="84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</row>
    <row r="1011" spans="1:24" ht="17.25" customHeight="1" x14ac:dyDescent="0.3">
      <c r="A1011" s="62"/>
      <c r="B1011" s="84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</row>
    <row r="1012" spans="1:24" ht="17.25" customHeight="1" x14ac:dyDescent="0.3">
      <c r="A1012" s="62"/>
      <c r="B1012" s="84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</row>
    <row r="1013" spans="1:24" ht="17.25" customHeight="1" x14ac:dyDescent="0.3">
      <c r="A1013" s="62"/>
      <c r="B1013" s="84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</row>
    <row r="1014" spans="1:24" ht="17.25" customHeight="1" x14ac:dyDescent="0.3">
      <c r="A1014" s="62"/>
      <c r="B1014" s="84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</row>
    <row r="1015" spans="1:24" ht="17.25" customHeight="1" x14ac:dyDescent="0.3">
      <c r="A1015" s="62"/>
      <c r="B1015" s="84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</row>
    <row r="1016" spans="1:24" ht="17.25" customHeight="1" x14ac:dyDescent="0.3">
      <c r="A1016" s="62"/>
      <c r="B1016" s="84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</row>
    <row r="1017" spans="1:24" ht="17.25" customHeight="1" x14ac:dyDescent="0.3">
      <c r="A1017" s="62"/>
      <c r="B1017" s="84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</row>
    <row r="1018" spans="1:24" ht="17.25" customHeight="1" x14ac:dyDescent="0.3">
      <c r="A1018" s="62"/>
      <c r="B1018" s="84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</row>
    <row r="1019" spans="1:24" ht="17.25" customHeight="1" x14ac:dyDescent="0.3">
      <c r="A1019" s="62"/>
      <c r="B1019" s="84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</row>
  </sheetData>
  <mergeCells count="1">
    <mergeCell ref="E8:F8"/>
  </mergeCells>
  <conditionalFormatting sqref="B59:F71">
    <cfRule type="cellIs" dxfId="9" priority="1" stopIfTrue="1" operator="equal">
      <formula>0</formula>
    </cfRule>
  </conditionalFormatting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1009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11" width="10.44140625" customWidth="1"/>
    <col min="12" max="12" width="2.109375" customWidth="1"/>
    <col min="13" max="13" width="10.44140625" customWidth="1"/>
    <col min="14" max="14" width="2.109375" customWidth="1"/>
    <col min="15" max="19" width="10.44140625" customWidth="1"/>
    <col min="20" max="23" width="7" customWidth="1"/>
    <col min="24" max="38" width="11.44140625" customWidth="1"/>
  </cols>
  <sheetData>
    <row r="1" spans="1:55" ht="17.25" customHeight="1" x14ac:dyDescent="0.3">
      <c r="A1" s="65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</row>
    <row r="2" spans="1:55" ht="17.25" customHeight="1" x14ac:dyDescent="0.35">
      <c r="A2" s="12" t="s">
        <v>2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31" t="s">
        <v>161</v>
      </c>
      <c r="R2" s="87"/>
      <c r="S2" s="8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</row>
    <row r="3" spans="1:55" ht="17.25" customHeight="1" x14ac:dyDescent="0.3">
      <c r="A3" s="7" t="s">
        <v>162</v>
      </c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</row>
    <row r="4" spans="1:55" ht="17.25" customHeight="1" x14ac:dyDescent="0.3">
      <c r="A4" s="7" t="s">
        <v>45</v>
      </c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</row>
    <row r="5" spans="1:55" ht="17.25" customHeight="1" x14ac:dyDescent="0.3">
      <c r="A5" s="32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</row>
    <row r="6" spans="1:55" ht="18.75" customHeight="1" x14ac:dyDescent="0.3">
      <c r="A6" s="33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161" t="s">
        <v>46</v>
      </c>
      <c r="N6" s="162"/>
      <c r="O6" s="162"/>
      <c r="P6" s="162"/>
      <c r="Q6" s="162"/>
      <c r="R6" s="162"/>
      <c r="S6" s="163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6"/>
      <c r="AL6" s="36"/>
    </row>
    <row r="7" spans="1:55" ht="18.75" customHeight="1" x14ac:dyDescent="0.3">
      <c r="A7" s="38"/>
      <c r="B7" s="164" t="s">
        <v>47</v>
      </c>
      <c r="C7" s="165"/>
      <c r="D7" s="165"/>
      <c r="E7" s="165"/>
      <c r="F7" s="165"/>
      <c r="G7" s="165"/>
      <c r="H7" s="165"/>
      <c r="I7" s="165"/>
      <c r="J7" s="165"/>
      <c r="K7" s="166"/>
      <c r="L7" s="34"/>
      <c r="M7" s="39" t="s">
        <v>48</v>
      </c>
      <c r="N7" s="40"/>
      <c r="O7" s="167" t="s">
        <v>49</v>
      </c>
      <c r="P7" s="168"/>
      <c r="Q7" s="168"/>
      <c r="R7" s="168"/>
      <c r="S7" s="169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6"/>
      <c r="AL7" s="36"/>
    </row>
    <row r="8" spans="1:55" ht="18.75" customHeight="1" x14ac:dyDescent="0.3">
      <c r="A8" s="41"/>
      <c r="B8" s="39">
        <v>1</v>
      </c>
      <c r="C8" s="39">
        <v>2</v>
      </c>
      <c r="D8" s="39">
        <v>3</v>
      </c>
      <c r="E8" s="39">
        <v>4</v>
      </c>
      <c r="F8" s="39">
        <v>5</v>
      </c>
      <c r="G8" s="39">
        <v>6</v>
      </c>
      <c r="H8" s="39">
        <v>7</v>
      </c>
      <c r="I8" s="39">
        <v>8</v>
      </c>
      <c r="J8" s="39">
        <v>9</v>
      </c>
      <c r="K8" s="39">
        <v>10</v>
      </c>
      <c r="L8" s="39"/>
      <c r="M8" s="42" t="s">
        <v>50</v>
      </c>
      <c r="N8" s="43"/>
      <c r="O8" s="42" t="s">
        <v>51</v>
      </c>
      <c r="P8" s="42" t="s">
        <v>52</v>
      </c>
      <c r="Q8" s="42" t="s">
        <v>53</v>
      </c>
      <c r="R8" s="42" t="s">
        <v>54</v>
      </c>
      <c r="S8" s="42" t="s">
        <v>55</v>
      </c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6"/>
      <c r="AL8" s="36"/>
    </row>
    <row r="9" spans="1:55" ht="18" customHeight="1" x14ac:dyDescent="0.3">
      <c r="A9" s="21" t="s">
        <v>56</v>
      </c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5"/>
      <c r="Q9" s="45"/>
      <c r="R9" s="45"/>
      <c r="S9" s="45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</row>
    <row r="10" spans="1:55" ht="18" customHeight="1" x14ac:dyDescent="0.3">
      <c r="A10" s="46" t="s">
        <v>57</v>
      </c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5"/>
      <c r="Q10" s="45"/>
      <c r="R10" s="45"/>
      <c r="S10" s="45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5">
        <v>1974</v>
      </c>
      <c r="B11" s="47">
        <v>2.9378362</v>
      </c>
      <c r="C11" s="47">
        <v>4.5622319999999998</v>
      </c>
      <c r="D11" s="47">
        <v>5.5332436999999999</v>
      </c>
      <c r="E11" s="47">
        <v>6.6489086000000004</v>
      </c>
      <c r="F11" s="47">
        <v>7.7578373000000003</v>
      </c>
      <c r="G11" s="47">
        <v>9.0030365000000003</v>
      </c>
      <c r="H11" s="47">
        <v>10.373201</v>
      </c>
      <c r="I11" s="47">
        <v>12.181433</v>
      </c>
      <c r="J11" s="47">
        <v>15.318728999999999</v>
      </c>
      <c r="K11" s="47">
        <v>25.683541999999999</v>
      </c>
      <c r="L11" s="47"/>
      <c r="M11" s="47">
        <v>8.7339333000000003</v>
      </c>
      <c r="N11" s="47"/>
      <c r="O11" s="47">
        <v>4.4523522</v>
      </c>
      <c r="P11" s="47">
        <v>7.1577142</v>
      </c>
      <c r="Q11" s="47">
        <v>2.5941732000000002</v>
      </c>
      <c r="R11" s="47">
        <v>2.7591505000000001</v>
      </c>
      <c r="S11" s="47">
        <v>1.6045518999999999</v>
      </c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1980</v>
      </c>
      <c r="B12" s="47">
        <v>2.4360857</v>
      </c>
      <c r="C12" s="47">
        <v>3.8549715999999998</v>
      </c>
      <c r="D12" s="47">
        <v>4.9141870000000001</v>
      </c>
      <c r="E12" s="47">
        <v>5.968267</v>
      </c>
      <c r="F12" s="47">
        <v>7.1136241</v>
      </c>
      <c r="G12" s="47">
        <v>8.3567418999999994</v>
      </c>
      <c r="H12" s="47">
        <v>9.8971795999999994</v>
      </c>
      <c r="I12" s="47">
        <v>12.253294</v>
      </c>
      <c r="J12" s="47">
        <v>16.256941000000001</v>
      </c>
      <c r="K12" s="47">
        <v>28.948708</v>
      </c>
      <c r="L12" s="47"/>
      <c r="M12" s="47">
        <v>11.876777000000001</v>
      </c>
      <c r="N12" s="47"/>
      <c r="O12" s="47">
        <v>5.8655477999999999</v>
      </c>
      <c r="P12" s="47">
        <v>9.9346625</v>
      </c>
      <c r="Q12" s="47">
        <v>3.2537444</v>
      </c>
      <c r="R12" s="47">
        <v>3.0533014999999999</v>
      </c>
      <c r="S12" s="47">
        <v>1.7944936</v>
      </c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1986</v>
      </c>
      <c r="B13" s="47">
        <v>2.1931707999999999</v>
      </c>
      <c r="C13" s="47">
        <v>3.6110918999999999</v>
      </c>
      <c r="D13" s="47">
        <v>4.5731411</v>
      </c>
      <c r="E13" s="47">
        <v>5.6404386000000004</v>
      </c>
      <c r="F13" s="47">
        <v>6.8729962999999996</v>
      </c>
      <c r="G13" s="47">
        <v>8.0912074999999994</v>
      </c>
      <c r="H13" s="47">
        <v>9.6992578999999992</v>
      </c>
      <c r="I13" s="47">
        <v>11.933045999999999</v>
      </c>
      <c r="J13" s="47">
        <v>16.198526000000001</v>
      </c>
      <c r="K13" s="47">
        <v>31.187124000000001</v>
      </c>
      <c r="L13" s="47"/>
      <c r="M13" s="47">
        <v>14.217226999999999</v>
      </c>
      <c r="N13" s="47"/>
      <c r="O13" s="47">
        <v>6.3480055999999996</v>
      </c>
      <c r="P13" s="47">
        <v>11.263598</v>
      </c>
      <c r="Q13" s="47">
        <v>3.3987427000000001</v>
      </c>
      <c r="R13" s="47">
        <v>3.3140486</v>
      </c>
      <c r="S13" s="47">
        <v>1.8672744999999999</v>
      </c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1987</v>
      </c>
      <c r="B14" s="47">
        <v>1.8219645</v>
      </c>
      <c r="C14" s="47">
        <v>3.1484005000000002</v>
      </c>
      <c r="D14" s="47">
        <v>4.2065001000000004</v>
      </c>
      <c r="E14" s="47">
        <v>5.1996088</v>
      </c>
      <c r="F14" s="47">
        <v>6.3507657000000002</v>
      </c>
      <c r="G14" s="47">
        <v>7.6242995000000002</v>
      </c>
      <c r="H14" s="47">
        <v>9.3396253999999992</v>
      </c>
      <c r="I14" s="47">
        <v>11.829718</v>
      </c>
      <c r="J14" s="47">
        <v>16.245832</v>
      </c>
      <c r="K14" s="47">
        <v>34.233288000000002</v>
      </c>
      <c r="L14" s="47"/>
      <c r="M14" s="47">
        <v>18.769580999999999</v>
      </c>
      <c r="N14" s="47"/>
      <c r="O14" s="47">
        <v>7.8343677999999999</v>
      </c>
      <c r="P14" s="47">
        <v>14.255514</v>
      </c>
      <c r="Q14" s="47">
        <v>3.8377273999999999</v>
      </c>
      <c r="R14" s="47">
        <v>3.7145717999999999</v>
      </c>
      <c r="S14" s="47">
        <v>1.9645908000000001</v>
      </c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1988</v>
      </c>
      <c r="B15" s="47">
        <v>1.699622</v>
      </c>
      <c r="C15" s="47">
        <v>2.9692862</v>
      </c>
      <c r="D15" s="47">
        <v>4.0828823999999999</v>
      </c>
      <c r="E15" s="47">
        <v>5.1946607</v>
      </c>
      <c r="F15" s="47">
        <v>6.4132023</v>
      </c>
      <c r="G15" s="47">
        <v>7.8381585999999999</v>
      </c>
      <c r="H15" s="47">
        <v>9.6969910000000006</v>
      </c>
      <c r="I15" s="47">
        <v>12.293822</v>
      </c>
      <c r="J15" s="47">
        <v>16.722759</v>
      </c>
      <c r="K15" s="47">
        <v>33.088614999999997</v>
      </c>
      <c r="L15" s="47"/>
      <c r="M15" s="47">
        <v>19.446245000000001</v>
      </c>
      <c r="N15" s="47"/>
      <c r="O15" s="47">
        <v>8.3700080999999997</v>
      </c>
      <c r="P15" s="47">
        <v>15.488250000000001</v>
      </c>
      <c r="Q15" s="47">
        <v>3.8214625</v>
      </c>
      <c r="R15" s="47">
        <v>4.0529640000000002</v>
      </c>
      <c r="S15" s="47">
        <v>1.9521883</v>
      </c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5">
        <v>1991</v>
      </c>
      <c r="B16" s="47">
        <v>1.9628706</v>
      </c>
      <c r="C16" s="47">
        <v>3.2240769999999999</v>
      </c>
      <c r="D16" s="47">
        <v>4.1750593</v>
      </c>
      <c r="E16" s="47">
        <v>5.1464596</v>
      </c>
      <c r="F16" s="47">
        <v>6.2050337999999998</v>
      </c>
      <c r="G16" s="47">
        <v>7.4519586999999996</v>
      </c>
      <c r="H16" s="47">
        <v>8.9154224000000006</v>
      </c>
      <c r="I16" s="47">
        <v>11.388889000000001</v>
      </c>
      <c r="J16" s="47">
        <v>15.967007000000001</v>
      </c>
      <c r="K16" s="47">
        <v>35.563225000000003</v>
      </c>
      <c r="L16" s="47"/>
      <c r="M16" s="47">
        <v>18.116391</v>
      </c>
      <c r="N16" s="47"/>
      <c r="O16" s="47">
        <v>7.3168965000000004</v>
      </c>
      <c r="P16" s="47">
        <v>13.121209</v>
      </c>
      <c r="Q16" s="47">
        <v>3.8574111000000002</v>
      </c>
      <c r="R16" s="47">
        <v>3.4015583999999999</v>
      </c>
      <c r="S16" s="47">
        <v>1.9911924999999999</v>
      </c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5">
        <v>1992</v>
      </c>
      <c r="B17" s="47">
        <v>2.0304201000000002</v>
      </c>
      <c r="C17" s="47">
        <v>3.2880370999999999</v>
      </c>
      <c r="D17" s="47">
        <v>4.3216653000000003</v>
      </c>
      <c r="E17" s="47">
        <v>5.3246945999999999</v>
      </c>
      <c r="F17" s="47">
        <v>6.3926191000000001</v>
      </c>
      <c r="G17" s="47">
        <v>7.6837163000000004</v>
      </c>
      <c r="H17" s="47">
        <v>9.3303928000000003</v>
      </c>
      <c r="I17" s="47">
        <v>12.078481</v>
      </c>
      <c r="J17" s="47">
        <v>16.783932</v>
      </c>
      <c r="K17" s="47">
        <v>32.766044999999998</v>
      </c>
      <c r="L17" s="47"/>
      <c r="M17" s="47">
        <v>16.123092</v>
      </c>
      <c r="N17" s="47"/>
      <c r="O17" s="47">
        <v>7.1453572999999997</v>
      </c>
      <c r="P17" s="47">
        <v>12.575749</v>
      </c>
      <c r="Q17" s="47">
        <v>3.8295005999999998</v>
      </c>
      <c r="R17" s="47">
        <v>3.2839136</v>
      </c>
      <c r="S17" s="47">
        <v>1.9166316000000001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6" t="s">
        <v>58</v>
      </c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5">
        <v>1992</v>
      </c>
      <c r="B19" s="47">
        <v>1.962072</v>
      </c>
      <c r="C19" s="47">
        <v>3.2613319999999999</v>
      </c>
      <c r="D19" s="47">
        <v>4.2687263</v>
      </c>
      <c r="E19" s="47">
        <v>5.3147583000000003</v>
      </c>
      <c r="F19" s="47">
        <v>6.4538064000000004</v>
      </c>
      <c r="G19" s="47">
        <v>7.7080697999999996</v>
      </c>
      <c r="H19" s="47">
        <v>9.3936825000000006</v>
      </c>
      <c r="I19" s="47">
        <v>12.052621</v>
      </c>
      <c r="J19" s="47">
        <v>16.58473</v>
      </c>
      <c r="K19" s="47">
        <v>33.000202000000002</v>
      </c>
      <c r="L19" s="47"/>
      <c r="M19" s="47">
        <v>16.803751999999999</v>
      </c>
      <c r="N19" s="47"/>
      <c r="O19" s="47">
        <v>7.1638145</v>
      </c>
      <c r="P19" s="47">
        <v>13.673175000000001</v>
      </c>
      <c r="Q19" s="47">
        <v>3.7983924</v>
      </c>
      <c r="R19" s="47">
        <v>3.5997268</v>
      </c>
      <c r="S19" s="47">
        <v>1.9573859</v>
      </c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1993</v>
      </c>
      <c r="B20" s="47">
        <v>1.7773167000000001</v>
      </c>
      <c r="C20" s="47">
        <v>3.1656618000000001</v>
      </c>
      <c r="D20" s="47">
        <v>4.2847676000000003</v>
      </c>
      <c r="E20" s="47">
        <v>5.3463897999999999</v>
      </c>
      <c r="F20" s="47">
        <v>6.5330333999999999</v>
      </c>
      <c r="G20" s="47">
        <v>7.9092851</v>
      </c>
      <c r="H20" s="47">
        <v>9.7354030999999992</v>
      </c>
      <c r="I20" s="47">
        <v>12.350161999999999</v>
      </c>
      <c r="J20" s="47">
        <v>16.462368000000001</v>
      </c>
      <c r="K20" s="47">
        <v>32.435611999999999</v>
      </c>
      <c r="L20" s="47"/>
      <c r="M20" s="47">
        <v>18.239460999999999</v>
      </c>
      <c r="N20" s="47"/>
      <c r="O20" s="47">
        <v>7.5708970000000004</v>
      </c>
      <c r="P20" s="47">
        <v>14.738462</v>
      </c>
      <c r="Q20" s="47">
        <v>3.6092140000000001</v>
      </c>
      <c r="R20" s="47">
        <v>4.0835656</v>
      </c>
      <c r="S20" s="47">
        <v>1.8602605000000001</v>
      </c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1994</v>
      </c>
      <c r="B21" s="47">
        <v>1.826552</v>
      </c>
      <c r="C21" s="47">
        <v>3.0883117000000002</v>
      </c>
      <c r="D21" s="47">
        <v>4.1422553000000004</v>
      </c>
      <c r="E21" s="47">
        <v>5.1858974</v>
      </c>
      <c r="F21" s="47">
        <v>6.3101659000000003</v>
      </c>
      <c r="G21" s="47">
        <v>7.6954336000000003</v>
      </c>
      <c r="H21" s="47">
        <v>9.4252967999999999</v>
      </c>
      <c r="I21" s="47">
        <v>11.992298999999999</v>
      </c>
      <c r="J21" s="47">
        <v>16.211872</v>
      </c>
      <c r="K21" s="47">
        <v>34.121913999999997</v>
      </c>
      <c r="L21" s="47"/>
      <c r="M21" s="47">
        <v>18.657041</v>
      </c>
      <c r="N21" s="47"/>
      <c r="O21" s="47">
        <v>7.8054432</v>
      </c>
      <c r="P21" s="47">
        <v>14.053507</v>
      </c>
      <c r="Q21" s="47">
        <v>3.7879051000000001</v>
      </c>
      <c r="R21" s="47">
        <v>3.7101001999999998</v>
      </c>
      <c r="S21" s="47">
        <v>1.9302676000000001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1995</v>
      </c>
      <c r="B22" s="47">
        <v>1.5314342999999999</v>
      </c>
      <c r="C22" s="47">
        <v>2.8764858000000002</v>
      </c>
      <c r="D22" s="47">
        <v>3.9441907</v>
      </c>
      <c r="E22" s="47">
        <v>4.9240103</v>
      </c>
      <c r="F22" s="47">
        <v>6.0581889000000002</v>
      </c>
      <c r="G22" s="47">
        <v>7.3744291999999998</v>
      </c>
      <c r="H22" s="47">
        <v>9.0254420999999994</v>
      </c>
      <c r="I22" s="47">
        <v>11.727736</v>
      </c>
      <c r="J22" s="47">
        <v>16.579875999999999</v>
      </c>
      <c r="K22" s="47">
        <v>35.958205999999997</v>
      </c>
      <c r="L22" s="47"/>
      <c r="M22" s="47">
        <v>23.465198000000001</v>
      </c>
      <c r="N22" s="47"/>
      <c r="O22" s="47">
        <v>8.8898235000000003</v>
      </c>
      <c r="P22" s="47">
        <v>18.749181</v>
      </c>
      <c r="Q22" s="47">
        <v>4.2652067000000002</v>
      </c>
      <c r="R22" s="47">
        <v>4.3958434000000004</v>
      </c>
      <c r="S22" s="47">
        <v>2.1193659999999999</v>
      </c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1996</v>
      </c>
      <c r="B23" s="47">
        <v>1.5011985000000001</v>
      </c>
      <c r="C23" s="47">
        <v>2.7568923999999999</v>
      </c>
      <c r="D23" s="47">
        <v>3.7827258000000001</v>
      </c>
      <c r="E23" s="47">
        <v>4.8575806999999998</v>
      </c>
      <c r="F23" s="47">
        <v>6.0213590000000003</v>
      </c>
      <c r="G23" s="47">
        <v>7.4551048</v>
      </c>
      <c r="H23" s="47">
        <v>9.2363824999999995</v>
      </c>
      <c r="I23" s="47">
        <v>11.932257</v>
      </c>
      <c r="J23" s="47">
        <v>16.711041999999999</v>
      </c>
      <c r="K23" s="47">
        <v>35.745457000000002</v>
      </c>
      <c r="L23" s="47"/>
      <c r="M23" s="47">
        <v>23.808116999999999</v>
      </c>
      <c r="N23" s="47"/>
      <c r="O23" s="47">
        <v>9.0776014000000007</v>
      </c>
      <c r="P23" s="47">
        <v>18.142377</v>
      </c>
      <c r="Q23" s="47">
        <v>4.2008210000000004</v>
      </c>
      <c r="R23" s="47">
        <v>4.3187693999999999</v>
      </c>
      <c r="S23" s="47">
        <v>2.0252566999999999</v>
      </c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5">
        <v>1997</v>
      </c>
      <c r="B24" s="47">
        <v>1.4605074</v>
      </c>
      <c r="C24" s="47">
        <v>2.7231185</v>
      </c>
      <c r="D24" s="47">
        <v>3.7573718999999999</v>
      </c>
      <c r="E24" s="47">
        <v>4.8815898999999998</v>
      </c>
      <c r="F24" s="47">
        <v>6.0899948999999998</v>
      </c>
      <c r="G24" s="47">
        <v>7.4385513999999997</v>
      </c>
      <c r="H24" s="47">
        <v>9.247757</v>
      </c>
      <c r="I24" s="47">
        <v>11.976689</v>
      </c>
      <c r="J24" s="47">
        <v>16.810455000000001</v>
      </c>
      <c r="K24" s="47">
        <v>35.613964000000003</v>
      </c>
      <c r="L24" s="47"/>
      <c r="M24" s="47">
        <v>24.378947</v>
      </c>
      <c r="N24" s="47"/>
      <c r="O24" s="47">
        <v>9.5784154000000008</v>
      </c>
      <c r="P24" s="47">
        <v>19.609161</v>
      </c>
      <c r="Q24" s="47">
        <v>4.1855301999999996</v>
      </c>
      <c r="R24" s="47">
        <v>4.6849885999999996</v>
      </c>
      <c r="S24" s="47">
        <v>2.0604942999999998</v>
      </c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5">
        <v>1998</v>
      </c>
      <c r="B25" s="47">
        <v>1.3598849</v>
      </c>
      <c r="C25" s="47">
        <v>2.5444613</v>
      </c>
      <c r="D25" s="47">
        <v>3.5945315</v>
      </c>
      <c r="E25" s="47">
        <v>4.6650248000000003</v>
      </c>
      <c r="F25" s="47">
        <v>5.7999014999999998</v>
      </c>
      <c r="G25" s="47">
        <v>7.2456402999999998</v>
      </c>
      <c r="H25" s="47">
        <v>9.1772984999999991</v>
      </c>
      <c r="I25" s="47">
        <v>12.029057999999999</v>
      </c>
      <c r="J25" s="47">
        <v>17.031191</v>
      </c>
      <c r="K25" s="47">
        <v>36.553009000000003</v>
      </c>
      <c r="L25" s="47"/>
      <c r="M25" s="47">
        <v>26.872033999999999</v>
      </c>
      <c r="N25" s="47"/>
      <c r="O25" s="47">
        <v>10.290229999999999</v>
      </c>
      <c r="P25" s="47">
        <v>21.20073</v>
      </c>
      <c r="Q25" s="47">
        <v>4.4451328999999999</v>
      </c>
      <c r="R25" s="47">
        <v>4.7694254000000003</v>
      </c>
      <c r="S25" s="47">
        <v>2.0646974</v>
      </c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6" t="s">
        <v>59</v>
      </c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5">
        <v>1998</v>
      </c>
      <c r="B27" s="47">
        <v>1.3859248</v>
      </c>
      <c r="C27" s="47">
        <v>2.5919302000000002</v>
      </c>
      <c r="D27" s="47">
        <v>3.6200652</v>
      </c>
      <c r="E27" s="47">
        <v>4.6971989000000001</v>
      </c>
      <c r="F27" s="47">
        <v>5.83005</v>
      </c>
      <c r="G27" s="47">
        <v>7.2631626000000002</v>
      </c>
      <c r="H27" s="47">
        <v>9.1726960999999996</v>
      </c>
      <c r="I27" s="47">
        <v>12.002348</v>
      </c>
      <c r="J27" s="47">
        <v>16.900126</v>
      </c>
      <c r="K27" s="47">
        <v>36.536498999999999</v>
      </c>
      <c r="L27" s="47"/>
      <c r="M27" s="47">
        <v>26.360579000000001</v>
      </c>
      <c r="N27" s="47"/>
      <c r="O27" s="47">
        <v>10.067589</v>
      </c>
      <c r="P27" s="47">
        <v>20.417621</v>
      </c>
      <c r="Q27" s="47">
        <v>4.3590289000000002</v>
      </c>
      <c r="R27" s="47">
        <v>4.6839839000000003</v>
      </c>
      <c r="S27" s="47">
        <v>2.0565763000000001</v>
      </c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1999</v>
      </c>
      <c r="B28" s="47">
        <v>1.4125497</v>
      </c>
      <c r="C28" s="47">
        <v>2.6778007000000001</v>
      </c>
      <c r="D28" s="47">
        <v>3.7232463</v>
      </c>
      <c r="E28" s="47">
        <v>4.7500118999999996</v>
      </c>
      <c r="F28" s="47">
        <v>5.9665346000000001</v>
      </c>
      <c r="G28" s="47">
        <v>7.4602069999999996</v>
      </c>
      <c r="H28" s="47">
        <v>9.3033380999999995</v>
      </c>
      <c r="I28" s="47">
        <v>12.110148000000001</v>
      </c>
      <c r="J28" s="47">
        <v>17.03153</v>
      </c>
      <c r="K28" s="47">
        <v>35.564628999999996</v>
      </c>
      <c r="L28" s="47"/>
      <c r="M28" s="47">
        <v>25.172442</v>
      </c>
      <c r="N28" s="47"/>
      <c r="O28" s="47">
        <v>9.9113018999999998</v>
      </c>
      <c r="P28" s="47">
        <v>19.421337999999999</v>
      </c>
      <c r="Q28" s="47">
        <v>4.2397735000000001</v>
      </c>
      <c r="R28" s="47">
        <v>4.580749</v>
      </c>
      <c r="S28" s="47">
        <v>2.0212606000000002</v>
      </c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2000</v>
      </c>
      <c r="B29" s="47">
        <v>1.2423580999999999</v>
      </c>
      <c r="C29" s="47">
        <v>2.4494815000000001</v>
      </c>
      <c r="D29" s="47">
        <v>3.4260595</v>
      </c>
      <c r="E29" s="47">
        <v>4.5213361000000001</v>
      </c>
      <c r="F29" s="47">
        <v>5.7974743999999996</v>
      </c>
      <c r="G29" s="47">
        <v>7.2769246000000001</v>
      </c>
      <c r="H29" s="47">
        <v>9.1873322000000002</v>
      </c>
      <c r="I29" s="47">
        <v>12.144802</v>
      </c>
      <c r="J29" s="47">
        <v>17.201916000000001</v>
      </c>
      <c r="K29" s="47">
        <v>36.752316</v>
      </c>
      <c r="L29" s="47"/>
      <c r="M29" s="47">
        <v>29.574414000000001</v>
      </c>
      <c r="N29" s="47"/>
      <c r="O29" s="47">
        <v>11.177286</v>
      </c>
      <c r="P29" s="47">
        <v>23.244406999999999</v>
      </c>
      <c r="Q29" s="47">
        <v>4.4757920999999996</v>
      </c>
      <c r="R29" s="47">
        <v>5.1933616000000002</v>
      </c>
      <c r="S29" s="47">
        <v>2.0706429000000002</v>
      </c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2001</v>
      </c>
      <c r="B30" s="47">
        <v>1.0445609</v>
      </c>
      <c r="C30" s="47">
        <v>2.2163162000000001</v>
      </c>
      <c r="D30" s="47">
        <v>3.2524158999999999</v>
      </c>
      <c r="E30" s="47">
        <v>4.2919954999999996</v>
      </c>
      <c r="F30" s="47">
        <v>5.5754118000000004</v>
      </c>
      <c r="G30" s="47">
        <v>7.1020164000000001</v>
      </c>
      <c r="H30" s="47">
        <v>9.1581030000000005</v>
      </c>
      <c r="I30" s="47">
        <v>12.020891000000001</v>
      </c>
      <c r="J30" s="47">
        <v>17.482738000000001</v>
      </c>
      <c r="K30" s="47">
        <v>37.847045999999999</v>
      </c>
      <c r="L30" s="47"/>
      <c r="M30" s="47">
        <v>36.232348000000002</v>
      </c>
      <c r="N30" s="47"/>
      <c r="O30" s="47">
        <v>13.200493</v>
      </c>
      <c r="P30" s="47">
        <v>29.159662000000001</v>
      </c>
      <c r="Q30" s="47">
        <v>4.8106061000000002</v>
      </c>
      <c r="R30" s="47">
        <v>6.0615360999999996</v>
      </c>
      <c r="S30" s="47">
        <v>2.1691568999999999</v>
      </c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5">
        <v>2002</v>
      </c>
      <c r="B31" s="47">
        <v>1.1098173</v>
      </c>
      <c r="C31" s="47">
        <v>2.0686176000000001</v>
      </c>
      <c r="D31" s="47">
        <v>3.1197300000000001</v>
      </c>
      <c r="E31" s="47">
        <v>4.2490629999999996</v>
      </c>
      <c r="F31" s="47">
        <v>5.5408682999999996</v>
      </c>
      <c r="G31" s="47">
        <v>6.9391936999999997</v>
      </c>
      <c r="H31" s="47">
        <v>8.8788032999999995</v>
      </c>
      <c r="I31" s="47">
        <v>11.779362000000001</v>
      </c>
      <c r="J31" s="47">
        <v>17.253712</v>
      </c>
      <c r="K31" s="47">
        <v>39.060833000000002</v>
      </c>
      <c r="L31" s="47"/>
      <c r="M31" s="47">
        <v>35.169384999999998</v>
      </c>
      <c r="N31" s="47"/>
      <c r="O31" s="47">
        <v>13.160825000000001</v>
      </c>
      <c r="P31" s="47">
        <v>27.648866000000002</v>
      </c>
      <c r="Q31" s="47">
        <v>4.9927311000000003</v>
      </c>
      <c r="R31" s="47">
        <v>5.5378239999999996</v>
      </c>
      <c r="S31" s="47">
        <v>2.2469378999999998</v>
      </c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5">
        <v>2003</v>
      </c>
      <c r="B32" s="47">
        <v>1.2203755000000001</v>
      </c>
      <c r="C32" s="47">
        <v>2.2002375000000001</v>
      </c>
      <c r="D32" s="47">
        <v>3.1019101</v>
      </c>
      <c r="E32" s="47">
        <v>4.1490463999999996</v>
      </c>
      <c r="F32" s="47">
        <v>5.4056839999999999</v>
      </c>
      <c r="G32" s="47">
        <v>6.9071784000000003</v>
      </c>
      <c r="H32" s="47">
        <v>8.9360256000000007</v>
      </c>
      <c r="I32" s="47">
        <v>11.919762</v>
      </c>
      <c r="J32" s="47">
        <v>17.402794</v>
      </c>
      <c r="K32" s="47">
        <v>38.738472000000002</v>
      </c>
      <c r="L32" s="47"/>
      <c r="M32" s="47">
        <v>31.728137</v>
      </c>
      <c r="N32" s="47"/>
      <c r="O32" s="47">
        <v>12.577593999999999</v>
      </c>
      <c r="P32" s="47">
        <v>23.971831999999999</v>
      </c>
      <c r="Q32" s="47">
        <v>4.9385620000000001</v>
      </c>
      <c r="R32" s="47">
        <v>4.8540105999999996</v>
      </c>
      <c r="S32" s="47">
        <v>2.1688464999999999</v>
      </c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6" t="s">
        <v>60</v>
      </c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5" t="s">
        <v>61</v>
      </c>
      <c r="B34" s="47">
        <v>0.98083290999999995</v>
      </c>
      <c r="C34" s="47">
        <v>2.1919436999999999</v>
      </c>
      <c r="D34" s="47">
        <v>3.2249509999999999</v>
      </c>
      <c r="E34" s="47">
        <v>4.2593297999999997</v>
      </c>
      <c r="F34" s="47">
        <v>5.4629121999999999</v>
      </c>
      <c r="G34" s="47">
        <v>6.9454773000000003</v>
      </c>
      <c r="H34" s="47">
        <v>8.8703249</v>
      </c>
      <c r="I34" s="47">
        <v>11.786701000000001</v>
      </c>
      <c r="J34" s="47">
        <v>16.820046000000001</v>
      </c>
      <c r="K34" s="47">
        <v>39.457479999999997</v>
      </c>
      <c r="L34" s="47"/>
      <c r="M34" s="47">
        <v>40.222693</v>
      </c>
      <c r="N34" s="47"/>
      <c r="O34" s="47">
        <v>12.692470999999999</v>
      </c>
      <c r="P34" s="47">
        <v>31.441507999999999</v>
      </c>
      <c r="Q34" s="47">
        <v>4.6912319</v>
      </c>
      <c r="R34" s="47">
        <v>6.7021857000000002</v>
      </c>
      <c r="S34" s="47">
        <v>2.1179489</v>
      </c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62</v>
      </c>
      <c r="B35" s="47">
        <v>1.1074562999999999</v>
      </c>
      <c r="C35" s="47">
        <v>2.3688666</v>
      </c>
      <c r="D35" s="47">
        <v>3.4363337</v>
      </c>
      <c r="E35" s="47">
        <v>4.4850422999999999</v>
      </c>
      <c r="F35" s="47">
        <v>5.7431944000000001</v>
      </c>
      <c r="G35" s="47">
        <v>7.3115325999999996</v>
      </c>
      <c r="H35" s="47">
        <v>9.2611720999999996</v>
      </c>
      <c r="I35" s="47">
        <v>12.02783</v>
      </c>
      <c r="J35" s="47">
        <v>16.878703000000002</v>
      </c>
      <c r="K35" s="47">
        <v>37.379868999999999</v>
      </c>
      <c r="L35" s="47"/>
      <c r="M35" s="47">
        <v>33.741667</v>
      </c>
      <c r="N35" s="47"/>
      <c r="O35" s="47">
        <v>11.746267</v>
      </c>
      <c r="P35" s="47">
        <v>25.401173</v>
      </c>
      <c r="Q35" s="47">
        <v>4.4023287</v>
      </c>
      <c r="R35" s="47">
        <v>5.7699403</v>
      </c>
      <c r="S35" s="47">
        <v>2.0622250000000002</v>
      </c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63</v>
      </c>
      <c r="B36" s="47">
        <v>1.1361051</v>
      </c>
      <c r="C36" s="47">
        <v>2.4055726000000002</v>
      </c>
      <c r="D36" s="47">
        <v>3.5175065999999999</v>
      </c>
      <c r="E36" s="47">
        <v>4.6279652999999996</v>
      </c>
      <c r="F36" s="47">
        <v>5.9860240999999998</v>
      </c>
      <c r="G36" s="47">
        <v>7.4661964000000003</v>
      </c>
      <c r="H36" s="47">
        <v>9.3896115000000009</v>
      </c>
      <c r="I36" s="47">
        <v>12.191838000000001</v>
      </c>
      <c r="J36" s="47">
        <v>17.134509999999999</v>
      </c>
      <c r="K36" s="47">
        <v>36.144669999999998</v>
      </c>
      <c r="L36" s="47"/>
      <c r="M36" s="47">
        <v>31.794678000000001</v>
      </c>
      <c r="N36" s="47"/>
      <c r="O36" s="47">
        <v>11.621719000000001</v>
      </c>
      <c r="P36" s="47">
        <v>25.030483</v>
      </c>
      <c r="Q36" s="47">
        <v>4.2003123999999996</v>
      </c>
      <c r="R36" s="47">
        <v>5.9591956000000001</v>
      </c>
      <c r="S36" s="47">
        <v>2.0058549000000001</v>
      </c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64</v>
      </c>
      <c r="B37" s="47">
        <v>1.2290212</v>
      </c>
      <c r="C37" s="47">
        <v>2.5637433000000001</v>
      </c>
      <c r="D37" s="47">
        <v>3.6714677</v>
      </c>
      <c r="E37" s="47">
        <v>4.7433385000000001</v>
      </c>
      <c r="F37" s="47">
        <v>5.9826043000000002</v>
      </c>
      <c r="G37" s="47">
        <v>7.5534173999999998</v>
      </c>
      <c r="H37" s="47">
        <v>9.4485995999999997</v>
      </c>
      <c r="I37" s="47">
        <v>12.157800999999999</v>
      </c>
      <c r="J37" s="47">
        <v>16.775774999999999</v>
      </c>
      <c r="K37" s="47">
        <v>35.874231999999999</v>
      </c>
      <c r="L37" s="47"/>
      <c r="M37" s="47">
        <v>29.187149000000002</v>
      </c>
      <c r="N37" s="47"/>
      <c r="O37" s="47">
        <v>10.803247000000001</v>
      </c>
      <c r="P37" s="47">
        <v>23.045636999999999</v>
      </c>
      <c r="Q37" s="47">
        <v>4.1598075000000003</v>
      </c>
      <c r="R37" s="47">
        <v>5.5400729999999996</v>
      </c>
      <c r="S37" s="47">
        <v>2.0051890999999999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65</v>
      </c>
      <c r="B38" s="47">
        <v>1.2484565000000001</v>
      </c>
      <c r="C38" s="47">
        <v>2.5587513999999998</v>
      </c>
      <c r="D38" s="47">
        <v>3.6548343999999999</v>
      </c>
      <c r="E38" s="47">
        <v>4.7730895000000002</v>
      </c>
      <c r="F38" s="47">
        <v>6.0673645</v>
      </c>
      <c r="G38" s="47">
        <v>7.5715743</v>
      </c>
      <c r="H38" s="47">
        <v>9.5020681000000007</v>
      </c>
      <c r="I38" s="47">
        <v>12.110531999999999</v>
      </c>
      <c r="J38" s="47">
        <v>16.782883000000002</v>
      </c>
      <c r="K38" s="47">
        <v>35.730446000000001</v>
      </c>
      <c r="L38" s="47"/>
      <c r="M38" s="47">
        <v>28.614799000000001</v>
      </c>
      <c r="N38" s="47"/>
      <c r="O38" s="47">
        <v>10.401357000000001</v>
      </c>
      <c r="P38" s="47">
        <v>22.439285000000002</v>
      </c>
      <c r="Q38" s="47">
        <v>4.0894124999999999</v>
      </c>
      <c r="R38" s="47">
        <v>5.4871657999999996</v>
      </c>
      <c r="S38" s="47">
        <v>2.0015234</v>
      </c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66</v>
      </c>
      <c r="B39" s="47">
        <v>1.2664093999999999</v>
      </c>
      <c r="C39" s="47">
        <v>2.6247482999999998</v>
      </c>
      <c r="D39" s="47">
        <v>3.7645955999999998</v>
      </c>
      <c r="E39" s="47">
        <v>4.9550396000000001</v>
      </c>
      <c r="F39" s="47">
        <v>6.2427770000000002</v>
      </c>
      <c r="G39" s="47">
        <v>7.7949707999999998</v>
      </c>
      <c r="H39" s="47">
        <v>9.6906485999999994</v>
      </c>
      <c r="I39" s="47">
        <v>12.426767999999999</v>
      </c>
      <c r="J39" s="47">
        <v>17.006491</v>
      </c>
      <c r="K39" s="47">
        <v>34.227552000000003</v>
      </c>
      <c r="L39" s="47"/>
      <c r="M39" s="47">
        <v>27.017803000000001</v>
      </c>
      <c r="N39" s="47"/>
      <c r="O39" s="47">
        <v>10.299386</v>
      </c>
      <c r="P39" s="47">
        <v>21.370476</v>
      </c>
      <c r="Q39" s="47">
        <v>3.8871815000000001</v>
      </c>
      <c r="R39" s="47">
        <v>5.4976791</v>
      </c>
      <c r="S39" s="47">
        <v>1.9206186000000001</v>
      </c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67</v>
      </c>
      <c r="B40" s="47">
        <v>1.3246861999999999</v>
      </c>
      <c r="C40" s="47">
        <v>2.7478064</v>
      </c>
      <c r="D40" s="47">
        <v>3.876223</v>
      </c>
      <c r="E40" s="47">
        <v>4.9920258999999998</v>
      </c>
      <c r="F40" s="47">
        <v>6.2610692999999999</v>
      </c>
      <c r="G40" s="47">
        <v>7.8111866000000001</v>
      </c>
      <c r="H40" s="47">
        <v>9.7296011</v>
      </c>
      <c r="I40" s="47">
        <v>12.238497000000001</v>
      </c>
      <c r="J40" s="47">
        <v>16.669516999999999</v>
      </c>
      <c r="K40" s="47">
        <v>34.349387</v>
      </c>
      <c r="L40" s="47"/>
      <c r="M40" s="47">
        <v>25.917231000000001</v>
      </c>
      <c r="N40" s="47"/>
      <c r="O40" s="47">
        <v>9.5656928000000008</v>
      </c>
      <c r="P40" s="47">
        <v>20.528679</v>
      </c>
      <c r="Q40" s="47">
        <v>3.8686183999999999</v>
      </c>
      <c r="R40" s="47">
        <v>5.3064627</v>
      </c>
      <c r="S40" s="47">
        <v>1.9342710999999999</v>
      </c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68</v>
      </c>
      <c r="B41" s="47">
        <v>1.458402</v>
      </c>
      <c r="C41" s="47">
        <v>2.8291987000000001</v>
      </c>
      <c r="D41" s="47">
        <v>3.9489960000000002</v>
      </c>
      <c r="E41" s="47">
        <v>5.0692667</v>
      </c>
      <c r="F41" s="47">
        <v>6.3503259999999999</v>
      </c>
      <c r="G41" s="47">
        <v>7.9124897000000001</v>
      </c>
      <c r="H41" s="47">
        <v>9.8931822999999994</v>
      </c>
      <c r="I41" s="47">
        <v>12.539367</v>
      </c>
      <c r="J41" s="47">
        <v>16.967948</v>
      </c>
      <c r="K41" s="47">
        <v>33.030822999999998</v>
      </c>
      <c r="L41" s="47"/>
      <c r="M41" s="47">
        <v>22.640975999999998</v>
      </c>
      <c r="N41" s="47"/>
      <c r="O41" s="47">
        <v>9.1952181999999993</v>
      </c>
      <c r="P41" s="47">
        <v>17.988719</v>
      </c>
      <c r="Q41" s="47">
        <v>3.7532234</v>
      </c>
      <c r="R41" s="47">
        <v>4.7928718999999997</v>
      </c>
      <c r="S41" s="47">
        <v>1.8641323000000001</v>
      </c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69</v>
      </c>
      <c r="B42" s="47">
        <v>1.5278206000000001</v>
      </c>
      <c r="C42" s="47">
        <v>2.8611846999999999</v>
      </c>
      <c r="D42" s="47">
        <v>3.8577693000000002</v>
      </c>
      <c r="E42" s="47">
        <v>4.9683713000000003</v>
      </c>
      <c r="F42" s="47">
        <v>6.3353973000000003</v>
      </c>
      <c r="G42" s="47">
        <v>7.8160784000000003</v>
      </c>
      <c r="H42" s="47">
        <v>9.7304379000000001</v>
      </c>
      <c r="I42" s="47">
        <v>12.255036</v>
      </c>
      <c r="J42" s="47">
        <v>16.492128000000001</v>
      </c>
      <c r="K42" s="47">
        <v>34.155777</v>
      </c>
      <c r="L42" s="47"/>
      <c r="M42" s="47">
        <v>22.338386</v>
      </c>
      <c r="N42" s="47"/>
      <c r="O42" s="47">
        <v>8.5782676000000002</v>
      </c>
      <c r="P42" s="47">
        <v>17.172982999999999</v>
      </c>
      <c r="Q42" s="47">
        <v>3.7465866000000001</v>
      </c>
      <c r="R42" s="47">
        <v>4.5836344000000002</v>
      </c>
      <c r="S42" s="47">
        <v>1.9254821</v>
      </c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70</v>
      </c>
      <c r="B43" s="47">
        <v>1.5072143</v>
      </c>
      <c r="C43" s="47">
        <v>2.9476749999999998</v>
      </c>
      <c r="D43" s="47">
        <v>4.1140264999999996</v>
      </c>
      <c r="E43" s="47">
        <v>5.2918304000000003</v>
      </c>
      <c r="F43" s="47">
        <v>6.5456116</v>
      </c>
      <c r="G43" s="47">
        <v>8.0783184000000006</v>
      </c>
      <c r="H43" s="47">
        <v>9.8936106000000006</v>
      </c>
      <c r="I43" s="47">
        <v>12.341028</v>
      </c>
      <c r="J43" s="47">
        <v>16.480326999999999</v>
      </c>
      <c r="K43" s="47">
        <v>32.800358000000003</v>
      </c>
      <c r="L43" s="47"/>
      <c r="M43" s="47">
        <v>21.745073999999999</v>
      </c>
      <c r="N43" s="47"/>
      <c r="O43" s="47">
        <v>8.6139346000000003</v>
      </c>
      <c r="P43" s="47">
        <v>16.937695999999999</v>
      </c>
      <c r="Q43" s="47">
        <v>3.5735595999999998</v>
      </c>
      <c r="R43" s="47">
        <v>4.7397267000000003</v>
      </c>
      <c r="S43" s="47">
        <v>1.8539577</v>
      </c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71</v>
      </c>
      <c r="B44" s="47">
        <v>1.5095029</v>
      </c>
      <c r="C44" s="47">
        <v>2.9329209999999999</v>
      </c>
      <c r="D44" s="47">
        <v>4.0776507000000004</v>
      </c>
      <c r="E44" s="47">
        <v>5.2038519000000001</v>
      </c>
      <c r="F44" s="47">
        <v>6.4286927</v>
      </c>
      <c r="G44" s="47">
        <v>7.8808028999999999</v>
      </c>
      <c r="H44" s="47">
        <v>9.7362366999999992</v>
      </c>
      <c r="I44" s="47">
        <v>12.373125</v>
      </c>
      <c r="J44" s="47">
        <v>16.577569</v>
      </c>
      <c r="K44" s="47">
        <v>33.279646999999997</v>
      </c>
      <c r="L44" s="47"/>
      <c r="M44" s="47">
        <v>22.043844</v>
      </c>
      <c r="N44" s="47"/>
      <c r="O44" s="47">
        <v>8.6339102000000008</v>
      </c>
      <c r="P44" s="47">
        <v>17.241565000000001</v>
      </c>
      <c r="Q44" s="47">
        <v>3.6623687999999999</v>
      </c>
      <c r="R44" s="47">
        <v>4.7077631000000002</v>
      </c>
      <c r="S44" s="47">
        <v>1.8565796000000001</v>
      </c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72</v>
      </c>
      <c r="B45" s="47">
        <v>1.5215966000000001</v>
      </c>
      <c r="C45" s="47">
        <v>2.9669371999999998</v>
      </c>
      <c r="D45" s="47">
        <v>4.1033856999999996</v>
      </c>
      <c r="E45" s="47">
        <v>5.2441918000000003</v>
      </c>
      <c r="F45" s="47">
        <v>6.4955284999999998</v>
      </c>
      <c r="G45" s="47">
        <v>8.0090918999999996</v>
      </c>
      <c r="H45" s="47">
        <v>9.8267688999999994</v>
      </c>
      <c r="I45" s="47">
        <v>12.398345000000001</v>
      </c>
      <c r="J45" s="47">
        <v>16.650585</v>
      </c>
      <c r="K45" s="47">
        <v>32.783569999999997</v>
      </c>
      <c r="L45" s="47"/>
      <c r="M45" s="47">
        <v>21.541263000000001</v>
      </c>
      <c r="N45" s="47"/>
      <c r="O45" s="47">
        <v>8.6243575000000003</v>
      </c>
      <c r="P45" s="47">
        <v>16.556125999999999</v>
      </c>
      <c r="Q45" s="47">
        <v>3.5994777</v>
      </c>
      <c r="R45" s="47">
        <v>4.5995913000000002</v>
      </c>
      <c r="S45" s="47">
        <v>1.8471610999999999</v>
      </c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73</v>
      </c>
      <c r="B46" s="47">
        <v>1.5703722</v>
      </c>
      <c r="C46" s="47">
        <v>3.0191454000000002</v>
      </c>
      <c r="D46" s="47">
        <v>4.2641513</v>
      </c>
      <c r="E46" s="47">
        <v>5.4505071000000003</v>
      </c>
      <c r="F46" s="47">
        <v>6.6868018999999999</v>
      </c>
      <c r="G46" s="47">
        <v>8.1610347999999995</v>
      </c>
      <c r="H46" s="47">
        <v>9.9404397000000007</v>
      </c>
      <c r="I46" s="47">
        <v>12.607474</v>
      </c>
      <c r="J46" s="47">
        <v>16.771951999999999</v>
      </c>
      <c r="K46" s="47">
        <v>31.528122</v>
      </c>
      <c r="L46" s="47"/>
      <c r="M46" s="47">
        <v>20.075063</v>
      </c>
      <c r="N46" s="47"/>
      <c r="O46" s="47">
        <v>8.3277911000000007</v>
      </c>
      <c r="P46" s="47">
        <v>15.969410999999999</v>
      </c>
      <c r="Q46" s="47">
        <v>3.5006503000000002</v>
      </c>
      <c r="R46" s="47">
        <v>4.5618413000000002</v>
      </c>
      <c r="S46" s="47">
        <v>1.810146</v>
      </c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74</v>
      </c>
      <c r="B47" s="47">
        <v>1.6742764000000001</v>
      </c>
      <c r="C47" s="47">
        <v>3.1167246999999998</v>
      </c>
      <c r="D47" s="47">
        <v>4.2673272999999998</v>
      </c>
      <c r="E47" s="47">
        <v>5.4288619000000002</v>
      </c>
      <c r="F47" s="47">
        <v>6.6502409</v>
      </c>
      <c r="G47" s="47">
        <v>8.1158350000000006</v>
      </c>
      <c r="H47" s="47">
        <v>9.9664772999999993</v>
      </c>
      <c r="I47" s="47">
        <v>12.536123</v>
      </c>
      <c r="J47" s="47">
        <v>16.670458</v>
      </c>
      <c r="K47" s="47">
        <v>31.573675000000001</v>
      </c>
      <c r="L47" s="47"/>
      <c r="M47" s="47">
        <v>18.854913</v>
      </c>
      <c r="N47" s="47"/>
      <c r="O47" s="47">
        <v>7.9341762999999998</v>
      </c>
      <c r="P47" s="47">
        <v>15.363664999999999</v>
      </c>
      <c r="Q47" s="47">
        <v>3.4844368999999999</v>
      </c>
      <c r="R47" s="47">
        <v>4.4092247000000002</v>
      </c>
      <c r="S47" s="47">
        <v>1.8237173</v>
      </c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75</v>
      </c>
      <c r="B48" s="47">
        <v>1.7247520999999999</v>
      </c>
      <c r="C48" s="47">
        <v>3.1456539000000001</v>
      </c>
      <c r="D48" s="47">
        <v>4.2931397999999996</v>
      </c>
      <c r="E48" s="47">
        <v>5.4417350000000004</v>
      </c>
      <c r="F48" s="47">
        <v>6.7182529000000004</v>
      </c>
      <c r="G48" s="47">
        <v>8.0916858999999999</v>
      </c>
      <c r="H48" s="47">
        <v>9.8742722000000001</v>
      </c>
      <c r="I48" s="47">
        <v>12.329357</v>
      </c>
      <c r="J48" s="47">
        <v>16.570896000000001</v>
      </c>
      <c r="K48" s="47">
        <v>31.810255000000002</v>
      </c>
      <c r="L48" s="47"/>
      <c r="M48" s="47">
        <v>18.441846999999999</v>
      </c>
      <c r="N48" s="47"/>
      <c r="O48" s="47">
        <v>7.8266629999999999</v>
      </c>
      <c r="P48" s="47">
        <v>14.941613</v>
      </c>
      <c r="Q48" s="47">
        <v>3.5339022999999998</v>
      </c>
      <c r="R48" s="47">
        <v>4.2280775000000004</v>
      </c>
      <c r="S48" s="47">
        <v>1.8637736</v>
      </c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76</v>
      </c>
      <c r="B49" s="47">
        <v>1.8105395</v>
      </c>
      <c r="C49" s="47">
        <v>3.2929824000000001</v>
      </c>
      <c r="D49" s="47">
        <v>4.4224557999999998</v>
      </c>
      <c r="E49" s="47">
        <v>5.5675886999999999</v>
      </c>
      <c r="F49" s="47">
        <v>6.8094825999999999</v>
      </c>
      <c r="G49" s="47">
        <v>8.2521807999999996</v>
      </c>
      <c r="H49" s="47">
        <v>10.050727</v>
      </c>
      <c r="I49" s="47">
        <v>12.561522999999999</v>
      </c>
      <c r="J49" s="47">
        <v>16.430581</v>
      </c>
      <c r="K49" s="47">
        <v>30.801939000000001</v>
      </c>
      <c r="L49" s="47"/>
      <c r="M49" s="47">
        <v>17.006285999999999</v>
      </c>
      <c r="N49" s="47"/>
      <c r="O49" s="47">
        <v>7.2997652999999998</v>
      </c>
      <c r="P49" s="47">
        <v>13.866584</v>
      </c>
      <c r="Q49" s="47">
        <v>3.390984</v>
      </c>
      <c r="R49" s="47">
        <v>4.0892508999999997</v>
      </c>
      <c r="S49" s="47">
        <v>1.8045685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77</v>
      </c>
      <c r="B50" s="47">
        <v>1.8714725999999999</v>
      </c>
      <c r="C50" s="47">
        <v>3.2819286000000001</v>
      </c>
      <c r="D50" s="47">
        <v>4.3734118999999998</v>
      </c>
      <c r="E50" s="47">
        <v>5.5312561999999996</v>
      </c>
      <c r="F50" s="47">
        <v>6.7737438000000001</v>
      </c>
      <c r="G50" s="47">
        <v>8.1792753999999999</v>
      </c>
      <c r="H50" s="47">
        <v>9.9899018000000002</v>
      </c>
      <c r="I50" s="47">
        <v>12.402314000000001</v>
      </c>
      <c r="J50" s="47">
        <v>16.478283000000001</v>
      </c>
      <c r="K50" s="47">
        <v>31.118411999999999</v>
      </c>
      <c r="L50" s="47"/>
      <c r="M50" s="47">
        <v>16.623062999999998</v>
      </c>
      <c r="N50" s="47"/>
      <c r="O50" s="47">
        <v>7.2556459000000002</v>
      </c>
      <c r="P50" s="47">
        <v>13.45905</v>
      </c>
      <c r="Q50" s="47">
        <v>3.4533996</v>
      </c>
      <c r="R50" s="47">
        <v>3.8973334999999998</v>
      </c>
      <c r="S50" s="47">
        <v>1.8482049</v>
      </c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78</v>
      </c>
      <c r="B51" s="47">
        <v>1.8587391</v>
      </c>
      <c r="C51" s="47">
        <v>3.3321101999999998</v>
      </c>
      <c r="D51" s="47">
        <v>4.5275464000000003</v>
      </c>
      <c r="E51" s="47">
        <v>5.6959403999999996</v>
      </c>
      <c r="F51" s="47">
        <v>7.0117589999999996</v>
      </c>
      <c r="G51" s="47">
        <v>8.5136661</v>
      </c>
      <c r="H51" s="47">
        <v>10.191691</v>
      </c>
      <c r="I51" s="47">
        <v>12.568227</v>
      </c>
      <c r="J51" s="47">
        <v>16.499203999999999</v>
      </c>
      <c r="K51" s="47">
        <v>29.801116</v>
      </c>
      <c r="L51" s="47"/>
      <c r="M51" s="47">
        <v>16.031096000000002</v>
      </c>
      <c r="N51" s="47"/>
      <c r="O51" s="47">
        <v>7.2331615999999999</v>
      </c>
      <c r="P51" s="47">
        <v>13.122388000000001</v>
      </c>
      <c r="Q51" s="47">
        <v>3.2064808</v>
      </c>
      <c r="R51" s="47">
        <v>4.0924579000000003</v>
      </c>
      <c r="S51" s="47">
        <v>1.7581448</v>
      </c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79</v>
      </c>
      <c r="B52" s="47">
        <v>1.8891332000000001</v>
      </c>
      <c r="C52" s="47">
        <v>3.4382234</v>
      </c>
      <c r="D52" s="47">
        <v>4.5960663999999998</v>
      </c>
      <c r="E52" s="47">
        <v>5.7044341000000003</v>
      </c>
      <c r="F52" s="47">
        <v>7.0110960999999996</v>
      </c>
      <c r="G52" s="47">
        <v>8.4879070999999993</v>
      </c>
      <c r="H52" s="47">
        <v>10.161845</v>
      </c>
      <c r="I52" s="47">
        <v>12.591207000000001</v>
      </c>
      <c r="J52" s="47">
        <v>16.560936999999999</v>
      </c>
      <c r="K52" s="47">
        <v>29.559149999999999</v>
      </c>
      <c r="L52" s="47"/>
      <c r="M52" s="47">
        <v>15.636699</v>
      </c>
      <c r="N52" s="47"/>
      <c r="O52" s="47">
        <v>7.0591327000000001</v>
      </c>
      <c r="P52" s="47">
        <v>12.759985</v>
      </c>
      <c r="Q52" s="47">
        <v>3.2133337000000002</v>
      </c>
      <c r="R52" s="47">
        <v>3.9709493999999999</v>
      </c>
      <c r="S52" s="47">
        <v>1.7491312999999999</v>
      </c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80</v>
      </c>
      <c r="B53" s="47">
        <v>1.9159326999999999</v>
      </c>
      <c r="C53" s="47">
        <v>3.3958816000000001</v>
      </c>
      <c r="D53" s="47">
        <v>4.5438010999999996</v>
      </c>
      <c r="E53" s="47">
        <v>5.6855751999999997</v>
      </c>
      <c r="F53" s="47">
        <v>6.9521524000000001</v>
      </c>
      <c r="G53" s="47">
        <v>8.3972840000000009</v>
      </c>
      <c r="H53" s="47">
        <v>10.07788</v>
      </c>
      <c r="I53" s="47">
        <v>12.359849000000001</v>
      </c>
      <c r="J53" s="47">
        <v>16.154247000000002</v>
      </c>
      <c r="K53" s="47">
        <v>30.517398</v>
      </c>
      <c r="L53" s="47"/>
      <c r="M53" s="47">
        <v>15.927628</v>
      </c>
      <c r="N53" s="47"/>
      <c r="O53" s="47">
        <v>6.9515811999999997</v>
      </c>
      <c r="P53" s="47">
        <v>12.83625</v>
      </c>
      <c r="Q53" s="47">
        <v>3.3083144</v>
      </c>
      <c r="R53" s="47">
        <v>3.8799967999999998</v>
      </c>
      <c r="S53" s="47">
        <v>1.8191763999999999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81</v>
      </c>
      <c r="B54" s="47">
        <v>1.9307055</v>
      </c>
      <c r="C54" s="47">
        <v>3.4550774</v>
      </c>
      <c r="D54" s="47">
        <v>4.6375561000000003</v>
      </c>
      <c r="E54" s="47">
        <v>5.7793663999999998</v>
      </c>
      <c r="F54" s="47">
        <v>7.0735232000000003</v>
      </c>
      <c r="G54" s="47">
        <v>8.5631406000000005</v>
      </c>
      <c r="H54" s="47">
        <v>10.251105000000001</v>
      </c>
      <c r="I54" s="47">
        <v>12.604373000000001</v>
      </c>
      <c r="J54" s="47">
        <v>16.529209000000002</v>
      </c>
      <c r="K54" s="47">
        <v>29.175943</v>
      </c>
      <c r="L54" s="47"/>
      <c r="M54" s="47">
        <v>15.109947999999999</v>
      </c>
      <c r="N54" s="47"/>
      <c r="O54" s="47">
        <v>6.9351086999999998</v>
      </c>
      <c r="P54" s="47">
        <v>12.256166</v>
      </c>
      <c r="Q54" s="47">
        <v>3.1263329</v>
      </c>
      <c r="R54" s="47">
        <v>3.9203009</v>
      </c>
      <c r="S54" s="47">
        <v>1.7286451</v>
      </c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82</v>
      </c>
      <c r="B55" s="47">
        <v>1.9374802</v>
      </c>
      <c r="C55" s="47">
        <v>3.4699428999999999</v>
      </c>
      <c r="D55" s="47">
        <v>4.5846156000000002</v>
      </c>
      <c r="E55" s="47">
        <v>5.7088903999999996</v>
      </c>
      <c r="F55" s="47">
        <v>6.9638100999999999</v>
      </c>
      <c r="G55" s="47">
        <v>8.4003628999999993</v>
      </c>
      <c r="H55" s="47">
        <v>10.129213999999999</v>
      </c>
      <c r="I55" s="47">
        <v>12.568364000000001</v>
      </c>
      <c r="J55" s="47">
        <v>16.515516000000002</v>
      </c>
      <c r="K55" s="47">
        <v>29.721803999999999</v>
      </c>
      <c r="L55" s="47"/>
      <c r="M55" s="47">
        <v>15.339532</v>
      </c>
      <c r="N55" s="47"/>
      <c r="O55" s="47">
        <v>6.9357894</v>
      </c>
      <c r="P55" s="47">
        <v>12.363519</v>
      </c>
      <c r="Q55" s="47">
        <v>3.2095617999999999</v>
      </c>
      <c r="R55" s="47">
        <v>3.8520894000000001</v>
      </c>
      <c r="S55" s="47">
        <v>1.7388199</v>
      </c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 t="s">
        <v>83</v>
      </c>
      <c r="B56" s="47">
        <v>1.9580404</v>
      </c>
      <c r="C56" s="47">
        <v>3.4190903000000001</v>
      </c>
      <c r="D56" s="47">
        <v>4.4952302</v>
      </c>
      <c r="E56" s="47">
        <v>5.6097748000000003</v>
      </c>
      <c r="F56" s="47">
        <v>6.8870899000000003</v>
      </c>
      <c r="G56" s="47">
        <v>8.3450156</v>
      </c>
      <c r="H56" s="47">
        <v>10.073539</v>
      </c>
      <c r="I56" s="47">
        <v>12.58971</v>
      </c>
      <c r="J56" s="47">
        <v>16.552927</v>
      </c>
      <c r="K56" s="47">
        <v>30.069582</v>
      </c>
      <c r="L56" s="47"/>
      <c r="M56" s="47">
        <v>15.356692000000001</v>
      </c>
      <c r="N56" s="47"/>
      <c r="O56" s="47">
        <v>6.9769117999999999</v>
      </c>
      <c r="P56" s="47">
        <v>12.381970000000001</v>
      </c>
      <c r="Q56" s="47">
        <v>3.2494171999999999</v>
      </c>
      <c r="R56" s="47">
        <v>3.8105202</v>
      </c>
      <c r="S56" s="47">
        <v>1.7369398</v>
      </c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 t="s">
        <v>84</v>
      </c>
      <c r="B57" s="47">
        <v>2.0111897000000001</v>
      </c>
      <c r="C57" s="47">
        <v>3.4967171000000001</v>
      </c>
      <c r="D57" s="47">
        <v>4.5880606999999998</v>
      </c>
      <c r="E57" s="47">
        <v>5.7228383999999997</v>
      </c>
      <c r="F57" s="47">
        <v>7.0038733999999998</v>
      </c>
      <c r="G57" s="47">
        <v>8.4960521999999994</v>
      </c>
      <c r="H57" s="47">
        <v>10.226805000000001</v>
      </c>
      <c r="I57" s="47">
        <v>12.665546000000001</v>
      </c>
      <c r="J57" s="47">
        <v>16.506018000000001</v>
      </c>
      <c r="K57" s="47">
        <v>29.282900000000001</v>
      </c>
      <c r="L57" s="47"/>
      <c r="M57" s="47">
        <v>14.553099</v>
      </c>
      <c r="N57" s="47"/>
      <c r="O57" s="47">
        <v>6.7387874999999999</v>
      </c>
      <c r="P57" s="47">
        <v>11.678371</v>
      </c>
      <c r="Q57" s="47">
        <v>3.1625082</v>
      </c>
      <c r="R57" s="47">
        <v>3.6927558999999999</v>
      </c>
      <c r="S57" s="47">
        <v>1.7213000000000001</v>
      </c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/>
      <c r="B58" s="47"/>
      <c r="C58" s="47"/>
      <c r="D58" s="47"/>
      <c r="E58" s="47"/>
      <c r="F58" s="47"/>
      <c r="G58" s="50"/>
      <c r="H58" s="47"/>
      <c r="I58" s="47"/>
      <c r="J58" s="47"/>
      <c r="K58" s="47"/>
      <c r="L58" s="47"/>
      <c r="M58" s="47"/>
      <c r="N58" s="50"/>
      <c r="O58" s="47"/>
      <c r="P58" s="47"/>
      <c r="Q58" s="47"/>
      <c r="R58" s="47"/>
      <c r="S58" s="47"/>
      <c r="T58" s="50"/>
      <c r="U58" s="47"/>
      <c r="V58" s="47"/>
      <c r="W58" s="47"/>
      <c r="X58" s="47"/>
      <c r="Y58" s="47"/>
      <c r="Z58" s="47"/>
      <c r="AA58" s="50"/>
      <c r="AB58" s="47"/>
      <c r="AC58" s="47"/>
      <c r="AD58" s="47"/>
      <c r="AE58" s="47"/>
      <c r="AF58" s="47"/>
      <c r="AG58" s="47"/>
      <c r="AH58" s="50"/>
      <c r="AI58" s="47"/>
      <c r="AJ58" s="47"/>
      <c r="AK58" s="47"/>
      <c r="AL58" s="47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 t="s">
        <v>85</v>
      </c>
      <c r="B59" s="47">
        <v>1.6972756</v>
      </c>
      <c r="C59" s="47">
        <v>3.1199933</v>
      </c>
      <c r="D59" s="47">
        <v>4.2088932000000003</v>
      </c>
      <c r="E59" s="47">
        <v>5.2788944000000004</v>
      </c>
      <c r="F59" s="47">
        <v>6.5756006999999999</v>
      </c>
      <c r="G59" s="47">
        <v>8.0060173999999993</v>
      </c>
      <c r="H59" s="47">
        <v>9.7342004000000006</v>
      </c>
      <c r="I59" s="47">
        <v>12.360302000000001</v>
      </c>
      <c r="J59" s="47">
        <v>16.642092000000002</v>
      </c>
      <c r="K59" s="47">
        <v>32.376730999999999</v>
      </c>
      <c r="L59" s="47"/>
      <c r="M59" s="47">
        <v>19.072310000000002</v>
      </c>
      <c r="N59" s="47"/>
      <c r="O59" s="47">
        <v>7.7714578999999997</v>
      </c>
      <c r="P59" s="47">
        <v>15.005682</v>
      </c>
      <c r="Q59" s="47">
        <v>3.5283026999999998</v>
      </c>
      <c r="R59" s="47">
        <v>4.2529462999999996</v>
      </c>
      <c r="S59" s="47">
        <v>1.8345456</v>
      </c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86</v>
      </c>
      <c r="B60" s="47">
        <v>1.6402283</v>
      </c>
      <c r="C60" s="47">
        <v>3.1768405</v>
      </c>
      <c r="D60" s="47">
        <v>4.3249579999999996</v>
      </c>
      <c r="E60" s="47">
        <v>5.4224652000000004</v>
      </c>
      <c r="F60" s="47">
        <v>6.6364501000000002</v>
      </c>
      <c r="G60" s="47">
        <v>8.1240115999999993</v>
      </c>
      <c r="H60" s="47">
        <v>9.8633036999999995</v>
      </c>
      <c r="I60" s="47">
        <v>12.424847</v>
      </c>
      <c r="J60" s="47">
        <v>16.847342000000001</v>
      </c>
      <c r="K60" s="47">
        <v>31.539553999999999</v>
      </c>
      <c r="L60" s="47"/>
      <c r="M60" s="47">
        <v>19.226603000000001</v>
      </c>
      <c r="N60" s="47"/>
      <c r="O60" s="47">
        <v>8.0347795000000009</v>
      </c>
      <c r="P60" s="47">
        <v>15.921177</v>
      </c>
      <c r="Q60" s="47">
        <v>3.5522345</v>
      </c>
      <c r="R60" s="47">
        <v>4.4820175000000004</v>
      </c>
      <c r="S60" s="47">
        <v>1.8345971000000001</v>
      </c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87</v>
      </c>
      <c r="B61" s="47">
        <v>1.798138</v>
      </c>
      <c r="C61" s="47">
        <v>3.2754184</v>
      </c>
      <c r="D61" s="47">
        <v>4.3785466</v>
      </c>
      <c r="E61" s="47">
        <v>5.5073411999999999</v>
      </c>
      <c r="F61" s="47">
        <v>6.7770812999999999</v>
      </c>
      <c r="G61" s="47">
        <v>8.2275934999999993</v>
      </c>
      <c r="H61" s="47">
        <v>9.9242779999999993</v>
      </c>
      <c r="I61" s="47">
        <v>12.458031</v>
      </c>
      <c r="J61" s="47">
        <v>16.595003999999999</v>
      </c>
      <c r="K61" s="47">
        <v>31.058568000000001</v>
      </c>
      <c r="L61" s="47"/>
      <c r="M61" s="47">
        <v>17.270581</v>
      </c>
      <c r="N61" s="47"/>
      <c r="O61" s="47">
        <v>7.4033552</v>
      </c>
      <c r="P61" s="47">
        <v>13.989148999999999</v>
      </c>
      <c r="Q61" s="47">
        <v>3.410568</v>
      </c>
      <c r="R61" s="47">
        <v>4.1017066</v>
      </c>
      <c r="S61" s="47">
        <v>1.8122077000000001</v>
      </c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88</v>
      </c>
      <c r="B62" s="47">
        <v>1.768656</v>
      </c>
      <c r="C62" s="47">
        <v>3.1938838999999999</v>
      </c>
      <c r="D62" s="47">
        <v>4.3000882000000002</v>
      </c>
      <c r="E62" s="47">
        <v>5.4491592999999998</v>
      </c>
      <c r="F62" s="47">
        <v>6.6831478999999998</v>
      </c>
      <c r="G62" s="47">
        <v>8.0704189</v>
      </c>
      <c r="H62" s="47">
        <v>9.7498698000000008</v>
      </c>
      <c r="I62" s="47">
        <v>12.274463000000001</v>
      </c>
      <c r="J62" s="47">
        <v>16.561983999999999</v>
      </c>
      <c r="K62" s="47">
        <v>31.948329000000001</v>
      </c>
      <c r="L62" s="47"/>
      <c r="M62" s="47">
        <v>18.062211000000001</v>
      </c>
      <c r="N62" s="47"/>
      <c r="O62" s="47">
        <v>7.7075015999999996</v>
      </c>
      <c r="P62" s="47">
        <v>14.481362000000001</v>
      </c>
      <c r="Q62" s="47">
        <v>3.5395523999999998</v>
      </c>
      <c r="R62" s="47">
        <v>4.0912974000000002</v>
      </c>
      <c r="S62" s="47">
        <v>1.8721276</v>
      </c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89</v>
      </c>
      <c r="B63" s="47">
        <v>1.6844663</v>
      </c>
      <c r="C63" s="47">
        <v>3.0870408</v>
      </c>
      <c r="D63" s="47">
        <v>4.2260384000000002</v>
      </c>
      <c r="E63" s="47">
        <v>5.3833409000000003</v>
      </c>
      <c r="F63" s="47">
        <v>6.6068248000000001</v>
      </c>
      <c r="G63" s="47">
        <v>8.0136138999999993</v>
      </c>
      <c r="H63" s="47">
        <v>9.6935450999999997</v>
      </c>
      <c r="I63" s="47">
        <v>12.157442</v>
      </c>
      <c r="J63" s="47">
        <v>16.188357</v>
      </c>
      <c r="K63" s="47">
        <v>32.959330000000001</v>
      </c>
      <c r="L63" s="47"/>
      <c r="M63" s="47">
        <v>19.562697</v>
      </c>
      <c r="N63" s="47"/>
      <c r="O63" s="47">
        <v>7.6415645999999997</v>
      </c>
      <c r="P63" s="47">
        <v>14.465676</v>
      </c>
      <c r="Q63" s="47">
        <v>3.4411909000000001</v>
      </c>
      <c r="R63" s="47">
        <v>4.2036832000000004</v>
      </c>
      <c r="S63" s="47">
        <v>1.8388001</v>
      </c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90</v>
      </c>
      <c r="B64" s="47">
        <v>1.6456963</v>
      </c>
      <c r="C64" s="47">
        <v>3.0633501000000001</v>
      </c>
      <c r="D64" s="47">
        <v>4.1267119000000001</v>
      </c>
      <c r="E64" s="47">
        <v>5.2818877999999998</v>
      </c>
      <c r="F64" s="47">
        <v>6.5116006999999998</v>
      </c>
      <c r="G64" s="47">
        <v>7.8821317000000004</v>
      </c>
      <c r="H64" s="47">
        <v>9.6678203000000007</v>
      </c>
      <c r="I64" s="47">
        <v>12.115072</v>
      </c>
      <c r="J64" s="47">
        <v>16.485291</v>
      </c>
      <c r="K64" s="47">
        <v>33.220438000000001</v>
      </c>
      <c r="L64" s="47"/>
      <c r="M64" s="47">
        <v>20.184155000000001</v>
      </c>
      <c r="N64" s="47"/>
      <c r="O64" s="47">
        <v>8.0667059000000005</v>
      </c>
      <c r="P64" s="47">
        <v>15.401692000000001</v>
      </c>
      <c r="Q64" s="47">
        <v>3.6348250000000002</v>
      </c>
      <c r="R64" s="47">
        <v>4.2372582000000003</v>
      </c>
      <c r="S64" s="47">
        <v>1.8957605</v>
      </c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91</v>
      </c>
      <c r="B65" s="47">
        <v>1.6288358999999999</v>
      </c>
      <c r="C65" s="47">
        <v>3.0612759</v>
      </c>
      <c r="D65" s="47">
        <v>4.1491749999999996</v>
      </c>
      <c r="E65" s="47">
        <v>5.3095448000000003</v>
      </c>
      <c r="F65" s="47">
        <v>6.5618600999999996</v>
      </c>
      <c r="G65" s="47">
        <v>8.0481318999999996</v>
      </c>
      <c r="H65" s="47">
        <v>9.8076600000000003</v>
      </c>
      <c r="I65" s="47">
        <v>12.348789</v>
      </c>
      <c r="J65" s="47">
        <v>16.626470999999999</v>
      </c>
      <c r="K65" s="47">
        <v>32.458255999999999</v>
      </c>
      <c r="L65" s="47"/>
      <c r="M65" s="47">
        <v>19.925229999999999</v>
      </c>
      <c r="N65" s="47"/>
      <c r="O65" s="47">
        <v>8.0736013</v>
      </c>
      <c r="P65" s="47">
        <v>15.728946000000001</v>
      </c>
      <c r="Q65" s="47">
        <v>3.5367595000000001</v>
      </c>
      <c r="R65" s="47">
        <v>4.4472760999999998</v>
      </c>
      <c r="S65" s="47">
        <v>1.851313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92</v>
      </c>
      <c r="B66" s="47">
        <v>1.5185884999999999</v>
      </c>
      <c r="C66" s="47">
        <v>2.9623553</v>
      </c>
      <c r="D66" s="47">
        <v>4.0863291999999998</v>
      </c>
      <c r="E66" s="47">
        <v>5.1432374000000003</v>
      </c>
      <c r="F66" s="47">
        <v>6.3595115</v>
      </c>
      <c r="G66" s="47">
        <v>7.8082906000000003</v>
      </c>
      <c r="H66" s="47">
        <v>9.657159</v>
      </c>
      <c r="I66" s="47">
        <v>12.25295</v>
      </c>
      <c r="J66" s="47">
        <v>16.637743</v>
      </c>
      <c r="K66" s="47">
        <v>33.573836</v>
      </c>
      <c r="L66" s="47"/>
      <c r="M66" s="47">
        <v>22.089656000000002</v>
      </c>
      <c r="N66" s="47"/>
      <c r="O66" s="47">
        <v>8.4273430999999999</v>
      </c>
      <c r="P66" s="47">
        <v>16.952189000000001</v>
      </c>
      <c r="Q66" s="47">
        <v>3.7104151999999999</v>
      </c>
      <c r="R66" s="47">
        <v>4.5688119</v>
      </c>
      <c r="S66" s="47">
        <v>1.8760140000000001</v>
      </c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93</v>
      </c>
      <c r="B67" s="47">
        <v>1.6481066</v>
      </c>
      <c r="C67" s="47">
        <v>3.0878600999999999</v>
      </c>
      <c r="D67" s="47">
        <v>4.1733763000000001</v>
      </c>
      <c r="E67" s="47">
        <v>5.3277843000000003</v>
      </c>
      <c r="F67" s="47">
        <v>6.6012573000000003</v>
      </c>
      <c r="G67" s="47">
        <v>7.9720269000000004</v>
      </c>
      <c r="H67" s="47">
        <v>9.8303100000000008</v>
      </c>
      <c r="I67" s="47">
        <v>12.508245000000001</v>
      </c>
      <c r="J67" s="47">
        <v>16.937117000000001</v>
      </c>
      <c r="K67" s="47">
        <v>31.913916</v>
      </c>
      <c r="L67" s="47"/>
      <c r="M67" s="47">
        <v>19.346812</v>
      </c>
      <c r="N67" s="47"/>
      <c r="O67" s="47">
        <v>8.0155683999999994</v>
      </c>
      <c r="P67" s="47">
        <v>16.100750000000001</v>
      </c>
      <c r="Q67" s="47">
        <v>3.6977628</v>
      </c>
      <c r="R67" s="47">
        <v>4.3541867999999999</v>
      </c>
      <c r="S67" s="47">
        <v>1.8783056</v>
      </c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ht="18" customHeight="1" x14ac:dyDescent="0.3">
      <c r="A68" s="45" t="s">
        <v>94</v>
      </c>
      <c r="B68" s="47">
        <v>1.7416723999999999</v>
      </c>
      <c r="C68" s="47">
        <v>3.1710441999999999</v>
      </c>
      <c r="D68" s="47">
        <v>4.3228761000000002</v>
      </c>
      <c r="E68" s="47">
        <v>5.4382527999999999</v>
      </c>
      <c r="F68" s="47">
        <v>6.6615665999999996</v>
      </c>
      <c r="G68" s="47">
        <v>8.1098028000000006</v>
      </c>
      <c r="H68" s="47">
        <v>9.8050181999999992</v>
      </c>
      <c r="I68" s="47">
        <v>12.346170000000001</v>
      </c>
      <c r="J68" s="47">
        <v>16.846730000000001</v>
      </c>
      <c r="K68" s="47">
        <v>31.556867</v>
      </c>
      <c r="L68" s="47"/>
      <c r="M68" s="47">
        <v>18.113866999999999</v>
      </c>
      <c r="N68" s="47"/>
      <c r="O68" s="47">
        <v>7.8484809000000002</v>
      </c>
      <c r="P68" s="47">
        <v>14.370867000000001</v>
      </c>
      <c r="Q68" s="47">
        <v>3.5534609000000001</v>
      </c>
      <c r="R68" s="47">
        <v>4.0441889</v>
      </c>
      <c r="S68" s="47">
        <v>1.8399859000000001</v>
      </c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ht="18" customHeight="1" x14ac:dyDescent="0.3">
      <c r="A69" s="45" t="s">
        <v>95</v>
      </c>
      <c r="B69" s="47">
        <v>1.7891649000000001</v>
      </c>
      <c r="C69" s="47">
        <v>3.2768828000000001</v>
      </c>
      <c r="D69" s="47">
        <v>4.3950395000000002</v>
      </c>
      <c r="E69" s="47">
        <v>5.4344384000000003</v>
      </c>
      <c r="F69" s="47">
        <v>6.6249913999999999</v>
      </c>
      <c r="G69" s="47">
        <v>8.0926270000000002</v>
      </c>
      <c r="H69" s="47">
        <v>9.7376178000000007</v>
      </c>
      <c r="I69" s="47">
        <v>12.088482000000001</v>
      </c>
      <c r="J69" s="47">
        <v>16.144304999999999</v>
      </c>
      <c r="K69" s="47">
        <v>32.416452</v>
      </c>
      <c r="L69" s="47"/>
      <c r="M69" s="47">
        <v>18.112472</v>
      </c>
      <c r="N69" s="47"/>
      <c r="O69" s="47">
        <v>7.3562098000000002</v>
      </c>
      <c r="P69" s="47">
        <v>13.134637</v>
      </c>
      <c r="Q69" s="47">
        <v>3.3952833999999998</v>
      </c>
      <c r="R69" s="47">
        <v>3.8684949999999998</v>
      </c>
      <c r="S69" s="47">
        <v>1.821539</v>
      </c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</row>
    <row r="70" spans="1:55" s="133" customFormat="1" ht="18" customHeight="1" x14ac:dyDescent="0.3">
      <c r="A70" s="131" t="s">
        <v>96</v>
      </c>
      <c r="B70" s="132">
        <v>1.9256507</v>
      </c>
      <c r="C70" s="132">
        <v>3.4410861000000001</v>
      </c>
      <c r="D70" s="132">
        <v>4.4934199000000001</v>
      </c>
      <c r="E70" s="132">
        <v>5.5539854000000002</v>
      </c>
      <c r="F70" s="132">
        <v>6.7710841000000004</v>
      </c>
      <c r="G70" s="132">
        <v>8.2191834000000004</v>
      </c>
      <c r="H70" s="132">
        <v>9.9428967999999998</v>
      </c>
      <c r="I70" s="132">
        <v>12.387755</v>
      </c>
      <c r="J70" s="132">
        <v>16.340731000000002</v>
      </c>
      <c r="K70" s="132">
        <v>30.924208</v>
      </c>
      <c r="L70" s="132"/>
      <c r="M70" s="132">
        <v>16.055617999999999</v>
      </c>
      <c r="N70" s="132"/>
      <c r="O70" s="132">
        <v>6.8680561999999998</v>
      </c>
      <c r="P70" s="132">
        <v>13.074909</v>
      </c>
      <c r="Q70" s="132">
        <v>3.3962685000000001</v>
      </c>
      <c r="R70" s="132">
        <v>3.8497865</v>
      </c>
      <c r="S70" s="132">
        <v>1.8148481000000001</v>
      </c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136"/>
      <c r="AN70" s="136"/>
      <c r="AO70" s="136"/>
      <c r="AP70" s="136"/>
      <c r="AQ70" s="136"/>
      <c r="AR70" s="136"/>
      <c r="AS70" s="136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</row>
    <row r="71" spans="1:55" s="133" customFormat="1" ht="18" customHeight="1" x14ac:dyDescent="0.3">
      <c r="A71" s="131" t="s">
        <v>97</v>
      </c>
      <c r="B71" s="132">
        <v>2.0474397999999998</v>
      </c>
      <c r="C71" s="132">
        <v>3.5117286999999999</v>
      </c>
      <c r="D71" s="132">
        <v>4.5471342999999997</v>
      </c>
      <c r="E71" s="132">
        <v>5.5928855000000004</v>
      </c>
      <c r="F71" s="132">
        <v>6.7570629999999996</v>
      </c>
      <c r="G71" s="132">
        <v>8.1600053999999993</v>
      </c>
      <c r="H71" s="132">
        <v>9.8362212000000007</v>
      </c>
      <c r="I71" s="132">
        <v>12.341516</v>
      </c>
      <c r="J71" s="132">
        <v>16.415534000000001</v>
      </c>
      <c r="K71" s="132">
        <v>30.790472000000001</v>
      </c>
      <c r="L71" s="132"/>
      <c r="M71" s="132">
        <v>15.032057</v>
      </c>
      <c r="N71" s="132"/>
      <c r="O71" s="132">
        <v>6.6667584</v>
      </c>
      <c r="P71" s="132">
        <v>12.219106</v>
      </c>
      <c r="Q71" s="132">
        <v>3.4487394</v>
      </c>
      <c r="R71" s="132">
        <v>3.5430644</v>
      </c>
      <c r="S71" s="132">
        <v>1.8425111999999999</v>
      </c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</row>
    <row r="72" spans="1:55" ht="18" customHeight="1" x14ac:dyDescent="0.3">
      <c r="A72" s="21" t="s">
        <v>98</v>
      </c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</row>
    <row r="73" spans="1:55" ht="18" customHeight="1" x14ac:dyDescent="0.3">
      <c r="A73" s="46" t="s">
        <v>99</v>
      </c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5">
        <v>1992</v>
      </c>
      <c r="B74" s="47">
        <v>1.7398658</v>
      </c>
      <c r="C74" s="47">
        <v>2.8596256000000002</v>
      </c>
      <c r="D74" s="47">
        <v>3.7255468</v>
      </c>
      <c r="E74" s="47">
        <v>4.6201324000000001</v>
      </c>
      <c r="F74" s="47">
        <v>5.6276159000000003</v>
      </c>
      <c r="G74" s="47">
        <v>6.8004932</v>
      </c>
      <c r="H74" s="47">
        <v>8.4950551999999995</v>
      </c>
      <c r="I74" s="47">
        <v>11.07358</v>
      </c>
      <c r="J74" s="47">
        <v>15.521774000000001</v>
      </c>
      <c r="K74" s="47">
        <v>39.536312000000002</v>
      </c>
      <c r="L74" s="47"/>
      <c r="M74" s="47">
        <v>22.710113</v>
      </c>
      <c r="N74" s="47"/>
      <c r="O74" s="47">
        <v>8.0544831000000006</v>
      </c>
      <c r="P74" s="47">
        <v>14.894128</v>
      </c>
      <c r="Q74" s="47">
        <v>4.3991145999999999</v>
      </c>
      <c r="R74" s="47">
        <v>3.3857103999999998</v>
      </c>
      <c r="S74" s="47">
        <v>2.1427272999999998</v>
      </c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5">
        <v>1993</v>
      </c>
      <c r="B75" s="47">
        <v>1.5506784</v>
      </c>
      <c r="C75" s="47">
        <v>2.6024318000000002</v>
      </c>
      <c r="D75" s="47">
        <v>3.4570782000000002</v>
      </c>
      <c r="E75" s="47">
        <v>4.3066706999999997</v>
      </c>
      <c r="F75" s="47">
        <v>5.2678776000000003</v>
      </c>
      <c r="G75" s="47">
        <v>6.4505094999999999</v>
      </c>
      <c r="H75" s="47">
        <v>8.1589565000000004</v>
      </c>
      <c r="I75" s="47">
        <v>10.647003</v>
      </c>
      <c r="J75" s="47">
        <v>15.137460000000001</v>
      </c>
      <c r="K75" s="47">
        <v>42.421332999999997</v>
      </c>
      <c r="L75" s="47"/>
      <c r="M75" s="47">
        <v>27.332370000000001</v>
      </c>
      <c r="N75" s="47"/>
      <c r="O75" s="47">
        <v>8.8204644000000005</v>
      </c>
      <c r="P75" s="47">
        <v>17.692958000000001</v>
      </c>
      <c r="Q75" s="47">
        <v>4.8646035999999997</v>
      </c>
      <c r="R75" s="47">
        <v>3.6370811000000001</v>
      </c>
      <c r="S75" s="47">
        <v>2.3402406999999998</v>
      </c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6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5">
        <v>1997</v>
      </c>
      <c r="B76" s="47">
        <v>1.4305155000000001</v>
      </c>
      <c r="C76" s="47">
        <v>2.5686643</v>
      </c>
      <c r="D76" s="47">
        <v>3.4849915999999999</v>
      </c>
      <c r="E76" s="47">
        <v>4.3573718000000001</v>
      </c>
      <c r="F76" s="47">
        <v>5.3773550999999999</v>
      </c>
      <c r="G76" s="47">
        <v>6.6345343999999997</v>
      </c>
      <c r="H76" s="47">
        <v>8.3738536999999997</v>
      </c>
      <c r="I76" s="47">
        <v>11.024914000000001</v>
      </c>
      <c r="J76" s="47">
        <v>15.937977999999999</v>
      </c>
      <c r="K76" s="47">
        <v>40.809821999999997</v>
      </c>
      <c r="L76" s="47"/>
      <c r="M76" s="47">
        <v>28.525577999999999</v>
      </c>
      <c r="N76" s="47"/>
      <c r="O76" s="47">
        <v>9.7530181000000002</v>
      </c>
      <c r="P76" s="47">
        <v>18.721885</v>
      </c>
      <c r="Q76" s="47">
        <v>4.7292560999999997</v>
      </c>
      <c r="R76" s="47">
        <v>3.9587378000000002</v>
      </c>
      <c r="S76" s="47">
        <v>2.2098005999999999</v>
      </c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6" t="s">
        <v>100</v>
      </c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5">
        <v>1997</v>
      </c>
      <c r="B78" s="47">
        <v>0.44942808000000001</v>
      </c>
      <c r="C78" s="47">
        <v>1.4995362999999999</v>
      </c>
      <c r="D78" s="47">
        <v>2.6410892000000001</v>
      </c>
      <c r="E78" s="47">
        <v>3.7800066000000001</v>
      </c>
      <c r="F78" s="47">
        <v>4.9662046000000002</v>
      </c>
      <c r="G78" s="47">
        <v>6.3432164000000002</v>
      </c>
      <c r="H78" s="47">
        <v>8.1797132000000001</v>
      </c>
      <c r="I78" s="47">
        <v>10.992918</v>
      </c>
      <c r="J78" s="47">
        <v>16.318242999999999</v>
      </c>
      <c r="K78" s="47">
        <v>44.829639</v>
      </c>
      <c r="L78" s="47"/>
      <c r="M78" s="47">
        <v>99.676231999999999</v>
      </c>
      <c r="N78" s="47"/>
      <c r="O78" s="47">
        <v>24.615155000000001</v>
      </c>
      <c r="P78" s="47">
        <v>73.776079999999993</v>
      </c>
      <c r="Q78" s="47">
        <v>5.3814840000000004</v>
      </c>
      <c r="R78" s="47">
        <v>13.709244</v>
      </c>
      <c r="S78" s="47">
        <v>2.3159599000000002</v>
      </c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1999</v>
      </c>
      <c r="B79" s="47">
        <v>1.3396144999999999</v>
      </c>
      <c r="C79" s="47">
        <v>2.5181029000000001</v>
      </c>
      <c r="D79" s="47">
        <v>3.5190513000000001</v>
      </c>
      <c r="E79" s="47">
        <v>4.5569056999999997</v>
      </c>
      <c r="F79" s="47">
        <v>5.7460827999999999</v>
      </c>
      <c r="G79" s="47">
        <v>7.1654977999999998</v>
      </c>
      <c r="H79" s="47">
        <v>9.0375957000000007</v>
      </c>
      <c r="I79" s="47">
        <v>11.73607</v>
      </c>
      <c r="J79" s="47">
        <v>16.749668</v>
      </c>
      <c r="K79" s="47">
        <v>37.631413000000002</v>
      </c>
      <c r="L79" s="47"/>
      <c r="M79" s="47">
        <v>28.062021000000001</v>
      </c>
      <c r="N79" s="47"/>
      <c r="O79" s="47">
        <v>10.580664000000001</v>
      </c>
      <c r="P79" s="47">
        <v>21.016590999999998</v>
      </c>
      <c r="Q79" s="47">
        <v>4.4877813</v>
      </c>
      <c r="R79" s="47">
        <v>4.6830693999999999</v>
      </c>
      <c r="S79" s="47">
        <v>2.1010700999999998</v>
      </c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2000</v>
      </c>
      <c r="B80" s="47">
        <v>1.1176854000000001</v>
      </c>
      <c r="C80" s="47">
        <v>2.1990943000000001</v>
      </c>
      <c r="D80" s="47">
        <v>3.1129801000000001</v>
      </c>
      <c r="E80" s="47">
        <v>4.1664080999999999</v>
      </c>
      <c r="F80" s="47">
        <v>5.1813849999999997</v>
      </c>
      <c r="G80" s="47">
        <v>6.5521516999999996</v>
      </c>
      <c r="H80" s="47">
        <v>8.3000383000000006</v>
      </c>
      <c r="I80" s="47">
        <v>10.51017</v>
      </c>
      <c r="J80" s="47">
        <v>15.513363999999999</v>
      </c>
      <c r="K80" s="47">
        <v>43.346722</v>
      </c>
      <c r="L80" s="47"/>
      <c r="M80" s="47">
        <v>38.763953999999998</v>
      </c>
      <c r="N80" s="47"/>
      <c r="O80" s="47">
        <v>12.044033000000001</v>
      </c>
      <c r="P80" s="47">
        <v>27.678688999999999</v>
      </c>
      <c r="Q80" s="47">
        <v>5.0743897999999996</v>
      </c>
      <c r="R80" s="47">
        <v>5.4545846999999998</v>
      </c>
      <c r="S80" s="47">
        <v>2.4119823999999999</v>
      </c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2001</v>
      </c>
      <c r="B81" s="47">
        <v>1.3297315000000001</v>
      </c>
      <c r="C81" s="47">
        <v>2.4699165999999999</v>
      </c>
      <c r="D81" s="47">
        <v>3.3972096000000001</v>
      </c>
      <c r="E81" s="47">
        <v>4.3344684000000004</v>
      </c>
      <c r="F81" s="47">
        <v>5.4346046000000001</v>
      </c>
      <c r="G81" s="47">
        <v>6.6386589999999996</v>
      </c>
      <c r="H81" s="47">
        <v>8.3672723999999992</v>
      </c>
      <c r="I81" s="47">
        <v>10.858613999999999</v>
      </c>
      <c r="J81" s="47">
        <v>15.567154</v>
      </c>
      <c r="K81" s="47">
        <v>41.602370999999998</v>
      </c>
      <c r="L81" s="47"/>
      <c r="M81" s="47">
        <v>31.238568000000001</v>
      </c>
      <c r="N81" s="47"/>
      <c r="O81" s="47">
        <v>9.6604735999999995</v>
      </c>
      <c r="P81" s="47">
        <v>20.990200999999999</v>
      </c>
      <c r="Q81" s="47">
        <v>4.8000090999999996</v>
      </c>
      <c r="R81" s="47">
        <v>4.3729503000000003</v>
      </c>
      <c r="S81" s="47">
        <v>2.3042512999999998</v>
      </c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2002</v>
      </c>
      <c r="B82" s="47">
        <v>1.3620289999999999</v>
      </c>
      <c r="C82" s="47">
        <v>2.4985985999999998</v>
      </c>
      <c r="D82" s="47">
        <v>3.3413122</v>
      </c>
      <c r="E82" s="47">
        <v>4.2565055000000003</v>
      </c>
      <c r="F82" s="47">
        <v>5.2907342999999996</v>
      </c>
      <c r="G82" s="47">
        <v>6.4622697999999996</v>
      </c>
      <c r="H82" s="47">
        <v>8.1013535999999995</v>
      </c>
      <c r="I82" s="47">
        <v>10.707421</v>
      </c>
      <c r="J82" s="47">
        <v>15.269556</v>
      </c>
      <c r="K82" s="47">
        <v>42.71022</v>
      </c>
      <c r="L82" s="47"/>
      <c r="M82" s="47">
        <v>31.323029999999999</v>
      </c>
      <c r="N82" s="47"/>
      <c r="O82" s="47">
        <v>9.3790732000000006</v>
      </c>
      <c r="P82" s="47">
        <v>22.089880000000001</v>
      </c>
      <c r="Q82" s="47">
        <v>4.9263323000000003</v>
      </c>
      <c r="R82" s="47">
        <v>4.4840416999999997</v>
      </c>
      <c r="S82" s="47">
        <v>2.3330788</v>
      </c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2005</v>
      </c>
      <c r="B83" s="47">
        <v>0.42604115999999997</v>
      </c>
      <c r="C83" s="47">
        <v>1.3298616000000001</v>
      </c>
      <c r="D83" s="47">
        <v>2.5453982000000002</v>
      </c>
      <c r="E83" s="47">
        <v>3.6756872999999999</v>
      </c>
      <c r="F83" s="47">
        <v>4.7922830999999997</v>
      </c>
      <c r="G83" s="47">
        <v>6.1499490999999997</v>
      </c>
      <c r="H83" s="47">
        <v>8.3295154999999994</v>
      </c>
      <c r="I83" s="47">
        <v>11.170545000000001</v>
      </c>
      <c r="J83" s="47">
        <v>16.898423999999999</v>
      </c>
      <c r="K83" s="47">
        <v>44.682296999999998</v>
      </c>
      <c r="L83" s="47"/>
      <c r="M83" s="47">
        <v>104.86483</v>
      </c>
      <c r="N83" s="47"/>
      <c r="O83" s="47">
        <v>25.912863999999999</v>
      </c>
      <c r="P83" s="47">
        <v>79.031647000000007</v>
      </c>
      <c r="Q83" s="47">
        <v>5.7789038000000001</v>
      </c>
      <c r="R83" s="47">
        <v>13.675889</v>
      </c>
      <c r="S83" s="47">
        <v>2.3593036000000001</v>
      </c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2006</v>
      </c>
      <c r="B84" s="47">
        <v>0.62020509999999995</v>
      </c>
      <c r="C84" s="47">
        <v>1.6728160000000001</v>
      </c>
      <c r="D84" s="47">
        <v>2.6660018000000001</v>
      </c>
      <c r="E84" s="47">
        <v>3.5420978000000001</v>
      </c>
      <c r="F84" s="47">
        <v>4.6319089</v>
      </c>
      <c r="G84" s="47">
        <v>6.0311861000000002</v>
      </c>
      <c r="H84" s="47">
        <v>8.1432362000000005</v>
      </c>
      <c r="I84" s="47">
        <v>11.037312999999999</v>
      </c>
      <c r="J84" s="47">
        <v>16.495815</v>
      </c>
      <c r="K84" s="47">
        <v>45.159419999999997</v>
      </c>
      <c r="L84" s="47"/>
      <c r="M84" s="47">
        <v>72.708612000000002</v>
      </c>
      <c r="N84" s="47"/>
      <c r="O84" s="47">
        <v>19.150948</v>
      </c>
      <c r="P84" s="47">
        <v>52.312165</v>
      </c>
      <c r="Q84" s="47">
        <v>6.0304593000000004</v>
      </c>
      <c r="R84" s="47">
        <v>8.6746567999999993</v>
      </c>
      <c r="S84" s="47">
        <v>2.4377114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2007</v>
      </c>
      <c r="B85" s="47">
        <v>0.70212655999999996</v>
      </c>
      <c r="C85" s="47">
        <v>2.0051174</v>
      </c>
      <c r="D85" s="47">
        <v>2.9887350000000001</v>
      </c>
      <c r="E85" s="47">
        <v>3.8183079000000002</v>
      </c>
      <c r="F85" s="47">
        <v>5.0574593999999999</v>
      </c>
      <c r="G85" s="47">
        <v>6.5230354999999998</v>
      </c>
      <c r="H85" s="47">
        <v>8.1853446999999999</v>
      </c>
      <c r="I85" s="47">
        <v>11.072901999999999</v>
      </c>
      <c r="J85" s="47">
        <v>16.652350999999999</v>
      </c>
      <c r="K85" s="47">
        <v>42.994616999999998</v>
      </c>
      <c r="L85" s="47"/>
      <c r="M85" s="47">
        <v>61.173167999999997</v>
      </c>
      <c r="N85" s="47"/>
      <c r="O85" s="47">
        <v>15.528283</v>
      </c>
      <c r="P85" s="47">
        <v>51.615008000000003</v>
      </c>
      <c r="Q85" s="47">
        <v>5.3189741000000001</v>
      </c>
      <c r="R85" s="47">
        <v>9.7039405999999993</v>
      </c>
      <c r="S85" s="47">
        <v>2.3528530999999999</v>
      </c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2008</v>
      </c>
      <c r="B86" s="47">
        <v>0.84149277</v>
      </c>
      <c r="C86" s="47">
        <v>2.3490845999999999</v>
      </c>
      <c r="D86" s="47">
        <v>3.6135837999999998</v>
      </c>
      <c r="E86" s="47">
        <v>4.7927283999999997</v>
      </c>
      <c r="F86" s="47">
        <v>6.0219316000000003</v>
      </c>
      <c r="G86" s="47">
        <v>7.4148740999999996</v>
      </c>
      <c r="H86" s="47">
        <v>9.1614474999999995</v>
      </c>
      <c r="I86" s="47">
        <v>11.814939000000001</v>
      </c>
      <c r="J86" s="47">
        <v>16.2563</v>
      </c>
      <c r="K86" s="47">
        <v>37.733620000000002</v>
      </c>
      <c r="L86" s="47"/>
      <c r="M86" s="47">
        <v>44.804816000000002</v>
      </c>
      <c r="N86" s="47"/>
      <c r="O86" s="47">
        <v>12.607272999999999</v>
      </c>
      <c r="P86" s="47">
        <v>37.345700000000001</v>
      </c>
      <c r="Q86" s="47">
        <v>4.0926643</v>
      </c>
      <c r="R86" s="47">
        <v>9.1250338000000006</v>
      </c>
      <c r="S86" s="47">
        <v>2.0379029000000002</v>
      </c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2009</v>
      </c>
      <c r="B87" s="47">
        <v>0.84057963000000002</v>
      </c>
      <c r="C87" s="47">
        <v>2.5112597999999999</v>
      </c>
      <c r="D87" s="47">
        <v>3.8657856000000002</v>
      </c>
      <c r="E87" s="47">
        <v>5.1469792999999999</v>
      </c>
      <c r="F87" s="47">
        <v>6.3828839999999998</v>
      </c>
      <c r="G87" s="47">
        <v>7.8528384999999998</v>
      </c>
      <c r="H87" s="47">
        <v>9.4450722000000003</v>
      </c>
      <c r="I87" s="47">
        <v>11.867997000000001</v>
      </c>
      <c r="J87" s="47">
        <v>16.145638999999999</v>
      </c>
      <c r="K87" s="47">
        <v>35.940964000000001</v>
      </c>
      <c r="L87" s="47"/>
      <c r="M87" s="47">
        <v>42.732430999999998</v>
      </c>
      <c r="N87" s="47"/>
      <c r="O87" s="47">
        <v>12.095307</v>
      </c>
      <c r="P87" s="47">
        <v>33.568159999999999</v>
      </c>
      <c r="Q87" s="47">
        <v>3.7110922</v>
      </c>
      <c r="R87" s="47">
        <v>9.0453586999999995</v>
      </c>
      <c r="S87" s="47">
        <v>1.9553773999999999</v>
      </c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2011</v>
      </c>
      <c r="B88" s="47">
        <v>1.1609274999999999</v>
      </c>
      <c r="C88" s="47">
        <v>2.8186605</v>
      </c>
      <c r="D88" s="47">
        <v>4.1451621000000003</v>
      </c>
      <c r="E88" s="47">
        <v>5.3396754</v>
      </c>
      <c r="F88" s="47">
        <v>6.5838881000000002</v>
      </c>
      <c r="G88" s="47">
        <v>8.0056305000000005</v>
      </c>
      <c r="H88" s="47">
        <v>9.7619152000000007</v>
      </c>
      <c r="I88" s="47">
        <v>12.381422000000001</v>
      </c>
      <c r="J88" s="47">
        <v>16.594653999999998</v>
      </c>
      <c r="K88" s="47">
        <v>33.208064999999998</v>
      </c>
      <c r="L88" s="47"/>
      <c r="M88" s="47">
        <v>28.596426999999998</v>
      </c>
      <c r="N88" s="47"/>
      <c r="O88" s="47">
        <v>9.8183491000000007</v>
      </c>
      <c r="P88" s="47">
        <v>24.373646000000001</v>
      </c>
      <c r="Q88" s="47">
        <v>3.7085197000000001</v>
      </c>
      <c r="R88" s="47">
        <v>6.5723381999999999</v>
      </c>
      <c r="S88" s="47">
        <v>1.916032</v>
      </c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2012</v>
      </c>
      <c r="B89" s="47">
        <v>0.92797636999999999</v>
      </c>
      <c r="C89" s="47">
        <v>2.5827711</v>
      </c>
      <c r="D89" s="47">
        <v>3.9507352999999998</v>
      </c>
      <c r="E89" s="47">
        <v>5.2980102999999996</v>
      </c>
      <c r="F89" s="47">
        <v>6.5754222999999996</v>
      </c>
      <c r="G89" s="47">
        <v>8.1176224000000001</v>
      </c>
      <c r="H89" s="47">
        <v>9.9797878000000004</v>
      </c>
      <c r="I89" s="47">
        <v>12.500132000000001</v>
      </c>
      <c r="J89" s="47">
        <v>16.953201</v>
      </c>
      <c r="K89" s="47">
        <v>33.114342000000001</v>
      </c>
      <c r="L89" s="47"/>
      <c r="M89" s="47">
        <v>35.678314</v>
      </c>
      <c r="N89" s="47"/>
      <c r="O89" s="47">
        <v>11.375845999999999</v>
      </c>
      <c r="P89" s="47">
        <v>34.023639000000003</v>
      </c>
      <c r="Q89" s="47">
        <v>3.7039072000000002</v>
      </c>
      <c r="R89" s="47">
        <v>9.1858778000000001</v>
      </c>
      <c r="S89" s="47">
        <v>1.9043698</v>
      </c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2013</v>
      </c>
      <c r="B90" s="47">
        <v>1.0808381</v>
      </c>
      <c r="C90" s="47">
        <v>2.7320011000000002</v>
      </c>
      <c r="D90" s="47">
        <v>3.9988400999999998</v>
      </c>
      <c r="E90" s="47">
        <v>5.2987871000000002</v>
      </c>
      <c r="F90" s="47">
        <v>6.5932899000000003</v>
      </c>
      <c r="G90" s="47">
        <v>8.0043305999999994</v>
      </c>
      <c r="H90" s="47">
        <v>9.7970953000000005</v>
      </c>
      <c r="I90" s="47">
        <v>12.221475</v>
      </c>
      <c r="J90" s="47">
        <v>16.402180000000001</v>
      </c>
      <c r="K90" s="47">
        <v>33.871158999999999</v>
      </c>
      <c r="L90" s="47"/>
      <c r="M90" s="47">
        <v>31.316794000000002</v>
      </c>
      <c r="N90" s="47"/>
      <c r="O90" s="47">
        <v>9.9515300999999994</v>
      </c>
      <c r="P90" s="47">
        <v>26.292168</v>
      </c>
      <c r="Q90" s="47">
        <v>3.6230568000000001</v>
      </c>
      <c r="R90" s="47">
        <v>7.2569017999999996</v>
      </c>
      <c r="S90" s="47">
        <v>1.9024508</v>
      </c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2014</v>
      </c>
      <c r="B91" s="47">
        <v>1.1399405</v>
      </c>
      <c r="C91" s="47">
        <v>2.7052135000000002</v>
      </c>
      <c r="D91" s="47">
        <v>3.8890750000000001</v>
      </c>
      <c r="E91" s="47">
        <v>4.9573974999999999</v>
      </c>
      <c r="F91" s="47">
        <v>6.1749710999999996</v>
      </c>
      <c r="G91" s="47">
        <v>7.5469685000000002</v>
      </c>
      <c r="H91" s="47">
        <v>9.2933950000000003</v>
      </c>
      <c r="I91" s="47">
        <v>11.788577</v>
      </c>
      <c r="J91" s="47">
        <v>16.025967000000001</v>
      </c>
      <c r="K91" s="47">
        <v>36.478496999999997</v>
      </c>
      <c r="L91" s="47"/>
      <c r="M91" s="47">
        <v>31.996421000000002</v>
      </c>
      <c r="N91" s="47"/>
      <c r="O91" s="47">
        <v>9.8070596999999999</v>
      </c>
      <c r="P91" s="47">
        <v>23.567107</v>
      </c>
      <c r="Q91" s="47">
        <v>3.7333333999999998</v>
      </c>
      <c r="R91" s="47">
        <v>6.3126179999999996</v>
      </c>
      <c r="S91" s="47">
        <v>1.8852306000000001</v>
      </c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2015</v>
      </c>
      <c r="B92" s="47">
        <v>1.1646612999999999</v>
      </c>
      <c r="C92" s="47">
        <v>2.8967445000000001</v>
      </c>
      <c r="D92" s="47">
        <v>4.1124735000000001</v>
      </c>
      <c r="E92" s="47">
        <v>5.2943311</v>
      </c>
      <c r="F92" s="47">
        <v>6.6013231000000001</v>
      </c>
      <c r="G92" s="47">
        <v>8.0940017999999991</v>
      </c>
      <c r="H92" s="47">
        <v>9.9247417000000002</v>
      </c>
      <c r="I92" s="47">
        <v>12.460418000000001</v>
      </c>
      <c r="J92" s="47">
        <v>16.534569000000001</v>
      </c>
      <c r="K92" s="47">
        <v>32.916736999999998</v>
      </c>
      <c r="L92" s="47"/>
      <c r="M92" s="47">
        <v>28.256958000000001</v>
      </c>
      <c r="N92" s="47"/>
      <c r="O92" s="47">
        <v>9.5056586000000003</v>
      </c>
      <c r="P92" s="47">
        <v>22.785215999999998</v>
      </c>
      <c r="Q92" s="47">
        <v>3.5511735</v>
      </c>
      <c r="R92" s="47">
        <v>6.4162498000000001</v>
      </c>
      <c r="S92" s="47">
        <v>1.8545236</v>
      </c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2016</v>
      </c>
      <c r="B93" s="47">
        <v>1.0303172</v>
      </c>
      <c r="C93" s="47">
        <v>2.7594919</v>
      </c>
      <c r="D93" s="47">
        <v>4.1124524999999998</v>
      </c>
      <c r="E93" s="47">
        <v>5.3218221999999997</v>
      </c>
      <c r="F93" s="47">
        <v>6.6018223999999996</v>
      </c>
      <c r="G93" s="47">
        <v>8.2218856999999996</v>
      </c>
      <c r="H93" s="47">
        <v>10.107018</v>
      </c>
      <c r="I93" s="47">
        <v>12.609311</v>
      </c>
      <c r="J93" s="47">
        <v>16.810123000000001</v>
      </c>
      <c r="K93" s="47">
        <v>32.425755000000002</v>
      </c>
      <c r="L93" s="47"/>
      <c r="M93" s="47">
        <v>31.455333</v>
      </c>
      <c r="N93" s="47"/>
      <c r="O93" s="47">
        <v>10.418741000000001</v>
      </c>
      <c r="P93" s="47">
        <v>28.400862</v>
      </c>
      <c r="Q93" s="47">
        <v>3.5530255999999998</v>
      </c>
      <c r="R93" s="47">
        <v>7.9934301999999997</v>
      </c>
      <c r="S93" s="47">
        <v>1.8316454</v>
      </c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2017</v>
      </c>
      <c r="B94" s="47">
        <v>1.1630175</v>
      </c>
      <c r="C94" s="47">
        <v>2.8697701000000002</v>
      </c>
      <c r="D94" s="47">
        <v>4.1586866000000002</v>
      </c>
      <c r="E94" s="47">
        <v>5.3864985000000001</v>
      </c>
      <c r="F94" s="47">
        <v>6.6989498000000003</v>
      </c>
      <c r="G94" s="47">
        <v>8.1732940999999997</v>
      </c>
      <c r="H94" s="47">
        <v>10.093448</v>
      </c>
      <c r="I94" s="47">
        <v>12.619897999999999</v>
      </c>
      <c r="J94" s="47">
        <v>16.807006999999999</v>
      </c>
      <c r="K94" s="47">
        <v>32.029429999999998</v>
      </c>
      <c r="L94" s="47"/>
      <c r="M94" s="47">
        <v>27.529820000000001</v>
      </c>
      <c r="N94" s="47"/>
      <c r="O94" s="47">
        <v>9.4585792000000009</v>
      </c>
      <c r="P94" s="47">
        <v>23.600314000000001</v>
      </c>
      <c r="Q94" s="47">
        <v>3.5295841999999999</v>
      </c>
      <c r="R94" s="47">
        <v>6.6864290000000004</v>
      </c>
      <c r="S94" s="47">
        <v>1.8358262999999999</v>
      </c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2018</v>
      </c>
      <c r="B95" s="47">
        <v>1.5007626000000001</v>
      </c>
      <c r="C95" s="47">
        <v>3.2027600000000001</v>
      </c>
      <c r="D95" s="47">
        <v>4.5712137000000004</v>
      </c>
      <c r="E95" s="47">
        <v>5.6994490999999998</v>
      </c>
      <c r="F95" s="47">
        <v>6.9102367999999998</v>
      </c>
      <c r="G95" s="47">
        <v>8.3136530000000004</v>
      </c>
      <c r="H95" s="47">
        <v>10.187181000000001</v>
      </c>
      <c r="I95" s="47">
        <v>12.769938</v>
      </c>
      <c r="J95" s="47">
        <v>16.692785000000001</v>
      </c>
      <c r="K95" s="47">
        <v>30.152021000000001</v>
      </c>
      <c r="L95" s="47"/>
      <c r="M95" s="47">
        <v>20.082654000000002</v>
      </c>
      <c r="N95" s="47"/>
      <c r="O95" s="47">
        <v>8.3141183999999999</v>
      </c>
      <c r="P95" s="47">
        <v>16.585605999999999</v>
      </c>
      <c r="Q95" s="47">
        <v>3.3591399000000002</v>
      </c>
      <c r="R95" s="47">
        <v>4.9374561999999997</v>
      </c>
      <c r="S95" s="47">
        <v>1.7699365</v>
      </c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ht="18" customHeight="1" x14ac:dyDescent="0.3">
      <c r="A96" s="45">
        <v>2019</v>
      </c>
      <c r="B96" s="47">
        <v>1.7049706</v>
      </c>
      <c r="C96" s="47">
        <v>3.3807569000000002</v>
      </c>
      <c r="D96" s="47">
        <v>4.5665483</v>
      </c>
      <c r="E96" s="47">
        <v>5.6739736000000001</v>
      </c>
      <c r="F96" s="47">
        <v>6.8631624999999996</v>
      </c>
      <c r="G96" s="47">
        <v>8.2520465999999999</v>
      </c>
      <c r="H96" s="47">
        <v>9.9173241000000001</v>
      </c>
      <c r="I96" s="47">
        <v>12.297026000000001</v>
      </c>
      <c r="J96" s="47">
        <v>16.458645000000001</v>
      </c>
      <c r="K96" s="47">
        <v>30.885546000000001</v>
      </c>
      <c r="L96" s="47"/>
      <c r="M96" s="47">
        <v>18.095952</v>
      </c>
      <c r="N96" s="47"/>
      <c r="O96" s="47">
        <v>7.3347296999999996</v>
      </c>
      <c r="P96" s="47">
        <v>14.485942</v>
      </c>
      <c r="Q96" s="47">
        <v>3.3430911999999999</v>
      </c>
      <c r="R96" s="47">
        <v>4.3330979000000003</v>
      </c>
      <c r="S96" s="47">
        <v>1.8040604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</row>
    <row r="97" spans="1:55" ht="18" customHeight="1" x14ac:dyDescent="0.3">
      <c r="A97" s="45">
        <v>2020</v>
      </c>
      <c r="B97" s="47">
        <v>1.4360253000000001</v>
      </c>
      <c r="C97" s="47">
        <v>3.1364776999999999</v>
      </c>
      <c r="D97" s="47">
        <v>4.3208460999999998</v>
      </c>
      <c r="E97" s="47">
        <v>5.4032625999999997</v>
      </c>
      <c r="F97" s="47">
        <v>6.5505513999999998</v>
      </c>
      <c r="G97" s="47">
        <v>7.9014468000000004</v>
      </c>
      <c r="H97" s="47">
        <v>9.6875876999999999</v>
      </c>
      <c r="I97" s="47">
        <v>12.320154</v>
      </c>
      <c r="J97" s="47">
        <v>16.429324999999999</v>
      </c>
      <c r="K97" s="47">
        <v>32.814323000000002</v>
      </c>
      <c r="L97" s="47"/>
      <c r="M97" s="47">
        <v>22.849239000000001</v>
      </c>
      <c r="N97" s="47"/>
      <c r="O97" s="47">
        <v>8.0942273999999994</v>
      </c>
      <c r="P97" s="47">
        <v>19.002594999999999</v>
      </c>
      <c r="Q97" s="47">
        <v>3.6253250000000001</v>
      </c>
      <c r="R97" s="47">
        <v>5.2416252999999999</v>
      </c>
      <c r="S97" s="47">
        <v>1.8570715</v>
      </c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9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</row>
    <row r="98" spans="1:55" ht="18" customHeight="1" x14ac:dyDescent="0.3">
      <c r="A98" s="45">
        <v>2021</v>
      </c>
      <c r="B98" s="47">
        <v>1.6956496999999999</v>
      </c>
      <c r="C98" s="47">
        <v>3.4545767000000001</v>
      </c>
      <c r="D98" s="47">
        <v>4.5583537999999999</v>
      </c>
      <c r="E98" s="47">
        <v>5.6652532000000004</v>
      </c>
      <c r="F98" s="47">
        <v>6.8618826000000004</v>
      </c>
      <c r="G98" s="47">
        <v>8.1983371999999992</v>
      </c>
      <c r="H98" s="47">
        <v>9.9755427999999995</v>
      </c>
      <c r="I98" s="47">
        <v>12.452062</v>
      </c>
      <c r="J98" s="47">
        <v>16.561171000000002</v>
      </c>
      <c r="K98" s="47">
        <v>30.577171</v>
      </c>
      <c r="L98" s="47"/>
      <c r="M98" s="47">
        <v>18.028822000000002</v>
      </c>
      <c r="N98" s="47"/>
      <c r="O98" s="47">
        <v>7.2618042999999997</v>
      </c>
      <c r="P98" s="47">
        <v>15.546085</v>
      </c>
      <c r="Q98" s="47">
        <v>3.3719372000000001</v>
      </c>
      <c r="R98" s="47">
        <v>4.6104313000000001</v>
      </c>
      <c r="S98" s="47">
        <v>1.812951</v>
      </c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9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</row>
    <row r="99" spans="1:55" ht="18" customHeight="1" x14ac:dyDescent="0.3">
      <c r="A99" s="21" t="s">
        <v>106</v>
      </c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</row>
    <row r="100" spans="1:55" ht="18" customHeight="1" x14ac:dyDescent="0.3">
      <c r="A100" s="45">
        <v>1987</v>
      </c>
      <c r="B100" s="47">
        <v>1.2997498999999999</v>
      </c>
      <c r="C100" s="47">
        <v>2.3390107000000002</v>
      </c>
      <c r="D100" s="47">
        <v>3.1387092999999999</v>
      </c>
      <c r="E100" s="47">
        <v>3.9565339000000002</v>
      </c>
      <c r="F100" s="47">
        <v>4.8908991999999998</v>
      </c>
      <c r="G100" s="47">
        <v>6.0730599999999999</v>
      </c>
      <c r="H100" s="47">
        <v>7.7316113</v>
      </c>
      <c r="I100" s="47">
        <v>10.352166</v>
      </c>
      <c r="J100" s="47">
        <v>15.845795000000001</v>
      </c>
      <c r="K100" s="47">
        <v>44.372467</v>
      </c>
      <c r="L100" s="47"/>
      <c r="M100" s="47">
        <v>34.134073000000001</v>
      </c>
      <c r="N100" s="47"/>
      <c r="O100" s="47">
        <v>10.797746</v>
      </c>
      <c r="P100" s="47">
        <v>24.093578999999998</v>
      </c>
      <c r="Q100" s="47">
        <v>5.9158412</v>
      </c>
      <c r="R100" s="47">
        <v>4.0727225000000002</v>
      </c>
      <c r="S100" s="47">
        <v>2.6531535000000002</v>
      </c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46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5">
        <v>1990</v>
      </c>
      <c r="B101" s="47">
        <v>1.3366567</v>
      </c>
      <c r="C101" s="47">
        <v>2.3775449000000002</v>
      </c>
      <c r="D101" s="47">
        <v>3.1700997000000002</v>
      </c>
      <c r="E101" s="47">
        <v>3.997134</v>
      </c>
      <c r="F101" s="47">
        <v>4.9515580999999997</v>
      </c>
      <c r="G101" s="47">
        <v>6.1517996999999998</v>
      </c>
      <c r="H101" s="47">
        <v>7.7342791999999996</v>
      </c>
      <c r="I101" s="47">
        <v>10.148681</v>
      </c>
      <c r="J101" s="47">
        <v>15.222141000000001</v>
      </c>
      <c r="K101" s="47">
        <v>44.910102999999999</v>
      </c>
      <c r="L101" s="47"/>
      <c r="M101" s="47">
        <v>33.597208000000002</v>
      </c>
      <c r="N101" s="47"/>
      <c r="O101" s="47">
        <v>10.123513000000001</v>
      </c>
      <c r="P101" s="47">
        <v>21.947417000000002</v>
      </c>
      <c r="Q101" s="47">
        <v>5.5403456999999996</v>
      </c>
      <c r="R101" s="47">
        <v>3.9613803999999999</v>
      </c>
      <c r="S101" s="47">
        <v>2.5865469000000001</v>
      </c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1992</v>
      </c>
      <c r="B102" s="47">
        <v>1.4852418000000001</v>
      </c>
      <c r="C102" s="47">
        <v>2.4860357999999998</v>
      </c>
      <c r="D102" s="47">
        <v>3.2616174</v>
      </c>
      <c r="E102" s="47">
        <v>4.0637068999999997</v>
      </c>
      <c r="F102" s="47">
        <v>4.9919500000000001</v>
      </c>
      <c r="G102" s="47">
        <v>6.1983056000000003</v>
      </c>
      <c r="H102" s="47">
        <v>7.8161712000000003</v>
      </c>
      <c r="I102" s="47">
        <v>10.212975999999999</v>
      </c>
      <c r="J102" s="47">
        <v>14.909248</v>
      </c>
      <c r="K102" s="47">
        <v>44.574748999999997</v>
      </c>
      <c r="L102" s="47"/>
      <c r="M102" s="47">
        <v>30.006377000000001</v>
      </c>
      <c r="N102" s="47"/>
      <c r="O102" s="47">
        <v>9.2259243000000009</v>
      </c>
      <c r="P102" s="47">
        <v>19.072804000000001</v>
      </c>
      <c r="Q102" s="47">
        <v>5.3106152</v>
      </c>
      <c r="R102" s="47">
        <v>3.5914491000000002</v>
      </c>
      <c r="S102" s="47">
        <v>2.4738665000000002</v>
      </c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1994</v>
      </c>
      <c r="B103" s="47">
        <v>1.4030708000000001</v>
      </c>
      <c r="C103" s="47">
        <v>2.4385811999999998</v>
      </c>
      <c r="D103" s="47">
        <v>3.2508754999999998</v>
      </c>
      <c r="E103" s="47">
        <v>4.1009808000000003</v>
      </c>
      <c r="F103" s="47">
        <v>5.0692902000000002</v>
      </c>
      <c r="G103" s="47">
        <v>6.2847866999999997</v>
      </c>
      <c r="H103" s="47">
        <v>7.9040337000000003</v>
      </c>
      <c r="I103" s="47">
        <v>10.510531</v>
      </c>
      <c r="J103" s="47">
        <v>15.673553</v>
      </c>
      <c r="K103" s="47">
        <v>43.3643</v>
      </c>
      <c r="L103" s="47"/>
      <c r="M103" s="47">
        <v>30.903472000000001</v>
      </c>
      <c r="N103" s="47"/>
      <c r="O103" s="47">
        <v>9.9722440999999993</v>
      </c>
      <c r="P103" s="47">
        <v>20.656806</v>
      </c>
      <c r="Q103" s="47">
        <v>5.3194504</v>
      </c>
      <c r="R103" s="47">
        <v>3.8832594</v>
      </c>
      <c r="S103" s="47">
        <v>2.4366132</v>
      </c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1996</v>
      </c>
      <c r="B104" s="47">
        <v>1.3974179</v>
      </c>
      <c r="C104" s="47">
        <v>2.4088748</v>
      </c>
      <c r="D104" s="47">
        <v>3.2113917000000001</v>
      </c>
      <c r="E104" s="47">
        <v>4.0445414</v>
      </c>
      <c r="F104" s="47">
        <v>4.9801555000000004</v>
      </c>
      <c r="G104" s="47">
        <v>6.1930480000000001</v>
      </c>
      <c r="H104" s="47">
        <v>7.8321747999999998</v>
      </c>
      <c r="I104" s="47">
        <v>10.435694</v>
      </c>
      <c r="J104" s="47">
        <v>15.557096</v>
      </c>
      <c r="K104" s="47">
        <v>43.939605999999998</v>
      </c>
      <c r="L104" s="47"/>
      <c r="M104" s="47">
        <v>31.439800000000002</v>
      </c>
      <c r="N104" s="47"/>
      <c r="O104" s="47">
        <v>10.027196999999999</v>
      </c>
      <c r="P104" s="47">
        <v>20.509098999999999</v>
      </c>
      <c r="Q104" s="47">
        <v>5.4746803000000002</v>
      </c>
      <c r="R104" s="47">
        <v>3.7461728000000001</v>
      </c>
      <c r="S104" s="47">
        <v>2.4677270999999998</v>
      </c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1998</v>
      </c>
      <c r="B105" s="47">
        <v>1.2943648999999999</v>
      </c>
      <c r="C105" s="47">
        <v>2.3080533000000001</v>
      </c>
      <c r="D105" s="47">
        <v>3.1077952</v>
      </c>
      <c r="E105" s="47">
        <v>3.9549591999999998</v>
      </c>
      <c r="F105" s="47">
        <v>4.9135809000000004</v>
      </c>
      <c r="G105" s="47">
        <v>6.0997304999999997</v>
      </c>
      <c r="H105" s="47">
        <v>7.7257923999999996</v>
      </c>
      <c r="I105" s="47">
        <v>10.348314</v>
      </c>
      <c r="J105" s="47">
        <v>15.666550000000001</v>
      </c>
      <c r="K105" s="47">
        <v>44.580860000000001</v>
      </c>
      <c r="L105" s="47"/>
      <c r="M105" s="47">
        <v>34.440314999999998</v>
      </c>
      <c r="N105" s="47"/>
      <c r="O105" s="47">
        <v>10.733468</v>
      </c>
      <c r="P105" s="47">
        <v>22.408266000000001</v>
      </c>
      <c r="Q105" s="47">
        <v>5.5657803000000001</v>
      </c>
      <c r="R105" s="47">
        <v>4.0260781000000003</v>
      </c>
      <c r="S105" s="47">
        <v>2.5145618000000001</v>
      </c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56" t="s">
        <v>107</v>
      </c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2000</v>
      </c>
      <c r="B107" s="47">
        <v>1.2750367</v>
      </c>
      <c r="C107" s="47">
        <v>2.3500301000000001</v>
      </c>
      <c r="D107" s="47">
        <v>3.1126976000000002</v>
      </c>
      <c r="E107" s="47">
        <v>3.9692075999999998</v>
      </c>
      <c r="F107" s="47">
        <v>4.9064454</v>
      </c>
      <c r="G107" s="47">
        <v>6.0321864999999999</v>
      </c>
      <c r="H107" s="47">
        <v>7.5834774999999999</v>
      </c>
      <c r="I107" s="47">
        <v>9.9855329000000008</v>
      </c>
      <c r="J107" s="47">
        <v>15.052773</v>
      </c>
      <c r="K107" s="47">
        <v>45.732613000000001</v>
      </c>
      <c r="L107" s="47"/>
      <c r="M107" s="47">
        <v>35.866869999999999</v>
      </c>
      <c r="N107" s="47"/>
      <c r="O107" s="47">
        <v>10.191333999999999</v>
      </c>
      <c r="P107" s="47">
        <v>22.906862</v>
      </c>
      <c r="Q107" s="47">
        <v>5.5272000999999999</v>
      </c>
      <c r="R107" s="47">
        <v>4.1443880000000002</v>
      </c>
      <c r="S107" s="47">
        <v>2.5583315999999998</v>
      </c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2003</v>
      </c>
      <c r="B108" s="47">
        <v>1.3820701</v>
      </c>
      <c r="C108" s="47">
        <v>2.4706269000000001</v>
      </c>
      <c r="D108" s="47">
        <v>3.2647065</v>
      </c>
      <c r="E108" s="47">
        <v>4.0979878000000003</v>
      </c>
      <c r="F108" s="47">
        <v>5.0348332999999998</v>
      </c>
      <c r="G108" s="47">
        <v>6.1867616999999999</v>
      </c>
      <c r="H108" s="47">
        <v>7.7361905999999996</v>
      </c>
      <c r="I108" s="47">
        <v>10.066734</v>
      </c>
      <c r="J108" s="47">
        <v>14.856577</v>
      </c>
      <c r="K108" s="47">
        <v>44.903511999999999</v>
      </c>
      <c r="L108" s="47"/>
      <c r="M108" s="47">
        <v>32.489286</v>
      </c>
      <c r="N108" s="47"/>
      <c r="O108" s="47">
        <v>9.3292079999999995</v>
      </c>
      <c r="P108" s="47">
        <v>20.458275</v>
      </c>
      <c r="Q108" s="47">
        <v>5.2170674999999997</v>
      </c>
      <c r="R108" s="47">
        <v>3.9214126999999999</v>
      </c>
      <c r="S108" s="47">
        <v>2.4885244000000002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5">
        <v>2006</v>
      </c>
      <c r="B110" s="47">
        <v>1.9637031</v>
      </c>
      <c r="C110" s="47">
        <v>3.2168388999999999</v>
      </c>
      <c r="D110" s="47">
        <v>4.1220793999999996</v>
      </c>
      <c r="E110" s="47">
        <v>5.0452060000000003</v>
      </c>
      <c r="F110" s="47">
        <v>6.0453901999999999</v>
      </c>
      <c r="G110" s="47">
        <v>7.2315759999999996</v>
      </c>
      <c r="H110" s="47">
        <v>8.7725431</v>
      </c>
      <c r="I110" s="47">
        <v>11.093731999999999</v>
      </c>
      <c r="J110" s="47">
        <v>15.528387</v>
      </c>
      <c r="K110" s="47">
        <v>36.980542999999997</v>
      </c>
      <c r="L110" s="47"/>
      <c r="M110" s="47">
        <v>18.830711999999998</v>
      </c>
      <c r="N110" s="47"/>
      <c r="O110" s="47">
        <v>7.0447955000000002</v>
      </c>
      <c r="P110" s="47">
        <v>13.770454000000001</v>
      </c>
      <c r="Q110" s="47">
        <v>4.2019311000000004</v>
      </c>
      <c r="R110" s="47">
        <v>3.2771728000000002</v>
      </c>
      <c r="S110" s="47">
        <v>2.1871564999999999</v>
      </c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5">
        <v>2009</v>
      </c>
      <c r="B111" s="47">
        <v>2.0326197000000001</v>
      </c>
      <c r="C111" s="47">
        <v>3.3280007</v>
      </c>
      <c r="D111" s="47">
        <v>4.2186005</v>
      </c>
      <c r="E111" s="47">
        <v>5.0906118999999999</v>
      </c>
      <c r="F111" s="47">
        <v>6.0526882000000004</v>
      </c>
      <c r="G111" s="47">
        <v>7.2099902</v>
      </c>
      <c r="H111" s="47">
        <v>8.6993820999999993</v>
      </c>
      <c r="I111" s="47">
        <v>10.910942</v>
      </c>
      <c r="J111" s="47">
        <v>15.299670000000001</v>
      </c>
      <c r="K111" s="47">
        <v>37.157494</v>
      </c>
      <c r="L111" s="47"/>
      <c r="M111" s="47">
        <v>18.274740000000001</v>
      </c>
      <c r="N111" s="47"/>
      <c r="O111" s="47">
        <v>6.7077248000000003</v>
      </c>
      <c r="P111" s="47">
        <v>13.308838</v>
      </c>
      <c r="Q111" s="47">
        <v>4.2578291000000004</v>
      </c>
      <c r="R111" s="47">
        <v>3.1257332999999998</v>
      </c>
      <c r="S111" s="47">
        <v>2.2552037</v>
      </c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5">
        <v>2011</v>
      </c>
      <c r="B112" s="47">
        <v>2.1601713</v>
      </c>
      <c r="C112" s="47">
        <v>3.4053803999999999</v>
      </c>
      <c r="D112" s="47">
        <v>4.2997028999999998</v>
      </c>
      <c r="E112" s="47">
        <v>5.1942639000000002</v>
      </c>
      <c r="F112" s="47">
        <v>6.1593502000000004</v>
      </c>
      <c r="G112" s="47">
        <v>7.2515998000000002</v>
      </c>
      <c r="H112" s="47">
        <v>8.6663771999999994</v>
      </c>
      <c r="I112" s="47">
        <v>10.870813</v>
      </c>
      <c r="J112" s="47">
        <v>15.3072</v>
      </c>
      <c r="K112" s="47">
        <v>36.685141000000002</v>
      </c>
      <c r="L112" s="47"/>
      <c r="M112" s="47">
        <v>16.979445999999999</v>
      </c>
      <c r="N112" s="47"/>
      <c r="O112" s="47">
        <v>6.5836085999999998</v>
      </c>
      <c r="P112" s="47">
        <v>12.544184</v>
      </c>
      <c r="Q112" s="47">
        <v>4.2079879</v>
      </c>
      <c r="R112" s="47">
        <v>2.9810409999999998</v>
      </c>
      <c r="S112" s="47">
        <v>2.2668905000000001</v>
      </c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2013</v>
      </c>
      <c r="B113" s="47">
        <v>2.2147929999999998</v>
      </c>
      <c r="C113" s="47">
        <v>3.4616604</v>
      </c>
      <c r="D113" s="47">
        <v>4.3302649000000004</v>
      </c>
      <c r="E113" s="47">
        <v>5.1740703999999997</v>
      </c>
      <c r="F113" s="47">
        <v>6.1153538000000003</v>
      </c>
      <c r="G113" s="47">
        <v>7.2175621000000003</v>
      </c>
      <c r="H113" s="47">
        <v>8.6183394</v>
      </c>
      <c r="I113" s="47">
        <v>10.781280000000001</v>
      </c>
      <c r="J113" s="47">
        <v>15.360580000000001</v>
      </c>
      <c r="K113" s="47">
        <v>36.726095999999998</v>
      </c>
      <c r="L113" s="47"/>
      <c r="M113" s="47">
        <v>16.580698000000002</v>
      </c>
      <c r="N113" s="47"/>
      <c r="O113" s="47">
        <v>6.4579871000000004</v>
      </c>
      <c r="P113" s="47">
        <v>12.145403999999999</v>
      </c>
      <c r="Q113" s="47">
        <v>4.2114547</v>
      </c>
      <c r="R113" s="47">
        <v>2.8838974999999998</v>
      </c>
      <c r="S113" s="47">
        <v>2.2547714000000001</v>
      </c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2015</v>
      </c>
      <c r="B114" s="47">
        <v>2.3207843000000001</v>
      </c>
      <c r="C114" s="47">
        <v>3.5952633999999999</v>
      </c>
      <c r="D114" s="47">
        <v>4.4884575</v>
      </c>
      <c r="E114" s="47">
        <v>5.3395222000000002</v>
      </c>
      <c r="F114" s="47">
        <v>6.2696465999999997</v>
      </c>
      <c r="G114" s="47">
        <v>7.3896892999999997</v>
      </c>
      <c r="H114" s="47">
        <v>8.8488567000000007</v>
      </c>
      <c r="I114" s="47">
        <v>10.982398</v>
      </c>
      <c r="J114" s="47">
        <v>15.090209</v>
      </c>
      <c r="K114" s="47">
        <v>35.675173000000001</v>
      </c>
      <c r="L114" s="47"/>
      <c r="M114" s="47">
        <v>15.369827000000001</v>
      </c>
      <c r="N114" s="47"/>
      <c r="O114" s="47">
        <v>5.9985401999999999</v>
      </c>
      <c r="P114" s="47">
        <v>11.239105</v>
      </c>
      <c r="Q114" s="47">
        <v>4.0001008999999996</v>
      </c>
      <c r="R114" s="47">
        <v>2.8097053000000001</v>
      </c>
      <c r="S114" s="47">
        <v>2.1844331000000001</v>
      </c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2017</v>
      </c>
      <c r="B115" s="47">
        <v>2.3832605999999998</v>
      </c>
      <c r="C115" s="47">
        <v>3.6363965999999999</v>
      </c>
      <c r="D115" s="47">
        <v>4.5486304000000004</v>
      </c>
      <c r="E115" s="47">
        <v>5.4050115999999999</v>
      </c>
      <c r="F115" s="47">
        <v>6.3226171000000004</v>
      </c>
      <c r="G115" s="47">
        <v>7.4193883999999999</v>
      </c>
      <c r="H115" s="47">
        <v>8.8305585000000004</v>
      </c>
      <c r="I115" s="47">
        <v>10.899516</v>
      </c>
      <c r="J115" s="47">
        <v>14.966688</v>
      </c>
      <c r="K115" s="47">
        <v>35.587933</v>
      </c>
      <c r="L115" s="47"/>
      <c r="M115" s="47">
        <v>14.93169</v>
      </c>
      <c r="N115" s="47"/>
      <c r="O115" s="47">
        <v>5.8898095000000001</v>
      </c>
      <c r="P115" s="47">
        <v>10.891029</v>
      </c>
      <c r="Q115" s="47">
        <v>3.9068277</v>
      </c>
      <c r="R115" s="47">
        <v>2.7876911999999998</v>
      </c>
      <c r="S115" s="47">
        <v>2.1767197999999999</v>
      </c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9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</row>
    <row r="116" spans="1:55" ht="18" customHeight="1" x14ac:dyDescent="0.3">
      <c r="A116" s="45">
        <v>2020</v>
      </c>
      <c r="B116" s="47">
        <v>2.0446355999999999</v>
      </c>
      <c r="C116" s="47">
        <v>3.4499366</v>
      </c>
      <c r="D116" s="47">
        <v>4.351934</v>
      </c>
      <c r="E116" s="47">
        <v>5.2125037000000001</v>
      </c>
      <c r="F116" s="47">
        <v>6.1416484999999996</v>
      </c>
      <c r="G116" s="47">
        <v>7.2402360999999997</v>
      </c>
      <c r="H116" s="47">
        <v>8.6811267999999995</v>
      </c>
      <c r="I116" s="47">
        <v>10.98115</v>
      </c>
      <c r="J116" s="47">
        <v>15.789794000000001</v>
      </c>
      <c r="K116" s="47">
        <v>36.107033999999999</v>
      </c>
      <c r="L116" s="47"/>
      <c r="M116" s="47">
        <v>17.656977999999999</v>
      </c>
      <c r="N116" s="47"/>
      <c r="O116" s="47">
        <v>6.8103917999999997</v>
      </c>
      <c r="P116" s="47">
        <v>13.065542000000001</v>
      </c>
      <c r="Q116" s="47">
        <v>4.1811930999999998</v>
      </c>
      <c r="R116" s="47">
        <v>3.1248358999999999</v>
      </c>
      <c r="S116" s="47">
        <v>2.2002457</v>
      </c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9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</row>
    <row r="117" spans="1:55" ht="18" customHeight="1" x14ac:dyDescent="0.3">
      <c r="A117" s="45">
        <v>2022</v>
      </c>
      <c r="B117" s="47">
        <v>2.4817285999999998</v>
      </c>
      <c r="C117" s="47">
        <v>3.8691784999999999</v>
      </c>
      <c r="D117" s="47">
        <v>4.8031231999999999</v>
      </c>
      <c r="E117" s="47">
        <v>5.6643879000000004</v>
      </c>
      <c r="F117" s="47">
        <v>6.5957986000000002</v>
      </c>
      <c r="G117" s="47">
        <v>7.6800658000000004</v>
      </c>
      <c r="H117" s="47">
        <v>9.0576798000000007</v>
      </c>
      <c r="I117" s="47">
        <v>11.160446</v>
      </c>
      <c r="J117" s="47">
        <v>15.175935000000001</v>
      </c>
      <c r="K117" s="47">
        <v>33.511656000000002</v>
      </c>
      <c r="L117" s="47"/>
      <c r="M117" s="47">
        <v>13.502468</v>
      </c>
      <c r="N117" s="47"/>
      <c r="O117" s="47">
        <v>5.5827735000000001</v>
      </c>
      <c r="P117" s="47">
        <v>10.372356999999999</v>
      </c>
      <c r="Q117" s="47">
        <v>3.7361992000000002</v>
      </c>
      <c r="R117" s="47">
        <v>2.7761787</v>
      </c>
      <c r="S117" s="47">
        <v>2.1190768000000002</v>
      </c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9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</row>
    <row r="118" spans="1:55" ht="18" customHeight="1" x14ac:dyDescent="0.3">
      <c r="A118" s="21" t="s">
        <v>108</v>
      </c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9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</row>
    <row r="119" spans="1:55" ht="18" customHeight="1" x14ac:dyDescent="0.3">
      <c r="A119" s="46" t="s">
        <v>109</v>
      </c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9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</row>
    <row r="120" spans="1:55" ht="18" customHeight="1" x14ac:dyDescent="0.3">
      <c r="A120" s="45">
        <v>2002</v>
      </c>
      <c r="B120" s="47">
        <v>1.2036053</v>
      </c>
      <c r="C120" s="47">
        <v>2.2949815</v>
      </c>
      <c r="D120" s="47">
        <v>3.1306796000000001</v>
      </c>
      <c r="E120" s="47">
        <v>4.0327554000000001</v>
      </c>
      <c r="F120" s="47">
        <v>4.9899535000000004</v>
      </c>
      <c r="G120" s="47">
        <v>6.2045912999999997</v>
      </c>
      <c r="H120" s="47">
        <v>7.8246307000000002</v>
      </c>
      <c r="I120" s="47">
        <v>10.322708</v>
      </c>
      <c r="J120" s="47">
        <v>15.152955</v>
      </c>
      <c r="K120" s="47">
        <v>44.843139999999998</v>
      </c>
      <c r="L120" s="47"/>
      <c r="M120" s="47">
        <v>37.256222000000001</v>
      </c>
      <c r="N120" s="47"/>
      <c r="O120" s="47">
        <v>10.281272</v>
      </c>
      <c r="P120" s="47">
        <v>24.469293</v>
      </c>
      <c r="Q120" s="47">
        <v>5.3501344</v>
      </c>
      <c r="R120" s="47">
        <v>4.5735846999999996</v>
      </c>
      <c r="S120" s="47">
        <v>2.4460185999999999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9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</row>
    <row r="121" spans="1:55" ht="18" customHeight="1" x14ac:dyDescent="0.3">
      <c r="A121" s="45">
        <v>2003</v>
      </c>
      <c r="B121" s="47">
        <v>1.2956989000000001</v>
      </c>
      <c r="C121" s="47">
        <v>2.5018267999999999</v>
      </c>
      <c r="D121" s="47">
        <v>3.4074924000000002</v>
      </c>
      <c r="E121" s="47">
        <v>4.3511480999999996</v>
      </c>
      <c r="F121" s="47">
        <v>5.4227638000000002</v>
      </c>
      <c r="G121" s="47">
        <v>6.6685480999999998</v>
      </c>
      <c r="H121" s="47">
        <v>8.2666015999999996</v>
      </c>
      <c r="I121" s="47">
        <v>10.594345000000001</v>
      </c>
      <c r="J121" s="47">
        <v>15.534309</v>
      </c>
      <c r="K121" s="47">
        <v>41.957264000000002</v>
      </c>
      <c r="L121" s="47"/>
      <c r="M121" s="47">
        <v>32.366280000000003</v>
      </c>
      <c r="N121" s="47"/>
      <c r="O121" s="47">
        <v>9.9509001999999995</v>
      </c>
      <c r="P121" s="47">
        <v>22.960370000000001</v>
      </c>
      <c r="Q121" s="47">
        <v>4.9841867000000004</v>
      </c>
      <c r="R121" s="47">
        <v>4.6066431999999997</v>
      </c>
      <c r="S121" s="47">
        <v>2.4415973000000002</v>
      </c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9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</row>
    <row r="122" spans="1:55" ht="18" customHeight="1" x14ac:dyDescent="0.3">
      <c r="A122" s="45">
        <v>2004</v>
      </c>
      <c r="B122" s="47">
        <v>1.3846293999999999</v>
      </c>
      <c r="C122" s="47">
        <v>2.4771158999999998</v>
      </c>
      <c r="D122" s="47">
        <v>3.3031366000000002</v>
      </c>
      <c r="E122" s="47">
        <v>4.1743740999999996</v>
      </c>
      <c r="F122" s="47">
        <v>5.1417283999999999</v>
      </c>
      <c r="G122" s="47">
        <v>6.3333035000000004</v>
      </c>
      <c r="H122" s="47">
        <v>7.9889364</v>
      </c>
      <c r="I122" s="47">
        <v>10.442874</v>
      </c>
      <c r="J122" s="47">
        <v>15.251887</v>
      </c>
      <c r="K122" s="47">
        <v>43.377730999999997</v>
      </c>
      <c r="L122" s="47"/>
      <c r="M122" s="47">
        <v>31.327905999999999</v>
      </c>
      <c r="N122" s="47"/>
      <c r="O122" s="47">
        <v>9.5969107999999999</v>
      </c>
      <c r="P122" s="47">
        <v>20.580514999999998</v>
      </c>
      <c r="Q122" s="47">
        <v>5.1925981999999999</v>
      </c>
      <c r="R122" s="47">
        <v>3.9634330000000002</v>
      </c>
      <c r="S122" s="47">
        <v>2.4454391000000002</v>
      </c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9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</row>
    <row r="123" spans="1:55" ht="18" customHeight="1" x14ac:dyDescent="0.3">
      <c r="A123" s="45">
        <v>2005</v>
      </c>
      <c r="B123" s="47">
        <v>1.3774356999999999</v>
      </c>
      <c r="C123" s="47">
        <v>2.5402472</v>
      </c>
      <c r="D123" s="47">
        <v>3.4389343000000001</v>
      </c>
      <c r="E123" s="47">
        <v>4.313148</v>
      </c>
      <c r="F123" s="47">
        <v>5.2974696000000003</v>
      </c>
      <c r="G123" s="47">
        <v>6.5219021000000001</v>
      </c>
      <c r="H123" s="47">
        <v>8.1199598000000002</v>
      </c>
      <c r="I123" s="47">
        <v>10.619469</v>
      </c>
      <c r="J123" s="47">
        <v>15.533188000000001</v>
      </c>
      <c r="K123" s="47">
        <v>42.238247000000001</v>
      </c>
      <c r="L123" s="47"/>
      <c r="M123" s="47">
        <v>30.662324999999999</v>
      </c>
      <c r="N123" s="47"/>
      <c r="O123" s="47">
        <v>9.6551171</v>
      </c>
      <c r="P123" s="47">
        <v>20.503623000000001</v>
      </c>
      <c r="Q123" s="47">
        <v>4.9613189000000002</v>
      </c>
      <c r="R123" s="47">
        <v>4.1326960000000001</v>
      </c>
      <c r="S123" s="47">
        <v>2.3441478999999998</v>
      </c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9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</row>
    <row r="124" spans="1:55" ht="18" customHeight="1" x14ac:dyDescent="0.3">
      <c r="A124" s="46" t="s">
        <v>110</v>
      </c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9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</row>
    <row r="125" spans="1:55" ht="18" customHeight="1" x14ac:dyDescent="0.3">
      <c r="A125" s="45">
        <v>2008</v>
      </c>
      <c r="B125" s="47">
        <v>1.0824125</v>
      </c>
      <c r="C125" s="47">
        <v>2.2220873999999999</v>
      </c>
      <c r="D125" s="47">
        <v>3.1402860000000001</v>
      </c>
      <c r="E125" s="47">
        <v>4.0826596999999998</v>
      </c>
      <c r="F125" s="47">
        <v>5.1650114</v>
      </c>
      <c r="G125" s="47">
        <v>6.5141621000000001</v>
      </c>
      <c r="H125" s="47">
        <v>8.2602215000000001</v>
      </c>
      <c r="I125" s="47">
        <v>10.858320000000001</v>
      </c>
      <c r="J125" s="47">
        <v>15.779658</v>
      </c>
      <c r="K125" s="47">
        <v>42.895175999999999</v>
      </c>
      <c r="L125" s="47"/>
      <c r="M125" s="47">
        <v>39.628287</v>
      </c>
      <c r="N125" s="47"/>
      <c r="O125" s="47">
        <v>11.72775</v>
      </c>
      <c r="P125" s="47">
        <v>27.571103999999998</v>
      </c>
      <c r="Q125" s="47">
        <v>5.1858658999999996</v>
      </c>
      <c r="R125" s="47">
        <v>5.3165864000000003</v>
      </c>
      <c r="S125" s="47">
        <v>2.3840325</v>
      </c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9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</row>
    <row r="126" spans="1:55" ht="18" customHeight="1" x14ac:dyDescent="0.3">
      <c r="A126" s="45">
        <v>2009</v>
      </c>
      <c r="B126" s="47">
        <v>1.1977880999999999</v>
      </c>
      <c r="C126" s="47">
        <v>2.3441269</v>
      </c>
      <c r="D126" s="47">
        <v>3.2526519</v>
      </c>
      <c r="E126" s="47">
        <v>4.1779666000000004</v>
      </c>
      <c r="F126" s="47">
        <v>5.2596698000000002</v>
      </c>
      <c r="G126" s="47">
        <v>6.5991467999999998</v>
      </c>
      <c r="H126" s="47">
        <v>8.3333130000000004</v>
      </c>
      <c r="I126" s="47">
        <v>10.907613</v>
      </c>
      <c r="J126" s="47">
        <v>15.700699</v>
      </c>
      <c r="K126" s="47">
        <v>42.227027999999997</v>
      </c>
      <c r="L126" s="47"/>
      <c r="M126" s="47">
        <v>35.253467999999998</v>
      </c>
      <c r="N126" s="47"/>
      <c r="O126" s="47">
        <v>10.777678</v>
      </c>
      <c r="P126" s="47">
        <v>24.214777999999999</v>
      </c>
      <c r="Q126" s="47">
        <v>4.9860715999999998</v>
      </c>
      <c r="R126" s="47">
        <v>4.8564843</v>
      </c>
      <c r="S126" s="47">
        <v>2.3186518</v>
      </c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9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</row>
    <row r="127" spans="1:55" ht="18" customHeight="1" x14ac:dyDescent="0.3">
      <c r="A127" s="45">
        <v>2010</v>
      </c>
      <c r="B127" s="47">
        <v>1.2041645000000001</v>
      </c>
      <c r="C127" s="47">
        <v>2.3447670999999999</v>
      </c>
      <c r="D127" s="47">
        <v>3.2380996</v>
      </c>
      <c r="E127" s="47">
        <v>4.1596909000000002</v>
      </c>
      <c r="F127" s="47">
        <v>5.218585</v>
      </c>
      <c r="G127" s="47">
        <v>6.5116104999999997</v>
      </c>
      <c r="H127" s="47">
        <v>8.2091694000000004</v>
      </c>
      <c r="I127" s="47">
        <v>10.780944999999999</v>
      </c>
      <c r="J127" s="47">
        <v>15.670363</v>
      </c>
      <c r="K127" s="47">
        <v>42.62236</v>
      </c>
      <c r="L127" s="47"/>
      <c r="M127" s="47">
        <v>35.395997999999999</v>
      </c>
      <c r="N127" s="47"/>
      <c r="O127" s="47">
        <v>10.782912</v>
      </c>
      <c r="P127" s="47">
        <v>24.283021000000002</v>
      </c>
      <c r="Q127" s="47">
        <v>5.0725726</v>
      </c>
      <c r="R127" s="47">
        <v>4.7871214999999996</v>
      </c>
      <c r="S127" s="47">
        <v>2.3498602000000002</v>
      </c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9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</row>
    <row r="128" spans="1:55" ht="18" customHeight="1" x14ac:dyDescent="0.3">
      <c r="A128" s="45">
        <v>2011</v>
      </c>
      <c r="B128" s="47">
        <v>1.3074494999999999</v>
      </c>
      <c r="C128" s="47">
        <v>2.4604259000000002</v>
      </c>
      <c r="D128" s="47">
        <v>3.3651955</v>
      </c>
      <c r="E128" s="47">
        <v>4.3061609000000001</v>
      </c>
      <c r="F128" s="47">
        <v>5.356668</v>
      </c>
      <c r="G128" s="47">
        <v>6.6342939999999997</v>
      </c>
      <c r="H128" s="47">
        <v>8.3552437000000008</v>
      </c>
      <c r="I128" s="47">
        <v>10.893584000000001</v>
      </c>
      <c r="J128" s="47">
        <v>15.629766</v>
      </c>
      <c r="K128" s="47">
        <v>41.691212</v>
      </c>
      <c r="L128" s="47"/>
      <c r="M128" s="47">
        <v>31.885922000000001</v>
      </c>
      <c r="N128" s="47"/>
      <c r="O128" s="47">
        <v>9.9895139999999998</v>
      </c>
      <c r="P128" s="47">
        <v>21.914604000000001</v>
      </c>
      <c r="Q128" s="47">
        <v>4.8934585000000004</v>
      </c>
      <c r="R128" s="47">
        <v>4.4783467000000003</v>
      </c>
      <c r="S128" s="47">
        <v>2.3145164999999999</v>
      </c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9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</row>
    <row r="129" spans="1:55" ht="18" customHeight="1" x14ac:dyDescent="0.3">
      <c r="A129" s="45">
        <v>2012</v>
      </c>
      <c r="B129" s="47">
        <v>1.3103431000000001</v>
      </c>
      <c r="C129" s="47">
        <v>2.4997044000000002</v>
      </c>
      <c r="D129" s="47">
        <v>3.4408487999999999</v>
      </c>
      <c r="E129" s="47">
        <v>4.4074149</v>
      </c>
      <c r="F129" s="47">
        <v>5.4843554000000001</v>
      </c>
      <c r="G129" s="47">
        <v>6.8108592000000003</v>
      </c>
      <c r="H129" s="47">
        <v>8.5638799999999993</v>
      </c>
      <c r="I129" s="47">
        <v>11.137635</v>
      </c>
      <c r="J129" s="47">
        <v>15.782947999999999</v>
      </c>
      <c r="K129" s="47">
        <v>40.537174</v>
      </c>
      <c r="L129" s="47"/>
      <c r="M129" s="47">
        <v>30.935696</v>
      </c>
      <c r="N129" s="47"/>
      <c r="O129" s="47">
        <v>9.9857794999999996</v>
      </c>
      <c r="P129" s="47">
        <v>21.541605000000001</v>
      </c>
      <c r="Q129" s="47">
        <v>4.7129102999999999</v>
      </c>
      <c r="R129" s="47">
        <v>4.5707648000000001</v>
      </c>
      <c r="S129" s="47">
        <v>2.2422176</v>
      </c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9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</row>
    <row r="130" spans="1:55" ht="18" customHeight="1" x14ac:dyDescent="0.3">
      <c r="A130" s="45">
        <v>2013</v>
      </c>
      <c r="B130" s="47">
        <v>1.3141212</v>
      </c>
      <c r="C130" s="47">
        <v>2.5227096000000002</v>
      </c>
      <c r="D130" s="47">
        <v>3.4526279</v>
      </c>
      <c r="E130" s="47">
        <v>4.4155607000000003</v>
      </c>
      <c r="F130" s="47">
        <v>5.5051607999999996</v>
      </c>
      <c r="G130" s="47">
        <v>6.8144020999999997</v>
      </c>
      <c r="H130" s="47">
        <v>8.5407323999999996</v>
      </c>
      <c r="I130" s="47">
        <v>11.065480000000001</v>
      </c>
      <c r="J130" s="47">
        <v>15.737071</v>
      </c>
      <c r="K130" s="47">
        <v>40.632133000000003</v>
      </c>
      <c r="L130" s="47"/>
      <c r="M130" s="47">
        <v>30.918771</v>
      </c>
      <c r="N130" s="47"/>
      <c r="O130" s="47">
        <v>9.8559429000000005</v>
      </c>
      <c r="P130" s="47">
        <v>21.3992</v>
      </c>
      <c r="Q130" s="47">
        <v>4.6978188000000003</v>
      </c>
      <c r="R130" s="47">
        <v>4.5551351999999996</v>
      </c>
      <c r="S130" s="47">
        <v>2.2544357000000002</v>
      </c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9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</row>
    <row r="131" spans="1:55" ht="18" customHeight="1" x14ac:dyDescent="0.3">
      <c r="A131" s="45">
        <v>2014</v>
      </c>
      <c r="B131" s="47">
        <v>1.3459817999999999</v>
      </c>
      <c r="C131" s="47">
        <v>2.5346099999999998</v>
      </c>
      <c r="D131" s="47">
        <v>3.466342</v>
      </c>
      <c r="E131" s="47">
        <v>4.4273218999999999</v>
      </c>
      <c r="F131" s="47">
        <v>5.4904571000000004</v>
      </c>
      <c r="G131" s="47">
        <v>6.8071742000000004</v>
      </c>
      <c r="H131" s="47">
        <v>8.5011043999999991</v>
      </c>
      <c r="I131" s="47">
        <v>11.026926</v>
      </c>
      <c r="J131" s="47">
        <v>15.677960000000001</v>
      </c>
      <c r="K131" s="47">
        <v>40.722121999999999</v>
      </c>
      <c r="L131" s="47"/>
      <c r="M131" s="47">
        <v>30.254259000000001</v>
      </c>
      <c r="N131" s="47"/>
      <c r="O131" s="47">
        <v>9.6675664999999995</v>
      </c>
      <c r="P131" s="47">
        <v>20.97711</v>
      </c>
      <c r="Q131" s="47">
        <v>4.6830461999999997</v>
      </c>
      <c r="R131" s="47">
        <v>4.4793728000000002</v>
      </c>
      <c r="S131" s="47">
        <v>2.2527256000000002</v>
      </c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9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</row>
    <row r="132" spans="1:55" ht="18" customHeight="1" x14ac:dyDescent="0.3">
      <c r="A132" s="45">
        <v>2015</v>
      </c>
      <c r="B132" s="47">
        <v>1.4531183999999999</v>
      </c>
      <c r="C132" s="47">
        <v>2.6948528</v>
      </c>
      <c r="D132" s="47">
        <v>3.6360803000000002</v>
      </c>
      <c r="E132" s="47">
        <v>4.5966310999999997</v>
      </c>
      <c r="F132" s="47">
        <v>5.6949915999999998</v>
      </c>
      <c r="G132" s="47">
        <v>7.0258073999999997</v>
      </c>
      <c r="H132" s="47">
        <v>8.7226324000000002</v>
      </c>
      <c r="I132" s="47">
        <v>11.211245999999999</v>
      </c>
      <c r="J132" s="47">
        <v>15.656648000000001</v>
      </c>
      <c r="K132" s="47">
        <v>39.307994999999998</v>
      </c>
      <c r="L132" s="47"/>
      <c r="M132" s="47">
        <v>27.048370999999999</v>
      </c>
      <c r="N132" s="47"/>
      <c r="O132" s="47">
        <v>8.9811300000000003</v>
      </c>
      <c r="P132" s="47">
        <v>18.891379000000001</v>
      </c>
      <c r="Q132" s="47">
        <v>4.4269625000000001</v>
      </c>
      <c r="R132" s="47">
        <v>4.2673456999999999</v>
      </c>
      <c r="S132" s="47">
        <v>2.1823967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9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</row>
    <row r="133" spans="1:55" ht="18" customHeight="1" x14ac:dyDescent="0.3">
      <c r="A133" s="45">
        <v>2016</v>
      </c>
      <c r="B133" s="47">
        <v>1.4638975999999999</v>
      </c>
      <c r="C133" s="47">
        <v>2.7363588999999999</v>
      </c>
      <c r="D133" s="47">
        <v>3.7015859999999998</v>
      </c>
      <c r="E133" s="47">
        <v>4.6824737000000001</v>
      </c>
      <c r="F133" s="47">
        <v>5.7755127000000002</v>
      </c>
      <c r="G133" s="47">
        <v>7.0722288999999998</v>
      </c>
      <c r="H133" s="47">
        <v>8.7538528000000007</v>
      </c>
      <c r="I133" s="47">
        <v>11.141393000000001</v>
      </c>
      <c r="J133" s="47">
        <v>15.482699999999999</v>
      </c>
      <c r="K133" s="47">
        <v>39.189995000000003</v>
      </c>
      <c r="L133" s="47"/>
      <c r="M133" s="47">
        <v>26.770330999999999</v>
      </c>
      <c r="N133" s="47"/>
      <c r="O133" s="47">
        <v>8.6827199000000004</v>
      </c>
      <c r="P133" s="47">
        <v>18.635764000000002</v>
      </c>
      <c r="Q133" s="47">
        <v>4.3621204999999996</v>
      </c>
      <c r="R133" s="47">
        <v>4.2721799999999996</v>
      </c>
      <c r="S133" s="47">
        <v>2.1911877999999998</v>
      </c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9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</row>
    <row r="134" spans="1:55" ht="18" customHeight="1" x14ac:dyDescent="0.3">
      <c r="A134" s="45">
        <v>2017</v>
      </c>
      <c r="B134" s="47">
        <v>1.5522001999999999</v>
      </c>
      <c r="C134" s="47">
        <v>2.8389673000000002</v>
      </c>
      <c r="D134" s="47">
        <v>3.7990786999999999</v>
      </c>
      <c r="E134" s="47">
        <v>4.7649355</v>
      </c>
      <c r="F134" s="47">
        <v>5.8663429999999996</v>
      </c>
      <c r="G134" s="47">
        <v>7.1661687000000001</v>
      </c>
      <c r="H134" s="47">
        <v>8.8284816999999993</v>
      </c>
      <c r="I134" s="47">
        <v>11.224798</v>
      </c>
      <c r="J134" s="47">
        <v>15.629405999999999</v>
      </c>
      <c r="K134" s="47">
        <v>38.327666999999998</v>
      </c>
      <c r="L134" s="47"/>
      <c r="M134" s="47">
        <v>24.691265000000001</v>
      </c>
      <c r="N134" s="47"/>
      <c r="O134" s="47">
        <v>8.4136641999999995</v>
      </c>
      <c r="P134" s="47">
        <v>17.408004999999999</v>
      </c>
      <c r="Q134" s="47">
        <v>4.2450150000000004</v>
      </c>
      <c r="R134" s="47">
        <v>4.1008111999999999</v>
      </c>
      <c r="S134" s="47">
        <v>2.1544363</v>
      </c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9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</row>
    <row r="135" spans="1:55" ht="18" customHeight="1" x14ac:dyDescent="0.3">
      <c r="A135" s="45">
        <v>2018</v>
      </c>
      <c r="B135" s="47">
        <v>1.4924535999999999</v>
      </c>
      <c r="C135" s="47">
        <v>2.7714080999999999</v>
      </c>
      <c r="D135" s="47">
        <v>3.7197906999999999</v>
      </c>
      <c r="E135" s="47">
        <v>4.6905384000000003</v>
      </c>
      <c r="F135" s="47">
        <v>5.7960061999999999</v>
      </c>
      <c r="G135" s="47">
        <v>7.0793786000000001</v>
      </c>
      <c r="H135" s="47">
        <v>8.7379760999999991</v>
      </c>
      <c r="I135" s="47">
        <v>11.173651</v>
      </c>
      <c r="J135" s="47">
        <v>15.589089</v>
      </c>
      <c r="K135" s="47">
        <v>38.949706999999997</v>
      </c>
      <c r="L135" s="47"/>
      <c r="M135" s="47">
        <v>26.097480999999998</v>
      </c>
      <c r="N135" s="47"/>
      <c r="O135" s="47">
        <v>8.6447844000000007</v>
      </c>
      <c r="P135" s="47">
        <v>18.370006</v>
      </c>
      <c r="Q135" s="47">
        <v>4.3489490000000002</v>
      </c>
      <c r="R135" s="47">
        <v>4.2240104000000001</v>
      </c>
      <c r="S135" s="47">
        <v>2.1795859000000002</v>
      </c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9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</row>
    <row r="136" spans="1:55" ht="18" customHeight="1" x14ac:dyDescent="0.3">
      <c r="A136" s="45">
        <v>2019</v>
      </c>
      <c r="B136" s="47">
        <v>1.5035392000000001</v>
      </c>
      <c r="C136" s="47">
        <v>2.7972589000000001</v>
      </c>
      <c r="D136" s="47">
        <v>3.7921605</v>
      </c>
      <c r="E136" s="47">
        <v>4.7871078999999996</v>
      </c>
      <c r="F136" s="47">
        <v>5.8834033000000003</v>
      </c>
      <c r="G136" s="47">
        <v>7.1866960999999998</v>
      </c>
      <c r="H136" s="47">
        <v>8.8430958000000004</v>
      </c>
      <c r="I136" s="47">
        <v>11.259715</v>
      </c>
      <c r="J136" s="47">
        <v>15.670688</v>
      </c>
      <c r="K136" s="47">
        <v>38.276336999999998</v>
      </c>
      <c r="L136" s="47"/>
      <c r="M136" s="47">
        <v>25.4557</v>
      </c>
      <c r="N136" s="47"/>
      <c r="O136" s="47">
        <v>8.6873170000000002</v>
      </c>
      <c r="P136" s="47">
        <v>18.278606</v>
      </c>
      <c r="Q136" s="47">
        <v>4.3027687999999999</v>
      </c>
      <c r="R136" s="47">
        <v>4.2481032000000001</v>
      </c>
      <c r="S136" s="47">
        <v>2.1712878999999998</v>
      </c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9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</row>
    <row r="137" spans="1:55" s="133" customFormat="1" ht="18" customHeight="1" x14ac:dyDescent="0.3">
      <c r="A137" s="131">
        <v>2020</v>
      </c>
      <c r="B137" s="132">
        <v>1.2020324</v>
      </c>
      <c r="C137" s="132">
        <v>2.5681843999999998</v>
      </c>
      <c r="D137" s="132">
        <v>3.5958508999999999</v>
      </c>
      <c r="E137" s="132">
        <v>4.6149383000000004</v>
      </c>
      <c r="F137" s="132">
        <v>5.7258228999999998</v>
      </c>
      <c r="G137" s="132">
        <v>7.0484685999999996</v>
      </c>
      <c r="H137" s="132">
        <v>8.7699499000000003</v>
      </c>
      <c r="I137" s="132">
        <v>11.305603</v>
      </c>
      <c r="J137" s="132">
        <v>15.913933999999999</v>
      </c>
      <c r="K137" s="132">
        <v>39.199905000000001</v>
      </c>
      <c r="L137" s="132"/>
      <c r="M137" s="132">
        <v>32.611905999999998</v>
      </c>
      <c r="N137" s="132"/>
      <c r="O137" s="132">
        <v>10.06015</v>
      </c>
      <c r="P137" s="132">
        <v>23.810411999999999</v>
      </c>
      <c r="Q137" s="132">
        <v>4.5086914</v>
      </c>
      <c r="R137" s="132">
        <v>5.2810028000000004</v>
      </c>
      <c r="S137" s="132">
        <v>2.2084163999999999</v>
      </c>
      <c r="T137" s="139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  <c r="BA137" s="141"/>
      <c r="BB137" s="141"/>
      <c r="BC137" s="141"/>
    </row>
    <row r="138" spans="1:55" s="133" customFormat="1" ht="18" customHeight="1" x14ac:dyDescent="0.3">
      <c r="A138" s="131">
        <v>2021</v>
      </c>
      <c r="B138" s="132">
        <v>1.4857491</v>
      </c>
      <c r="C138" s="132">
        <v>2.7883909</v>
      </c>
      <c r="D138" s="132">
        <v>3.7550838</v>
      </c>
      <c r="E138" s="132">
        <v>4.7410531000000002</v>
      </c>
      <c r="F138" s="132">
        <v>5.8167838999999999</v>
      </c>
      <c r="G138" s="132">
        <v>7.1164512999999996</v>
      </c>
      <c r="H138" s="132">
        <v>8.8421412000000004</v>
      </c>
      <c r="I138" s="132">
        <v>11.366069</v>
      </c>
      <c r="J138" s="132">
        <v>15.996157999999999</v>
      </c>
      <c r="K138" s="132">
        <v>38.092117000000002</v>
      </c>
      <c r="L138" s="132"/>
      <c r="M138" s="132">
        <v>25.638113000000001</v>
      </c>
      <c r="N138" s="132"/>
      <c r="O138" s="132">
        <v>8.8740714000000001</v>
      </c>
      <c r="P138" s="132">
        <v>18.544255</v>
      </c>
      <c r="Q138" s="132">
        <v>4.4143314</v>
      </c>
      <c r="R138" s="132">
        <v>4.2009204000000002</v>
      </c>
      <c r="S138" s="132">
        <v>2.1710276999999998</v>
      </c>
      <c r="T138" s="139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  <c r="BA138" s="141"/>
      <c r="BB138" s="141"/>
      <c r="BC138" s="141"/>
    </row>
    <row r="139" spans="1:55" s="133" customFormat="1" ht="18" customHeight="1" x14ac:dyDescent="0.3">
      <c r="A139" s="142" t="s">
        <v>111</v>
      </c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9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</row>
    <row r="140" spans="1:55" s="133" customFormat="1" ht="18" customHeight="1" x14ac:dyDescent="0.3">
      <c r="A140" s="131">
        <v>2021</v>
      </c>
      <c r="B140" s="132">
        <v>1.1954724999999999</v>
      </c>
      <c r="C140" s="132">
        <v>2.450545</v>
      </c>
      <c r="D140" s="132">
        <v>3.3951180000000001</v>
      </c>
      <c r="E140" s="132">
        <v>4.3496050999999998</v>
      </c>
      <c r="F140" s="132">
        <v>5.4079888</v>
      </c>
      <c r="G140" s="132">
        <v>6.6986292000000001</v>
      </c>
      <c r="H140" s="132">
        <v>8.4045713000000006</v>
      </c>
      <c r="I140" s="132">
        <v>10.992058999999999</v>
      </c>
      <c r="J140" s="132">
        <v>16.049109999999999</v>
      </c>
      <c r="K140" s="132">
        <v>41.056901000000003</v>
      </c>
      <c r="L140" s="132"/>
      <c r="M140" s="132">
        <v>34.341960999999998</v>
      </c>
      <c r="N140" s="132"/>
      <c r="O140" s="132">
        <v>10.93974</v>
      </c>
      <c r="P140" s="132">
        <v>25.232651000000001</v>
      </c>
      <c r="Q140" s="132">
        <v>5.0607047999999999</v>
      </c>
      <c r="R140" s="132">
        <v>4.9859954000000002</v>
      </c>
      <c r="S140" s="132">
        <v>2.374539</v>
      </c>
      <c r="T140" s="139"/>
      <c r="U140" s="143"/>
      <c r="V140" s="143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  <c r="BA140" s="141"/>
      <c r="BB140" s="141"/>
      <c r="BC140" s="141"/>
    </row>
    <row r="141" spans="1:55" s="133" customFormat="1" ht="18" customHeight="1" x14ac:dyDescent="0.3">
      <c r="A141" s="131">
        <v>2022</v>
      </c>
      <c r="B141" s="132">
        <v>1.2970056999999999</v>
      </c>
      <c r="C141" s="132">
        <v>2.5359148999999999</v>
      </c>
      <c r="D141" s="132">
        <v>3.4728889999999999</v>
      </c>
      <c r="E141" s="132">
        <v>4.4064363999999996</v>
      </c>
      <c r="F141" s="132">
        <v>5.4564067999999999</v>
      </c>
      <c r="G141" s="132">
        <v>6.7355450000000001</v>
      </c>
      <c r="H141" s="132">
        <v>8.4308773000000006</v>
      </c>
      <c r="I141" s="132">
        <v>10.983919</v>
      </c>
      <c r="J141" s="132">
        <v>15.93055</v>
      </c>
      <c r="K141" s="132">
        <v>40.750456</v>
      </c>
      <c r="L141" s="132"/>
      <c r="M141" s="132">
        <v>31.418119999999998</v>
      </c>
      <c r="N141" s="132"/>
      <c r="O141" s="132">
        <v>10.082850000000001</v>
      </c>
      <c r="P141" s="132">
        <v>22.450136000000001</v>
      </c>
      <c r="Q141" s="132">
        <v>4.9062918</v>
      </c>
      <c r="R141" s="132">
        <v>4.5757849000000004</v>
      </c>
      <c r="S141" s="132">
        <v>2.3383124999999998</v>
      </c>
      <c r="T141" s="139"/>
      <c r="U141" s="143"/>
      <c r="V141" s="143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</row>
    <row r="142" spans="1:55" ht="18" customHeight="1" x14ac:dyDescent="0.3">
      <c r="A142" s="21" t="s">
        <v>112</v>
      </c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9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</row>
    <row r="143" spans="1:55" ht="18" customHeight="1" x14ac:dyDescent="0.3">
      <c r="A143" s="46" t="s">
        <v>113</v>
      </c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9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</row>
    <row r="144" spans="1:55" ht="18" customHeight="1" x14ac:dyDescent="0.3">
      <c r="A144" s="45">
        <v>1989</v>
      </c>
      <c r="B144" s="47">
        <v>1.3681512</v>
      </c>
      <c r="C144" s="47">
        <v>3.0808580000000001</v>
      </c>
      <c r="D144" s="47">
        <v>4.2745756999999998</v>
      </c>
      <c r="E144" s="47">
        <v>5.4865360000000001</v>
      </c>
      <c r="F144" s="47">
        <v>6.7997069000000003</v>
      </c>
      <c r="G144" s="47">
        <v>8.1902741999999993</v>
      </c>
      <c r="H144" s="47">
        <v>10.046905000000001</v>
      </c>
      <c r="I144" s="47">
        <v>12.539662</v>
      </c>
      <c r="J144" s="47">
        <v>16.517561000000001</v>
      </c>
      <c r="K144" s="47">
        <v>31.695772000000002</v>
      </c>
      <c r="L144" s="47"/>
      <c r="M144" s="47">
        <v>23.154675000000001</v>
      </c>
      <c r="N144" s="47"/>
      <c r="O144" s="47">
        <v>8.4996452999999992</v>
      </c>
      <c r="P144" s="47">
        <v>19.647414000000001</v>
      </c>
      <c r="Q144" s="47">
        <v>3.4301484000000002</v>
      </c>
      <c r="R144" s="47">
        <v>5.7278612000000004</v>
      </c>
      <c r="S144" s="47">
        <v>1.8274368000000001</v>
      </c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9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</row>
    <row r="145" spans="1:55" ht="18" customHeight="1" x14ac:dyDescent="0.3">
      <c r="A145" s="45">
        <v>1990</v>
      </c>
      <c r="B145" s="47">
        <v>1.5452201000000001</v>
      </c>
      <c r="C145" s="47">
        <v>3.1734653000000002</v>
      </c>
      <c r="D145" s="47">
        <v>4.3695969999999997</v>
      </c>
      <c r="E145" s="47">
        <v>5.5770726000000002</v>
      </c>
      <c r="F145" s="47">
        <v>6.7648229999999998</v>
      </c>
      <c r="G145" s="47">
        <v>8.1878843000000003</v>
      </c>
      <c r="H145" s="47">
        <v>10.047658</v>
      </c>
      <c r="I145" s="47">
        <v>12.394982000000001</v>
      </c>
      <c r="J145" s="47">
        <v>16.381657000000001</v>
      </c>
      <c r="K145" s="47">
        <v>31.557642000000001</v>
      </c>
      <c r="L145" s="47"/>
      <c r="M145" s="47">
        <v>20.417076000000002</v>
      </c>
      <c r="N145" s="47"/>
      <c r="O145" s="47">
        <v>7.8462608999999999</v>
      </c>
      <c r="P145" s="47">
        <v>16.639109000000001</v>
      </c>
      <c r="Q145" s="47">
        <v>3.4098256999999998</v>
      </c>
      <c r="R145" s="47">
        <v>4.8797534999999996</v>
      </c>
      <c r="S145" s="47">
        <v>1.8350175</v>
      </c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9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</row>
    <row r="146" spans="1:55" ht="18" customHeight="1" x14ac:dyDescent="0.3">
      <c r="A146" s="45">
        <v>1991</v>
      </c>
      <c r="B146" s="47">
        <v>1.4962584999999999</v>
      </c>
      <c r="C146" s="47">
        <v>2.9506149000000002</v>
      </c>
      <c r="D146" s="47">
        <v>4.1552796000000001</v>
      </c>
      <c r="E146" s="47">
        <v>5.3368187000000002</v>
      </c>
      <c r="F146" s="47">
        <v>6.5595717000000002</v>
      </c>
      <c r="G146" s="47">
        <v>8.0834092999999996</v>
      </c>
      <c r="H146" s="47">
        <v>9.8143987999999993</v>
      </c>
      <c r="I146" s="47">
        <v>12.260183</v>
      </c>
      <c r="J146" s="47">
        <v>16.336458</v>
      </c>
      <c r="K146" s="47">
        <v>33.007007999999999</v>
      </c>
      <c r="L146" s="47"/>
      <c r="M146" s="47">
        <v>22.055391</v>
      </c>
      <c r="N146" s="47"/>
      <c r="O146" s="47">
        <v>8.6299454999999998</v>
      </c>
      <c r="P146" s="47">
        <v>17.291929</v>
      </c>
      <c r="Q146" s="47">
        <v>3.6045951000000001</v>
      </c>
      <c r="R146" s="47">
        <v>4.7971903999999999</v>
      </c>
      <c r="S146" s="47">
        <v>1.9130001000000001</v>
      </c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9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</row>
    <row r="147" spans="1:55" ht="18" customHeight="1" x14ac:dyDescent="0.3">
      <c r="A147" s="45">
        <v>1992</v>
      </c>
      <c r="B147" s="47">
        <v>1.5490956</v>
      </c>
      <c r="C147" s="47">
        <v>3.1498933</v>
      </c>
      <c r="D147" s="47">
        <v>4.2717447000000002</v>
      </c>
      <c r="E147" s="47">
        <v>5.3919077</v>
      </c>
      <c r="F147" s="47">
        <v>6.59903</v>
      </c>
      <c r="G147" s="47">
        <v>8.0478515999999996</v>
      </c>
      <c r="H147" s="47">
        <v>9.8152676000000003</v>
      </c>
      <c r="I147" s="47">
        <v>12.344258</v>
      </c>
      <c r="J147" s="47">
        <v>16.365379000000001</v>
      </c>
      <c r="K147" s="47">
        <v>32.465572000000002</v>
      </c>
      <c r="L147" s="47"/>
      <c r="M147" s="47">
        <v>20.954822</v>
      </c>
      <c r="N147" s="47"/>
      <c r="O147" s="47">
        <v>7.9711742000000001</v>
      </c>
      <c r="P147" s="47">
        <v>15.988668000000001</v>
      </c>
      <c r="Q147" s="47">
        <v>3.4525744999999999</v>
      </c>
      <c r="R147" s="47">
        <v>4.6309408999999997</v>
      </c>
      <c r="S147" s="47">
        <v>1.8009508000000001</v>
      </c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9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</row>
    <row r="148" spans="1:55" ht="18" customHeight="1" x14ac:dyDescent="0.3">
      <c r="A148" s="45">
        <v>1993</v>
      </c>
      <c r="B148" s="47">
        <v>1.5828774000000001</v>
      </c>
      <c r="C148" s="47">
        <v>3.1419682999999998</v>
      </c>
      <c r="D148" s="47">
        <v>4.2942213999999996</v>
      </c>
      <c r="E148" s="47">
        <v>5.3562174000000002</v>
      </c>
      <c r="F148" s="47">
        <v>6.4882593000000002</v>
      </c>
      <c r="G148" s="47">
        <v>7.9960623000000002</v>
      </c>
      <c r="H148" s="47">
        <v>9.7750959000000002</v>
      </c>
      <c r="I148" s="47">
        <v>12.398040999999999</v>
      </c>
      <c r="J148" s="47">
        <v>16.723675</v>
      </c>
      <c r="K148" s="47">
        <v>32.243583999999998</v>
      </c>
      <c r="L148" s="47"/>
      <c r="M148" s="47">
        <v>20.356141999999998</v>
      </c>
      <c r="N148" s="47"/>
      <c r="O148" s="47">
        <v>8.0078440000000004</v>
      </c>
      <c r="P148" s="47">
        <v>16.513560999999999</v>
      </c>
      <c r="Q148" s="47">
        <v>3.6730600999999998</v>
      </c>
      <c r="R148" s="47">
        <v>4.4958590999999997</v>
      </c>
      <c r="S148" s="47">
        <v>1.8746217999999999</v>
      </c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9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</row>
    <row r="149" spans="1:55" ht="18" customHeight="1" x14ac:dyDescent="0.3">
      <c r="A149" s="45">
        <v>1994</v>
      </c>
      <c r="B149" s="47">
        <v>1.5828363999999999</v>
      </c>
      <c r="C149" s="47">
        <v>3.1377288999999999</v>
      </c>
      <c r="D149" s="47">
        <v>4.2587032000000002</v>
      </c>
      <c r="E149" s="47">
        <v>5.2780417999999996</v>
      </c>
      <c r="F149" s="47">
        <v>6.4954099999999997</v>
      </c>
      <c r="G149" s="47">
        <v>7.9020858</v>
      </c>
      <c r="H149" s="47">
        <v>9.6413460000000004</v>
      </c>
      <c r="I149" s="47">
        <v>11.947062000000001</v>
      </c>
      <c r="J149" s="47">
        <v>15.992283</v>
      </c>
      <c r="K149" s="47">
        <v>33.764499999999998</v>
      </c>
      <c r="L149" s="47"/>
      <c r="M149" s="47">
        <v>21.32161</v>
      </c>
      <c r="N149" s="47"/>
      <c r="O149" s="47">
        <v>7.8428091000000002</v>
      </c>
      <c r="P149" s="47">
        <v>16.497627000000001</v>
      </c>
      <c r="Q149" s="47">
        <v>3.6545380999999999</v>
      </c>
      <c r="R149" s="47">
        <v>4.5142850000000001</v>
      </c>
      <c r="S149" s="47">
        <v>1.9491371</v>
      </c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9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</row>
    <row r="150" spans="1:55" ht="18" customHeight="1" x14ac:dyDescent="0.3">
      <c r="A150" s="45">
        <v>1995</v>
      </c>
      <c r="B150" s="47">
        <v>1.5746579000000001</v>
      </c>
      <c r="C150" s="47">
        <v>3.1599841</v>
      </c>
      <c r="D150" s="47">
        <v>4.3495578999999998</v>
      </c>
      <c r="E150" s="47">
        <v>5.4361018999999997</v>
      </c>
      <c r="F150" s="47">
        <v>6.6057949000000002</v>
      </c>
      <c r="G150" s="47">
        <v>8.0035352999999994</v>
      </c>
      <c r="H150" s="47">
        <v>9.8127583999999999</v>
      </c>
      <c r="I150" s="47">
        <v>12.187887</v>
      </c>
      <c r="J150" s="47">
        <v>16.395222</v>
      </c>
      <c r="K150" s="47">
        <v>32.474499000000002</v>
      </c>
      <c r="L150" s="47"/>
      <c r="M150" s="47">
        <v>20.615922000000001</v>
      </c>
      <c r="N150" s="47"/>
      <c r="O150" s="47">
        <v>8.0101337000000008</v>
      </c>
      <c r="P150" s="47">
        <v>16.211141999999999</v>
      </c>
      <c r="Q150" s="47">
        <v>3.5303187999999999</v>
      </c>
      <c r="R150" s="47">
        <v>4.5919767</v>
      </c>
      <c r="S150" s="47">
        <v>1.8670701999999999</v>
      </c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9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</row>
    <row r="151" spans="1:55" ht="18" customHeight="1" x14ac:dyDescent="0.3">
      <c r="A151" s="45">
        <v>1996</v>
      </c>
      <c r="B151" s="47">
        <v>1.5362697000000001</v>
      </c>
      <c r="C151" s="47">
        <v>3.0402402999999998</v>
      </c>
      <c r="D151" s="47">
        <v>4.2343878999999998</v>
      </c>
      <c r="E151" s="47">
        <v>5.3122677999999999</v>
      </c>
      <c r="F151" s="47">
        <v>6.4849420000000002</v>
      </c>
      <c r="G151" s="47">
        <v>7.8686175</v>
      </c>
      <c r="H151" s="47">
        <v>9.7486867999999998</v>
      </c>
      <c r="I151" s="47">
        <v>12.199574</v>
      </c>
      <c r="J151" s="47">
        <v>16.628304</v>
      </c>
      <c r="K151" s="47">
        <v>32.946711999999998</v>
      </c>
      <c r="L151" s="47"/>
      <c r="M151" s="47">
        <v>21.436800999999999</v>
      </c>
      <c r="N151" s="47"/>
      <c r="O151" s="47">
        <v>8.2696456000000005</v>
      </c>
      <c r="P151" s="47">
        <v>17.777525000000001</v>
      </c>
      <c r="Q151" s="47">
        <v>3.7630921000000002</v>
      </c>
      <c r="R151" s="47">
        <v>4.7241802000000002</v>
      </c>
      <c r="S151" s="47">
        <v>1.9648395999999999</v>
      </c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9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</row>
    <row r="152" spans="1:55" ht="18" customHeight="1" x14ac:dyDescent="0.3">
      <c r="A152" s="45">
        <v>1997</v>
      </c>
      <c r="B152" s="47">
        <v>1.6490786</v>
      </c>
      <c r="C152" s="47">
        <v>3.1863033999999999</v>
      </c>
      <c r="D152" s="47">
        <v>4.2828483999999998</v>
      </c>
      <c r="E152" s="47">
        <v>5.3406868000000003</v>
      </c>
      <c r="F152" s="47">
        <v>6.5481471999999998</v>
      </c>
      <c r="G152" s="47">
        <v>8.0580005999999997</v>
      </c>
      <c r="H152" s="47">
        <v>9.7603378000000003</v>
      </c>
      <c r="I152" s="47">
        <v>12.172140000000001</v>
      </c>
      <c r="J152" s="47">
        <v>16.339167</v>
      </c>
      <c r="K152" s="47">
        <v>32.663288000000001</v>
      </c>
      <c r="L152" s="47"/>
      <c r="M152" s="47">
        <v>19.790934</v>
      </c>
      <c r="N152" s="47"/>
      <c r="O152" s="47">
        <v>7.7367524999999997</v>
      </c>
      <c r="P152" s="47">
        <v>15.853522999999999</v>
      </c>
      <c r="Q152" s="47">
        <v>3.6375516000000001</v>
      </c>
      <c r="R152" s="47">
        <v>4.358295</v>
      </c>
      <c r="S152" s="47">
        <v>1.9266656</v>
      </c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9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</row>
    <row r="153" spans="1:55" ht="18" customHeight="1" x14ac:dyDescent="0.3">
      <c r="A153" s="45">
        <v>1998</v>
      </c>
      <c r="B153" s="47">
        <v>1.7019204000000001</v>
      </c>
      <c r="C153" s="47">
        <v>3.1716820999999999</v>
      </c>
      <c r="D153" s="47">
        <v>4.2432217999999997</v>
      </c>
      <c r="E153" s="47">
        <v>5.3071422999999998</v>
      </c>
      <c r="F153" s="47">
        <v>6.5361060999999996</v>
      </c>
      <c r="G153" s="47">
        <v>7.9023447000000004</v>
      </c>
      <c r="H153" s="47">
        <v>9.7053127000000003</v>
      </c>
      <c r="I153" s="47">
        <v>12.104167</v>
      </c>
      <c r="J153" s="47">
        <v>16.570353999999998</v>
      </c>
      <c r="K153" s="47">
        <v>32.757747999999999</v>
      </c>
      <c r="L153" s="47"/>
      <c r="M153" s="47">
        <v>19.2423</v>
      </c>
      <c r="N153" s="47"/>
      <c r="O153" s="47">
        <v>7.7876491999999997</v>
      </c>
      <c r="P153" s="47">
        <v>15.823238</v>
      </c>
      <c r="Q153" s="47">
        <v>3.7115087</v>
      </c>
      <c r="R153" s="47">
        <v>4.2632902000000001</v>
      </c>
      <c r="S153" s="47">
        <v>1.9386342999999999</v>
      </c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9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</row>
    <row r="154" spans="1:55" ht="18" customHeight="1" x14ac:dyDescent="0.3">
      <c r="A154" s="45">
        <v>1999</v>
      </c>
      <c r="B154" s="47">
        <v>1.4888756000000001</v>
      </c>
      <c r="C154" s="47">
        <v>2.9694164000000001</v>
      </c>
      <c r="D154" s="47">
        <v>4.0504917999999996</v>
      </c>
      <c r="E154" s="47">
        <v>5.0427504000000001</v>
      </c>
      <c r="F154" s="47">
        <v>6.2183904999999999</v>
      </c>
      <c r="G154" s="47">
        <v>7.5820021999999998</v>
      </c>
      <c r="H154" s="47">
        <v>9.4349059999999998</v>
      </c>
      <c r="I154" s="47">
        <v>12.021502</v>
      </c>
      <c r="J154" s="47">
        <v>16.729566999999999</v>
      </c>
      <c r="K154" s="47">
        <v>34.462100999999997</v>
      </c>
      <c r="L154" s="47"/>
      <c r="M154" s="47">
        <v>23.136793000000001</v>
      </c>
      <c r="N154" s="47"/>
      <c r="O154" s="47">
        <v>8.7043534000000005</v>
      </c>
      <c r="P154" s="47">
        <v>19.110023000000002</v>
      </c>
      <c r="Q154" s="47">
        <v>4.1070339000000002</v>
      </c>
      <c r="R154" s="47">
        <v>4.6529986000000001</v>
      </c>
      <c r="S154" s="47">
        <v>2.0433002</v>
      </c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9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</row>
    <row r="155" spans="1:55" ht="18" customHeight="1" x14ac:dyDescent="0.3">
      <c r="A155" s="45">
        <v>2000</v>
      </c>
      <c r="B155" s="47">
        <v>1.4782542999999999</v>
      </c>
      <c r="C155" s="47">
        <v>2.9616172000000001</v>
      </c>
      <c r="D155" s="47">
        <v>4.0740046999999997</v>
      </c>
      <c r="E155" s="47">
        <v>5.1369389999999999</v>
      </c>
      <c r="F155" s="47">
        <v>6.2965884000000001</v>
      </c>
      <c r="G155" s="47">
        <v>7.7595706</v>
      </c>
      <c r="H155" s="47">
        <v>9.5709724000000005</v>
      </c>
      <c r="I155" s="47">
        <v>12.021934999999999</v>
      </c>
      <c r="J155" s="47">
        <v>16.296934</v>
      </c>
      <c r="K155" s="47">
        <v>34.403182999999999</v>
      </c>
      <c r="L155" s="47"/>
      <c r="M155" s="47">
        <v>23.268545</v>
      </c>
      <c r="N155" s="47"/>
      <c r="O155" s="47">
        <v>8.3981864000000002</v>
      </c>
      <c r="P155" s="47">
        <v>19.225904</v>
      </c>
      <c r="Q155" s="47">
        <v>3.9711975000000002</v>
      </c>
      <c r="R155" s="47">
        <v>4.8413366</v>
      </c>
      <c r="S155" s="47">
        <v>2.0312931000000001</v>
      </c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9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</row>
    <row r="156" spans="1:55" ht="18" customHeight="1" x14ac:dyDescent="0.3">
      <c r="A156" s="45">
        <v>2001</v>
      </c>
      <c r="B156" s="47">
        <v>1.3646351000000001</v>
      </c>
      <c r="C156" s="47">
        <v>2.7044063</v>
      </c>
      <c r="D156" s="47">
        <v>3.7151637000000002</v>
      </c>
      <c r="E156" s="47">
        <v>4.7298197999999996</v>
      </c>
      <c r="F156" s="47">
        <v>5.8815249999999999</v>
      </c>
      <c r="G156" s="47">
        <v>7.2235312</v>
      </c>
      <c r="H156" s="47">
        <v>9.0247259</v>
      </c>
      <c r="I156" s="47">
        <v>11.541823000000001</v>
      </c>
      <c r="J156" s="47">
        <v>16.198284000000001</v>
      </c>
      <c r="K156" s="47">
        <v>37.616084999999998</v>
      </c>
      <c r="L156" s="47"/>
      <c r="M156" s="47">
        <v>27.559450999999999</v>
      </c>
      <c r="N156" s="47"/>
      <c r="O156" s="47">
        <v>9.5923811000000008</v>
      </c>
      <c r="P156" s="47">
        <v>20.247070000000001</v>
      </c>
      <c r="Q156" s="47">
        <v>4.3947881999999998</v>
      </c>
      <c r="R156" s="47">
        <v>4.6070637999999997</v>
      </c>
      <c r="S156" s="47">
        <v>2.1503776999999999</v>
      </c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9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</row>
    <row r="157" spans="1:55" ht="18" customHeight="1" x14ac:dyDescent="0.3">
      <c r="A157" s="45">
        <v>2002</v>
      </c>
      <c r="B157" s="47">
        <v>1.3653115</v>
      </c>
      <c r="C157" s="47">
        <v>2.7330587</v>
      </c>
      <c r="D157" s="47">
        <v>3.7617660000000002</v>
      </c>
      <c r="E157" s="47">
        <v>4.7795534000000002</v>
      </c>
      <c r="F157" s="47">
        <v>5.9337463000000001</v>
      </c>
      <c r="G157" s="47">
        <v>7.2444816000000003</v>
      </c>
      <c r="H157" s="47">
        <v>8.9030619000000009</v>
      </c>
      <c r="I157" s="47">
        <v>11.457755000000001</v>
      </c>
      <c r="J157" s="47">
        <v>16.234000999999999</v>
      </c>
      <c r="K157" s="47">
        <v>37.587265000000002</v>
      </c>
      <c r="L157" s="47"/>
      <c r="M157" s="47">
        <v>27.515747000000001</v>
      </c>
      <c r="N157" s="47"/>
      <c r="O157" s="47">
        <v>9.3154672999999999</v>
      </c>
      <c r="P157" s="47">
        <v>20.490815999999999</v>
      </c>
      <c r="Q157" s="47">
        <v>4.2934862999999996</v>
      </c>
      <c r="R157" s="47">
        <v>4.7725356000000003</v>
      </c>
      <c r="S157" s="47">
        <v>2.1468460999999999</v>
      </c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9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</row>
    <row r="158" spans="1:55" ht="18" customHeight="1" x14ac:dyDescent="0.3">
      <c r="A158" s="45">
        <v>2003</v>
      </c>
      <c r="B158" s="47">
        <v>1.3273207</v>
      </c>
      <c r="C158" s="47">
        <v>2.7076742999999999</v>
      </c>
      <c r="D158" s="47">
        <v>3.811204</v>
      </c>
      <c r="E158" s="47">
        <v>4.8557072000000003</v>
      </c>
      <c r="F158" s="47">
        <v>5.9878344999999999</v>
      </c>
      <c r="G158" s="47">
        <v>7.4144439999999996</v>
      </c>
      <c r="H158" s="47">
        <v>9.2753333999999992</v>
      </c>
      <c r="I158" s="47">
        <v>11.896445</v>
      </c>
      <c r="J158" s="47">
        <v>16.421761</v>
      </c>
      <c r="K158" s="47">
        <v>36.302276999999997</v>
      </c>
      <c r="L158" s="47"/>
      <c r="M158" s="47">
        <v>27.346691</v>
      </c>
      <c r="N158" s="47"/>
      <c r="O158" s="47">
        <v>9.6107379000000002</v>
      </c>
      <c r="P158" s="47">
        <v>20.880296000000001</v>
      </c>
      <c r="Q158" s="47">
        <v>4.1579487999999998</v>
      </c>
      <c r="R158" s="47">
        <v>5.0217780000000003</v>
      </c>
      <c r="S158" s="47">
        <v>2.0161639999999998</v>
      </c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9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</row>
    <row r="159" spans="1:55" ht="18" customHeight="1" x14ac:dyDescent="0.3">
      <c r="A159" s="45">
        <v>2004</v>
      </c>
      <c r="B159" s="47">
        <v>1.4884809000000001</v>
      </c>
      <c r="C159" s="47">
        <v>2.9036488999999999</v>
      </c>
      <c r="D159" s="47">
        <v>3.9174658999999998</v>
      </c>
      <c r="E159" s="47">
        <v>4.9762459000000003</v>
      </c>
      <c r="F159" s="47">
        <v>6.0958680999999997</v>
      </c>
      <c r="G159" s="47">
        <v>7.4367188999999998</v>
      </c>
      <c r="H159" s="47">
        <v>9.2091674999999995</v>
      </c>
      <c r="I159" s="47">
        <v>11.852952</v>
      </c>
      <c r="J159" s="47">
        <v>16.351279999999999</v>
      </c>
      <c r="K159" s="47">
        <v>35.768172999999997</v>
      </c>
      <c r="L159" s="47"/>
      <c r="M159" s="47">
        <v>24.026363</v>
      </c>
      <c r="N159" s="47"/>
      <c r="O159" s="47">
        <v>8.6029753000000007</v>
      </c>
      <c r="P159" s="47">
        <v>18.945430999999999</v>
      </c>
      <c r="Q159" s="47">
        <v>4.1365191000000001</v>
      </c>
      <c r="R159" s="47">
        <v>4.5800419999999997</v>
      </c>
      <c r="S159" s="47">
        <v>2.0610892999999999</v>
      </c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9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</row>
    <row r="160" spans="1:55" ht="18" customHeight="1" x14ac:dyDescent="0.3">
      <c r="A160" s="45">
        <v>2005</v>
      </c>
      <c r="B160" s="47">
        <v>1.5585287000000001</v>
      </c>
      <c r="C160" s="47">
        <v>2.9326137999999999</v>
      </c>
      <c r="D160" s="47">
        <v>3.9923829999999998</v>
      </c>
      <c r="E160" s="47">
        <v>5.0564399</v>
      </c>
      <c r="F160" s="47">
        <v>6.1861857999999996</v>
      </c>
      <c r="G160" s="47">
        <v>7.5042714999999998</v>
      </c>
      <c r="H160" s="47">
        <v>9.2058868</v>
      </c>
      <c r="I160" s="47">
        <v>11.861107000000001</v>
      </c>
      <c r="J160" s="47">
        <v>16.648323000000001</v>
      </c>
      <c r="K160" s="47">
        <v>35.054256000000002</v>
      </c>
      <c r="L160" s="47"/>
      <c r="M160" s="47">
        <v>22.489077000000002</v>
      </c>
      <c r="N160" s="47"/>
      <c r="O160" s="47">
        <v>8.7396147000000006</v>
      </c>
      <c r="P160" s="47">
        <v>17.321580999999998</v>
      </c>
      <c r="Q160" s="47">
        <v>4.053839</v>
      </c>
      <c r="R160" s="47">
        <v>4.2728833000000002</v>
      </c>
      <c r="S160" s="47">
        <v>2.0292631999999999</v>
      </c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9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</row>
    <row r="161" spans="1:55" ht="18" customHeight="1" x14ac:dyDescent="0.3">
      <c r="A161" s="45">
        <v>2006</v>
      </c>
      <c r="B161" s="47">
        <v>1.5048192</v>
      </c>
      <c r="C161" s="47">
        <v>2.8808905999999999</v>
      </c>
      <c r="D161" s="47">
        <v>3.8858069999999998</v>
      </c>
      <c r="E161" s="47">
        <v>4.8828692</v>
      </c>
      <c r="F161" s="47">
        <v>5.9795503999999999</v>
      </c>
      <c r="G161" s="47">
        <v>7.2726687999999999</v>
      </c>
      <c r="H161" s="47">
        <v>9.0051994000000004</v>
      </c>
      <c r="I161" s="47">
        <v>11.481733</v>
      </c>
      <c r="J161" s="47">
        <v>16.340993999999998</v>
      </c>
      <c r="K161" s="47">
        <v>36.765469000000003</v>
      </c>
      <c r="L161" s="47"/>
      <c r="M161" s="47">
        <v>24.427914000000001</v>
      </c>
      <c r="N161" s="47"/>
      <c r="O161" s="47">
        <v>8.7167881999999999</v>
      </c>
      <c r="P161" s="47">
        <v>18.745798000000001</v>
      </c>
      <c r="Q161" s="47">
        <v>4.2985670000000002</v>
      </c>
      <c r="R161" s="47">
        <v>4.3609413999999997</v>
      </c>
      <c r="S161" s="47">
        <v>2.1331034999999998</v>
      </c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9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</row>
    <row r="162" spans="1:55" ht="18" customHeight="1" x14ac:dyDescent="0.3">
      <c r="A162" s="45">
        <v>2007</v>
      </c>
      <c r="B162" s="47">
        <v>1.7268789</v>
      </c>
      <c r="C162" s="47">
        <v>2.9954095000000001</v>
      </c>
      <c r="D162" s="47">
        <v>3.9484811</v>
      </c>
      <c r="E162" s="47">
        <v>4.9578176000000003</v>
      </c>
      <c r="F162" s="47">
        <v>6.0359544999999999</v>
      </c>
      <c r="G162" s="47">
        <v>7.2289572</v>
      </c>
      <c r="H162" s="47">
        <v>8.9156426999999994</v>
      </c>
      <c r="I162" s="47">
        <v>11.441297</v>
      </c>
      <c r="J162" s="47">
        <v>16.102308000000001</v>
      </c>
      <c r="K162" s="47">
        <v>36.647255000000001</v>
      </c>
      <c r="L162" s="47"/>
      <c r="M162" s="47">
        <v>21.215796000000001</v>
      </c>
      <c r="N162" s="47"/>
      <c r="O162" s="47">
        <v>8.1672799000000005</v>
      </c>
      <c r="P162" s="47">
        <v>15.908671999999999</v>
      </c>
      <c r="Q162" s="47">
        <v>4.3011242000000003</v>
      </c>
      <c r="R162" s="47">
        <v>3.6987241000000002</v>
      </c>
      <c r="S162" s="47">
        <v>2.1592802999999998</v>
      </c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9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8" customHeight="1" x14ac:dyDescent="0.3">
      <c r="A163" s="45">
        <v>2008</v>
      </c>
      <c r="B163" s="47">
        <v>1.7530348</v>
      </c>
      <c r="C163" s="47">
        <v>3.0623114</v>
      </c>
      <c r="D163" s="47">
        <v>3.9975255000000001</v>
      </c>
      <c r="E163" s="47">
        <v>4.9973406999999996</v>
      </c>
      <c r="F163" s="47">
        <v>6.0800508999999998</v>
      </c>
      <c r="G163" s="47">
        <v>7.4420647999999998</v>
      </c>
      <c r="H163" s="47">
        <v>9.1032553000000007</v>
      </c>
      <c r="I163" s="47">
        <v>11.554220000000001</v>
      </c>
      <c r="J163" s="47">
        <v>16.170926999999999</v>
      </c>
      <c r="K163" s="47">
        <v>35.839267999999997</v>
      </c>
      <c r="L163" s="47"/>
      <c r="M163" s="47">
        <v>20.432995999999999</v>
      </c>
      <c r="N163" s="47"/>
      <c r="O163" s="47">
        <v>7.7820697000000001</v>
      </c>
      <c r="P163" s="47">
        <v>15.626932999999999</v>
      </c>
      <c r="Q163" s="47">
        <v>4.1043190999999997</v>
      </c>
      <c r="R163" s="47">
        <v>3.8074362000000002</v>
      </c>
      <c r="S163" s="47">
        <v>2.0743385999999999</v>
      </c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9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8" customHeight="1" x14ac:dyDescent="0.3">
      <c r="A164" s="45">
        <v>2009</v>
      </c>
      <c r="B164" s="47">
        <v>1.5070425999999999</v>
      </c>
      <c r="C164" s="47">
        <v>2.7663243</v>
      </c>
      <c r="D164" s="47">
        <v>3.7148441999999999</v>
      </c>
      <c r="E164" s="47">
        <v>4.7048310999999998</v>
      </c>
      <c r="F164" s="47">
        <v>5.7459277999999996</v>
      </c>
      <c r="G164" s="47">
        <v>7.0150870999999997</v>
      </c>
      <c r="H164" s="47">
        <v>8.7337503000000005</v>
      </c>
      <c r="I164" s="47">
        <v>11.441522000000001</v>
      </c>
      <c r="J164" s="47">
        <v>16.307137000000001</v>
      </c>
      <c r="K164" s="47">
        <v>38.06353</v>
      </c>
      <c r="L164" s="47"/>
      <c r="M164" s="47">
        <v>25.245756</v>
      </c>
      <c r="N164" s="47"/>
      <c r="O164" s="47">
        <v>8.9743366000000009</v>
      </c>
      <c r="P164" s="47">
        <v>19.686109999999999</v>
      </c>
      <c r="Q164" s="47">
        <v>4.7635063000000004</v>
      </c>
      <c r="R164" s="47">
        <v>4.1326931</v>
      </c>
      <c r="S164" s="47">
        <v>2.2849721999999999</v>
      </c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9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</row>
    <row r="165" spans="1:55" ht="18" customHeight="1" x14ac:dyDescent="0.3">
      <c r="A165" s="54" t="s">
        <v>115</v>
      </c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9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</row>
    <row r="166" spans="1:55" ht="18" customHeight="1" x14ac:dyDescent="0.3">
      <c r="A166" s="45">
        <v>2010</v>
      </c>
      <c r="B166" s="47">
        <v>1.3963163000000001</v>
      </c>
      <c r="C166" s="47">
        <v>2.6621928000000001</v>
      </c>
      <c r="D166" s="47">
        <v>3.6077322999999999</v>
      </c>
      <c r="E166" s="47">
        <v>4.5897436000000003</v>
      </c>
      <c r="F166" s="47">
        <v>5.6464295</v>
      </c>
      <c r="G166" s="47">
        <v>6.9284081000000004</v>
      </c>
      <c r="H166" s="47">
        <v>8.8136338999999992</v>
      </c>
      <c r="I166" s="47">
        <v>11.551052</v>
      </c>
      <c r="J166" s="47">
        <v>16.768799000000001</v>
      </c>
      <c r="K166" s="47">
        <v>38.035697999999996</v>
      </c>
      <c r="L166" s="47"/>
      <c r="M166" s="47">
        <v>27.231082000000001</v>
      </c>
      <c r="N166" s="47"/>
      <c r="O166" s="47">
        <v>9.8963789000000002</v>
      </c>
      <c r="P166" s="47">
        <v>19.822338999999999</v>
      </c>
      <c r="Q166" s="47">
        <v>4.5862711000000003</v>
      </c>
      <c r="R166" s="47">
        <v>4.3221034999999999</v>
      </c>
      <c r="S166" s="47">
        <v>2.1320391999999999</v>
      </c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9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</row>
    <row r="167" spans="1:55" ht="18" customHeight="1" x14ac:dyDescent="0.3">
      <c r="A167" s="45">
        <v>2011</v>
      </c>
      <c r="B167" s="47">
        <v>1.2553418000000001</v>
      </c>
      <c r="C167" s="47">
        <v>2.5176167</v>
      </c>
      <c r="D167" s="47">
        <v>3.4487491000000001</v>
      </c>
      <c r="E167" s="47">
        <v>4.4668311999999997</v>
      </c>
      <c r="F167" s="47">
        <v>5.5622935</v>
      </c>
      <c r="G167" s="47">
        <v>6.9764341999999999</v>
      </c>
      <c r="H167" s="47">
        <v>8.8958701999999992</v>
      </c>
      <c r="I167" s="47">
        <v>11.756895999999999</v>
      </c>
      <c r="J167" s="47">
        <v>16.994454999999999</v>
      </c>
      <c r="K167" s="47">
        <v>38.125511000000003</v>
      </c>
      <c r="L167" s="47"/>
      <c r="M167" s="47">
        <v>30.362894000000001</v>
      </c>
      <c r="N167" s="47"/>
      <c r="O167" s="47">
        <v>10.671377</v>
      </c>
      <c r="P167" s="47">
        <v>23.031970999999999</v>
      </c>
      <c r="Q167" s="47">
        <v>4.6679430999999996</v>
      </c>
      <c r="R167" s="47">
        <v>4.9340726999999998</v>
      </c>
      <c r="S167" s="47">
        <v>2.1289908999999998</v>
      </c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9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</row>
    <row r="168" spans="1:55" ht="18" customHeight="1" x14ac:dyDescent="0.3">
      <c r="A168" s="45">
        <v>2012</v>
      </c>
      <c r="B168" s="47">
        <v>1.208674</v>
      </c>
      <c r="C168" s="47">
        <v>2.5164499</v>
      </c>
      <c r="D168" s="47">
        <v>3.4510312000000001</v>
      </c>
      <c r="E168" s="47">
        <v>4.4554705999999999</v>
      </c>
      <c r="F168" s="47">
        <v>5.6270680000000004</v>
      </c>
      <c r="G168" s="47">
        <v>6.9659323999999998</v>
      </c>
      <c r="H168" s="47">
        <v>8.8557558000000007</v>
      </c>
      <c r="I168" s="47">
        <v>11.785777</v>
      </c>
      <c r="J168" s="47">
        <v>16.926552000000001</v>
      </c>
      <c r="K168" s="47">
        <v>38.207290999999998</v>
      </c>
      <c r="L168" s="47"/>
      <c r="M168" s="47">
        <v>31.594169000000001</v>
      </c>
      <c r="N168" s="47"/>
      <c r="O168" s="47">
        <v>10.753443000000001</v>
      </c>
      <c r="P168" s="47">
        <v>24.618231000000002</v>
      </c>
      <c r="Q168" s="47">
        <v>4.6405246</v>
      </c>
      <c r="R168" s="47">
        <v>5.3050534999999996</v>
      </c>
      <c r="S168" s="47">
        <v>2.1153298999999999</v>
      </c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46"/>
      <c r="AK168" s="46"/>
      <c r="AL168" s="46"/>
      <c r="AM168" s="49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</row>
    <row r="169" spans="1:55" ht="18" customHeight="1" x14ac:dyDescent="0.3">
      <c r="A169" s="45">
        <v>2013</v>
      </c>
      <c r="B169" s="47">
        <v>1.1618710999999999</v>
      </c>
      <c r="C169" s="47">
        <v>2.4568832</v>
      </c>
      <c r="D169" s="47">
        <v>3.4018487999999998</v>
      </c>
      <c r="E169" s="47">
        <v>4.3355341000000003</v>
      </c>
      <c r="F169" s="47">
        <v>5.3673525</v>
      </c>
      <c r="G169" s="47">
        <v>6.8587154999999997</v>
      </c>
      <c r="H169" s="47">
        <v>8.8140297000000007</v>
      </c>
      <c r="I169" s="47">
        <v>11.929012999999999</v>
      </c>
      <c r="J169" s="47">
        <v>17.257494000000001</v>
      </c>
      <c r="K169" s="47">
        <v>38.417259000000001</v>
      </c>
      <c r="L169" s="47"/>
      <c r="M169" s="47">
        <v>33.046990999999998</v>
      </c>
      <c r="N169" s="47"/>
      <c r="O169" s="47">
        <v>11.240159</v>
      </c>
      <c r="P169" s="47">
        <v>25.357412</v>
      </c>
      <c r="Q169" s="47">
        <v>4.9064908999999997</v>
      </c>
      <c r="R169" s="47">
        <v>5.1681359000000002</v>
      </c>
      <c r="S169" s="47">
        <v>2.0971256</v>
      </c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46"/>
      <c r="AK169" s="46"/>
      <c r="AL169" s="46"/>
      <c r="AM169" s="49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</row>
    <row r="170" spans="1:55" ht="18" customHeight="1" x14ac:dyDescent="0.3">
      <c r="A170" s="45">
        <v>2014</v>
      </c>
      <c r="B170" s="47">
        <v>1.2107401</v>
      </c>
      <c r="C170" s="47">
        <v>2.4762759000000001</v>
      </c>
      <c r="D170" s="47">
        <v>3.4184011999999999</v>
      </c>
      <c r="E170" s="47">
        <v>4.4052758000000001</v>
      </c>
      <c r="F170" s="47">
        <v>5.5383424999999997</v>
      </c>
      <c r="G170" s="47">
        <v>7.0054293000000003</v>
      </c>
      <c r="H170" s="47">
        <v>8.9365539999999992</v>
      </c>
      <c r="I170" s="47">
        <v>11.747066</v>
      </c>
      <c r="J170" s="47">
        <v>17.006287</v>
      </c>
      <c r="K170" s="47">
        <v>38.255629999999996</v>
      </c>
      <c r="L170" s="47"/>
      <c r="M170" s="47">
        <v>31.595359999999999</v>
      </c>
      <c r="N170" s="47"/>
      <c r="O170" s="47">
        <v>11.065891000000001</v>
      </c>
      <c r="P170" s="47">
        <v>24.269880000000001</v>
      </c>
      <c r="Q170" s="47">
        <v>4.8606705000000003</v>
      </c>
      <c r="R170" s="47">
        <v>4.9931136</v>
      </c>
      <c r="S170" s="47">
        <v>2.2249268</v>
      </c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6"/>
      <c r="AM170" s="49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</row>
    <row r="171" spans="1:55" ht="18" customHeight="1" x14ac:dyDescent="0.3">
      <c r="A171" s="45">
        <v>2015</v>
      </c>
      <c r="B171" s="47">
        <v>1.1859362</v>
      </c>
      <c r="C171" s="47">
        <v>2.4955661</v>
      </c>
      <c r="D171" s="47">
        <v>3.4861734000000002</v>
      </c>
      <c r="E171" s="47">
        <v>4.4384236000000001</v>
      </c>
      <c r="F171" s="47">
        <v>5.5379247999999999</v>
      </c>
      <c r="G171" s="47">
        <v>6.9097356999999997</v>
      </c>
      <c r="H171" s="47">
        <v>8.7224550000000001</v>
      </c>
      <c r="I171" s="47">
        <v>11.759471</v>
      </c>
      <c r="J171" s="47">
        <v>16.986464999999999</v>
      </c>
      <c r="K171" s="47">
        <v>38.477848000000002</v>
      </c>
      <c r="L171" s="47"/>
      <c r="M171" s="47">
        <v>32.440524000000003</v>
      </c>
      <c r="N171" s="47"/>
      <c r="O171" s="47">
        <v>11.145042999999999</v>
      </c>
      <c r="P171" s="47">
        <v>25.564492999999999</v>
      </c>
      <c r="Q171" s="47">
        <v>4.9323433999999997</v>
      </c>
      <c r="R171" s="47">
        <v>5.1830318999999996</v>
      </c>
      <c r="S171" s="47">
        <v>2.2294339000000001</v>
      </c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J171" s="46"/>
      <c r="AK171" s="46"/>
      <c r="AL171" s="46"/>
      <c r="AM171" s="49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</row>
    <row r="172" spans="1:55" ht="18" customHeight="1" x14ac:dyDescent="0.3">
      <c r="A172" s="45">
        <v>2016</v>
      </c>
      <c r="B172" s="47">
        <v>1.2065606</v>
      </c>
      <c r="C172" s="47">
        <v>2.4536625999999999</v>
      </c>
      <c r="D172" s="47">
        <v>3.4065006000000002</v>
      </c>
      <c r="E172" s="47">
        <v>4.3716949999999999</v>
      </c>
      <c r="F172" s="47">
        <v>5.5126080999999996</v>
      </c>
      <c r="G172" s="47">
        <v>6.8852019000000002</v>
      </c>
      <c r="H172" s="47">
        <v>8.7531481000000007</v>
      </c>
      <c r="I172" s="47">
        <v>11.594393999999999</v>
      </c>
      <c r="J172" s="47">
        <v>16.771481000000001</v>
      </c>
      <c r="K172" s="47">
        <v>39.044746000000004</v>
      </c>
      <c r="L172" s="47"/>
      <c r="M172" s="47">
        <v>32.355638999999996</v>
      </c>
      <c r="N172" s="47"/>
      <c r="O172" s="47">
        <v>11.038176999999999</v>
      </c>
      <c r="P172" s="47">
        <v>25.36205</v>
      </c>
      <c r="Q172" s="47">
        <v>4.8846841999999997</v>
      </c>
      <c r="R172" s="47">
        <v>5.1921575000000004</v>
      </c>
      <c r="S172" s="47">
        <v>2.2443436999999999</v>
      </c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6"/>
      <c r="AM172" s="49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</row>
    <row r="173" spans="1:55" ht="18" customHeight="1" x14ac:dyDescent="0.3">
      <c r="A173" s="45">
        <v>2017</v>
      </c>
      <c r="B173" s="47">
        <v>1.283523</v>
      </c>
      <c r="C173" s="47">
        <v>2.5237316999999999</v>
      </c>
      <c r="D173" s="47">
        <v>3.4731630999999998</v>
      </c>
      <c r="E173" s="47">
        <v>4.4235191</v>
      </c>
      <c r="F173" s="47">
        <v>5.5608272999999997</v>
      </c>
      <c r="G173" s="47">
        <v>6.9256501000000004</v>
      </c>
      <c r="H173" s="47">
        <v>8.8259945000000002</v>
      </c>
      <c r="I173" s="47">
        <v>11.674478000000001</v>
      </c>
      <c r="J173" s="47">
        <v>17.078344000000001</v>
      </c>
      <c r="K173" s="47">
        <v>38.23077</v>
      </c>
      <c r="L173" s="47"/>
      <c r="M173" s="47">
        <v>29.774415999999999</v>
      </c>
      <c r="N173" s="47"/>
      <c r="O173" s="47">
        <v>10.815407</v>
      </c>
      <c r="P173" s="47">
        <v>23.484062999999999</v>
      </c>
      <c r="Q173" s="47">
        <v>4.8370362</v>
      </c>
      <c r="R173" s="47">
        <v>4.8550522000000003</v>
      </c>
      <c r="S173" s="47">
        <v>2.2015695000000002</v>
      </c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J173" s="46"/>
      <c r="AK173" s="46"/>
      <c r="AL173" s="46"/>
      <c r="AM173" s="49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</row>
    <row r="174" spans="1:55" ht="18" customHeight="1" x14ac:dyDescent="0.3">
      <c r="A174" s="45">
        <v>2018</v>
      </c>
      <c r="B174" s="47">
        <v>1.2147566999999999</v>
      </c>
      <c r="C174" s="47">
        <v>2.4883008000000002</v>
      </c>
      <c r="D174" s="47">
        <v>3.496505</v>
      </c>
      <c r="E174" s="47">
        <v>4.4580216000000004</v>
      </c>
      <c r="F174" s="47">
        <v>5.5867199999999997</v>
      </c>
      <c r="G174" s="47">
        <v>7.0161815000000001</v>
      </c>
      <c r="H174" s="47">
        <v>8.9276180000000007</v>
      </c>
      <c r="I174" s="47">
        <v>11.803070999999999</v>
      </c>
      <c r="J174" s="47">
        <v>17.101842999999999</v>
      </c>
      <c r="K174" s="47">
        <v>37.906981999999999</v>
      </c>
      <c r="L174" s="47"/>
      <c r="M174" s="47">
        <v>31.197994999999999</v>
      </c>
      <c r="N174" s="47"/>
      <c r="O174" s="47">
        <v>11.12632</v>
      </c>
      <c r="P174" s="47">
        <v>24.105115000000001</v>
      </c>
      <c r="Q174" s="47">
        <v>4.7162666</v>
      </c>
      <c r="R174" s="47">
        <v>5.1110585000000004</v>
      </c>
      <c r="S174" s="47">
        <v>2.1559837000000002</v>
      </c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6"/>
      <c r="AM174" s="49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</row>
    <row r="175" spans="1:55" ht="18" customHeight="1" x14ac:dyDescent="0.3">
      <c r="A175" s="45">
        <v>2019</v>
      </c>
      <c r="B175" s="47">
        <v>1.276724</v>
      </c>
      <c r="C175" s="47">
        <v>2.4867119999999998</v>
      </c>
      <c r="D175" s="47">
        <v>3.4336061</v>
      </c>
      <c r="E175" s="47">
        <v>4.4226574999999997</v>
      </c>
      <c r="F175" s="47">
        <v>5.5401968999999998</v>
      </c>
      <c r="G175" s="47">
        <v>6.9571341999999996</v>
      </c>
      <c r="H175" s="47">
        <v>8.8247671000000008</v>
      </c>
      <c r="I175" s="47">
        <v>11.769144000000001</v>
      </c>
      <c r="J175" s="47">
        <v>17.092751</v>
      </c>
      <c r="K175" s="47">
        <v>38.196308000000002</v>
      </c>
      <c r="L175" s="47"/>
      <c r="M175" s="47">
        <v>29.910603999999999</v>
      </c>
      <c r="N175" s="47"/>
      <c r="O175" s="47">
        <v>11.044665</v>
      </c>
      <c r="P175" s="47">
        <v>22.788181999999999</v>
      </c>
      <c r="Q175" s="47">
        <v>4.8489332999999997</v>
      </c>
      <c r="R175" s="47">
        <v>4.6996276999999997</v>
      </c>
      <c r="S175" s="47">
        <v>2.177918</v>
      </c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J175" s="46"/>
      <c r="AK175" s="46"/>
      <c r="AL175" s="46"/>
      <c r="AM175" s="49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</row>
    <row r="176" spans="1:55" ht="18" customHeight="1" x14ac:dyDescent="0.3">
      <c r="A176" s="45">
        <v>2020</v>
      </c>
      <c r="B176" s="47">
        <v>1.2712322</v>
      </c>
      <c r="C176" s="47">
        <v>2.4166995999999998</v>
      </c>
      <c r="D176" s="47">
        <v>3.3502011</v>
      </c>
      <c r="E176" s="47">
        <v>4.3118587000000002</v>
      </c>
      <c r="F176" s="47">
        <v>5.3952260000000001</v>
      </c>
      <c r="G176" s="47">
        <v>6.8731331999999998</v>
      </c>
      <c r="H176" s="47">
        <v>8.8247414000000006</v>
      </c>
      <c r="I176" s="47">
        <v>11.891657</v>
      </c>
      <c r="J176" s="47">
        <v>17.358381000000001</v>
      </c>
      <c r="K176" s="47">
        <v>38.306870000000004</v>
      </c>
      <c r="L176" s="47"/>
      <c r="M176" s="47">
        <v>30.112511999999999</v>
      </c>
      <c r="N176" s="47"/>
      <c r="O176" s="47">
        <v>11.261602</v>
      </c>
      <c r="P176" s="47">
        <v>23.064140999999999</v>
      </c>
      <c r="Q176" s="47">
        <v>4.9665001999999996</v>
      </c>
      <c r="R176" s="47">
        <v>4.6439424999999996</v>
      </c>
      <c r="S176" s="47">
        <v>2.1414819999999999</v>
      </c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6"/>
      <c r="AM176" s="49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</row>
    <row r="177" spans="1:55" ht="18" customHeight="1" x14ac:dyDescent="0.3">
      <c r="A177" s="45">
        <v>2021</v>
      </c>
      <c r="B177" s="47">
        <v>1.2166557</v>
      </c>
      <c r="C177" s="47">
        <v>2.4012125000000002</v>
      </c>
      <c r="D177" s="47">
        <v>3.2977183000000001</v>
      </c>
      <c r="E177" s="47">
        <v>4.2678732999999998</v>
      </c>
      <c r="F177" s="47">
        <v>5.3933562999999998</v>
      </c>
      <c r="G177" s="47">
        <v>6.9022188</v>
      </c>
      <c r="H177" s="47">
        <v>8.8326588000000008</v>
      </c>
      <c r="I177" s="47">
        <v>11.666741</v>
      </c>
      <c r="J177" s="47">
        <v>16.936958000000001</v>
      </c>
      <c r="K177" s="47">
        <v>39.084606000000001</v>
      </c>
      <c r="L177" s="47"/>
      <c r="M177" s="47">
        <v>32.112622000000002</v>
      </c>
      <c r="N177" s="47"/>
      <c r="O177" s="47">
        <v>11.334906999999999</v>
      </c>
      <c r="P177" s="47">
        <v>24.664214999999999</v>
      </c>
      <c r="Q177" s="47">
        <v>4.9499193999999997</v>
      </c>
      <c r="R177" s="47">
        <v>4.9827507999999998</v>
      </c>
      <c r="S177" s="47">
        <v>2.2214562</v>
      </c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J177" s="46"/>
      <c r="AK177" s="46"/>
      <c r="AL177" s="46"/>
      <c r="AM177" s="49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</row>
    <row r="178" spans="1:55" ht="18" customHeight="1" x14ac:dyDescent="0.3">
      <c r="A178" s="45">
        <v>2022</v>
      </c>
      <c r="B178" s="47">
        <v>1.3255427</v>
      </c>
      <c r="C178" s="47">
        <v>2.5378780999999999</v>
      </c>
      <c r="D178" s="47">
        <v>3.4918236</v>
      </c>
      <c r="E178" s="47">
        <v>4.4900484000000001</v>
      </c>
      <c r="F178" s="47">
        <v>5.6257942999999999</v>
      </c>
      <c r="G178" s="47">
        <v>7.1207487</v>
      </c>
      <c r="H178" s="47">
        <v>9.1105812000000004</v>
      </c>
      <c r="I178" s="47">
        <v>12.154385</v>
      </c>
      <c r="J178" s="47">
        <v>17.201978</v>
      </c>
      <c r="K178" s="47">
        <v>36.941218999999997</v>
      </c>
      <c r="L178" s="47"/>
      <c r="M178" s="47">
        <v>27.863064999999999</v>
      </c>
      <c r="N178" s="47"/>
      <c r="O178" s="47">
        <v>10.741927</v>
      </c>
      <c r="P178" s="47">
        <v>21.597183000000001</v>
      </c>
      <c r="Q178" s="47">
        <v>4.6243619000000002</v>
      </c>
      <c r="R178" s="47">
        <v>4.6703055000000004</v>
      </c>
      <c r="S178" s="47">
        <v>2.0622395999999998</v>
      </c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6"/>
      <c r="AM178" s="49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</row>
    <row r="179" spans="1:55" ht="18" customHeight="1" x14ac:dyDescent="0.3">
      <c r="A179" s="45">
        <v>2023</v>
      </c>
      <c r="B179" s="47">
        <v>1.3296656</v>
      </c>
      <c r="C179" s="47">
        <v>2.5278027000000001</v>
      </c>
      <c r="D179" s="47">
        <v>3.4973280999999998</v>
      </c>
      <c r="E179" s="47">
        <v>4.5183952999999999</v>
      </c>
      <c r="F179" s="47">
        <v>5.7484320000000002</v>
      </c>
      <c r="G179" s="47">
        <v>7.2267536999999997</v>
      </c>
      <c r="H179" s="47">
        <v>9.1589016000000001</v>
      </c>
      <c r="I179" s="47">
        <v>12.097777000000001</v>
      </c>
      <c r="J179" s="47">
        <v>17.163271000000002</v>
      </c>
      <c r="K179" s="47">
        <v>36.731672000000003</v>
      </c>
      <c r="L179" s="47"/>
      <c r="M179" s="47">
        <v>27.622375000000002</v>
      </c>
      <c r="N179" s="47"/>
      <c r="O179" s="47">
        <v>10.610841000000001</v>
      </c>
      <c r="P179" s="47">
        <v>21.560115</v>
      </c>
      <c r="Q179" s="47">
        <v>4.4638859999999996</v>
      </c>
      <c r="R179" s="47">
        <v>4.8298983</v>
      </c>
      <c r="S179" s="47">
        <v>2.0626533</v>
      </c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46"/>
      <c r="AI179" s="46"/>
      <c r="AJ179" s="46"/>
      <c r="AK179" s="46"/>
      <c r="AL179" s="46"/>
      <c r="AM179" s="49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</row>
    <row r="180" spans="1:55" ht="18" customHeight="1" x14ac:dyDescent="0.3">
      <c r="A180" s="21" t="s">
        <v>122</v>
      </c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6"/>
      <c r="AM180" s="49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</row>
    <row r="181" spans="1:55" ht="18" customHeight="1" x14ac:dyDescent="0.3">
      <c r="A181" s="46" t="s">
        <v>123</v>
      </c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9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</row>
    <row r="182" spans="1:55" ht="18" customHeight="1" x14ac:dyDescent="0.3">
      <c r="A182" s="45">
        <v>1999</v>
      </c>
      <c r="B182" s="47">
        <v>1.9781949999999999</v>
      </c>
      <c r="C182" s="47">
        <v>3.2349904</v>
      </c>
      <c r="D182" s="47">
        <v>4.1847181000000004</v>
      </c>
      <c r="E182" s="47">
        <v>5.0998988000000001</v>
      </c>
      <c r="F182" s="47">
        <v>6.1369962999999998</v>
      </c>
      <c r="G182" s="47">
        <v>7.4331845999999997</v>
      </c>
      <c r="H182" s="47">
        <v>9.1144838000000004</v>
      </c>
      <c r="I182" s="47">
        <v>11.685238</v>
      </c>
      <c r="J182" s="47">
        <v>16.209088999999999</v>
      </c>
      <c r="K182" s="47">
        <v>34.923206</v>
      </c>
      <c r="L182" s="47"/>
      <c r="M182" s="47">
        <v>17.650188</v>
      </c>
      <c r="N182" s="47"/>
      <c r="O182" s="47">
        <v>7.3856054000000002</v>
      </c>
      <c r="P182" s="47">
        <v>13.768328</v>
      </c>
      <c r="Q182" s="47">
        <v>4.0949780000000002</v>
      </c>
      <c r="R182" s="47">
        <v>3.3622472000000001</v>
      </c>
      <c r="S182" s="47">
        <v>2.0542649000000002</v>
      </c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9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</row>
    <row r="183" spans="1:55" ht="18" customHeight="1" x14ac:dyDescent="0.3">
      <c r="A183" s="45">
        <v>2006</v>
      </c>
      <c r="B183" s="47">
        <v>1.9401146</v>
      </c>
      <c r="C183" s="47">
        <v>3.1835119999999999</v>
      </c>
      <c r="D183" s="47">
        <v>4.0562015000000002</v>
      </c>
      <c r="E183" s="47">
        <v>4.9739399000000004</v>
      </c>
      <c r="F183" s="47">
        <v>6.0264606000000001</v>
      </c>
      <c r="G183" s="47">
        <v>7.3128862000000003</v>
      </c>
      <c r="H183" s="47">
        <v>9.0304613000000007</v>
      </c>
      <c r="I183" s="47">
        <v>11.750681</v>
      </c>
      <c r="J183" s="47">
        <v>16.663036000000002</v>
      </c>
      <c r="K183" s="47">
        <v>35.062705999999999</v>
      </c>
      <c r="L183" s="47"/>
      <c r="M183" s="47">
        <v>18.061923</v>
      </c>
      <c r="N183" s="47"/>
      <c r="O183" s="47">
        <v>7.6487425</v>
      </c>
      <c r="P183" s="47">
        <v>14.076534000000001</v>
      </c>
      <c r="Q183" s="47">
        <v>4.2898474999999996</v>
      </c>
      <c r="R183" s="47">
        <v>3.2813599</v>
      </c>
      <c r="S183" s="47">
        <v>2.0890697</v>
      </c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46"/>
      <c r="AM183" s="49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</row>
    <row r="184" spans="1:55" ht="18" customHeight="1" x14ac:dyDescent="0.3">
      <c r="A184" s="46" t="s">
        <v>124</v>
      </c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46"/>
      <c r="AM184" s="49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</row>
    <row r="185" spans="1:55" ht="18" customHeight="1" x14ac:dyDescent="0.3">
      <c r="A185" s="45">
        <v>2003</v>
      </c>
      <c r="B185" s="47">
        <v>0.93772292000000002</v>
      </c>
      <c r="C185" s="47">
        <v>2.0493591000000002</v>
      </c>
      <c r="D185" s="47">
        <v>2.9661224000000002</v>
      </c>
      <c r="E185" s="47">
        <v>3.9000273000000001</v>
      </c>
      <c r="F185" s="47">
        <v>5.0028853</v>
      </c>
      <c r="G185" s="47">
        <v>6.3193073000000002</v>
      </c>
      <c r="H185" s="47">
        <v>8.1270638000000002</v>
      </c>
      <c r="I185" s="47">
        <v>10.776694000000001</v>
      </c>
      <c r="J185" s="47">
        <v>15.919147000000001</v>
      </c>
      <c r="K185" s="47">
        <v>44.001666999999998</v>
      </c>
      <c r="L185" s="47"/>
      <c r="M185" s="47">
        <v>46.909621999999999</v>
      </c>
      <c r="N185" s="47"/>
      <c r="O185" s="47">
        <v>13.206992</v>
      </c>
      <c r="P185" s="47">
        <v>33.409075000000001</v>
      </c>
      <c r="Q185" s="47">
        <v>5.5547525999999996</v>
      </c>
      <c r="R185" s="47">
        <v>6.0145027000000004</v>
      </c>
      <c r="S185" s="47">
        <v>2.4487654000000001</v>
      </c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46"/>
      <c r="AI185" s="46"/>
      <c r="AJ185" s="46"/>
      <c r="AK185" s="46"/>
      <c r="AL185" s="46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</row>
    <row r="186" spans="1:55" ht="18" customHeight="1" x14ac:dyDescent="0.3">
      <c r="A186" s="45">
        <v>2004</v>
      </c>
      <c r="B186" s="47">
        <v>0.95832812999999994</v>
      </c>
      <c r="C186" s="47">
        <v>1.9982972000000001</v>
      </c>
      <c r="D186" s="47">
        <v>2.8554981000000002</v>
      </c>
      <c r="E186" s="47">
        <v>3.7536763999999998</v>
      </c>
      <c r="F186" s="47">
        <v>4.8034625000000002</v>
      </c>
      <c r="G186" s="47">
        <v>6.1314688000000004</v>
      </c>
      <c r="H186" s="47">
        <v>7.9788880000000004</v>
      </c>
      <c r="I186" s="47">
        <v>10.59796</v>
      </c>
      <c r="J186" s="47">
        <v>15.608573</v>
      </c>
      <c r="K186" s="47">
        <v>45.313850000000002</v>
      </c>
      <c r="L186" s="47"/>
      <c r="M186" s="47">
        <v>47.280731000000003</v>
      </c>
      <c r="N186" s="47"/>
      <c r="O186" s="47">
        <v>13.119593999999999</v>
      </c>
      <c r="P186" s="47">
        <v>30.89922</v>
      </c>
      <c r="Q186" s="47">
        <v>5.3987622000000002</v>
      </c>
      <c r="R186" s="47">
        <v>5.7233897000000002</v>
      </c>
      <c r="S186" s="47">
        <v>2.3693127999999999</v>
      </c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J186" s="46"/>
      <c r="AK186" s="46"/>
      <c r="AL186" s="46"/>
      <c r="AM186" s="49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</row>
    <row r="187" spans="1:55" ht="18" customHeight="1" x14ac:dyDescent="0.3">
      <c r="A187" s="45">
        <v>2005</v>
      </c>
      <c r="B187" s="47">
        <v>1.0161530999999999</v>
      </c>
      <c r="C187" s="47">
        <v>2.0623746000000001</v>
      </c>
      <c r="D187" s="47">
        <v>2.9964075000000001</v>
      </c>
      <c r="E187" s="47">
        <v>3.9760170000000001</v>
      </c>
      <c r="F187" s="47">
        <v>5.0770197000000001</v>
      </c>
      <c r="G187" s="47">
        <v>6.4014359000000001</v>
      </c>
      <c r="H187" s="47">
        <v>8.2037724999999995</v>
      </c>
      <c r="I187" s="47">
        <v>10.972329</v>
      </c>
      <c r="J187" s="47">
        <v>16.173490999999999</v>
      </c>
      <c r="K187" s="47">
        <v>43.120998</v>
      </c>
      <c r="L187" s="47"/>
      <c r="M187" s="47">
        <v>42.416510000000002</v>
      </c>
      <c r="N187" s="47"/>
      <c r="O187" s="47">
        <v>12.787832</v>
      </c>
      <c r="P187" s="47">
        <v>29.788661999999999</v>
      </c>
      <c r="Q187" s="47">
        <v>5.3361846000000002</v>
      </c>
      <c r="R187" s="47">
        <v>5.5823897000000002</v>
      </c>
      <c r="S187" s="47">
        <v>2.3601608000000001</v>
      </c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6"/>
      <c r="AE187" s="46"/>
      <c r="AF187" s="46"/>
      <c r="AG187" s="46"/>
      <c r="AH187" s="46"/>
      <c r="AI187" s="46"/>
      <c r="AJ187" s="46"/>
      <c r="AK187" s="46"/>
      <c r="AL187" s="46"/>
      <c r="AM187" s="49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</row>
    <row r="188" spans="1:55" ht="18" customHeight="1" x14ac:dyDescent="0.3">
      <c r="A188" s="45">
        <v>2006</v>
      </c>
      <c r="B188" s="47">
        <v>1.1531392</v>
      </c>
      <c r="C188" s="47">
        <v>2.2576556000000001</v>
      </c>
      <c r="D188" s="47">
        <v>3.1536105000000001</v>
      </c>
      <c r="E188" s="47">
        <v>4.0765270999999998</v>
      </c>
      <c r="F188" s="47">
        <v>5.1341561999999996</v>
      </c>
      <c r="G188" s="47">
        <v>6.4977654999999999</v>
      </c>
      <c r="H188" s="47">
        <v>8.2746324999999992</v>
      </c>
      <c r="I188" s="47">
        <v>10.955275</v>
      </c>
      <c r="J188" s="47">
        <v>15.751989999999999</v>
      </c>
      <c r="K188" s="47">
        <v>42.745246999999999</v>
      </c>
      <c r="L188" s="47"/>
      <c r="M188" s="47">
        <v>37.063940000000002</v>
      </c>
      <c r="N188" s="47"/>
      <c r="O188" s="47">
        <v>11.145996</v>
      </c>
      <c r="P188" s="47">
        <v>24.940190999999999</v>
      </c>
      <c r="Q188" s="47">
        <v>5.0063551999999998</v>
      </c>
      <c r="R188" s="47">
        <v>4.9817061999999996</v>
      </c>
      <c r="S188" s="47">
        <v>2.2565116999999999</v>
      </c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6"/>
      <c r="AM188" s="49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</row>
    <row r="189" spans="1:55" ht="18" customHeight="1" x14ac:dyDescent="0.3">
      <c r="A189" s="45">
        <v>2007</v>
      </c>
      <c r="B189" s="47">
        <v>1.0281035999999999</v>
      </c>
      <c r="C189" s="47">
        <v>2.1504327999999999</v>
      </c>
      <c r="D189" s="47">
        <v>3.0408680000000001</v>
      </c>
      <c r="E189" s="47">
        <v>3.9310138000000001</v>
      </c>
      <c r="F189" s="47">
        <v>4.9137348999999997</v>
      </c>
      <c r="G189" s="47">
        <v>6.1917252999999999</v>
      </c>
      <c r="H189" s="47">
        <v>7.9719248</v>
      </c>
      <c r="I189" s="47">
        <v>10.728759999999999</v>
      </c>
      <c r="J189" s="47">
        <v>16.154997000000002</v>
      </c>
      <c r="K189" s="47">
        <v>43.888438999999998</v>
      </c>
      <c r="L189" s="47"/>
      <c r="M189" s="47">
        <v>42.686615000000003</v>
      </c>
      <c r="N189" s="47"/>
      <c r="O189" s="47">
        <v>12.547546000000001</v>
      </c>
      <c r="P189" s="47">
        <v>28.311532</v>
      </c>
      <c r="Q189" s="47">
        <v>5.3262214999999999</v>
      </c>
      <c r="R189" s="47">
        <v>5.3155003000000001</v>
      </c>
      <c r="S189" s="47">
        <v>2.3042044000000002</v>
      </c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J189" s="46"/>
      <c r="AK189" s="46"/>
      <c r="AL189" s="46"/>
      <c r="AM189" s="49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</row>
    <row r="190" spans="1:55" ht="18" customHeight="1" x14ac:dyDescent="0.3">
      <c r="A190" s="45">
        <v>2008</v>
      </c>
      <c r="B190" s="47">
        <v>1.1821587</v>
      </c>
      <c r="C190" s="47">
        <v>2.4021710999999999</v>
      </c>
      <c r="D190" s="47">
        <v>3.3362818000000001</v>
      </c>
      <c r="E190" s="47">
        <v>4.3669371999999997</v>
      </c>
      <c r="F190" s="47">
        <v>5.4744042999999998</v>
      </c>
      <c r="G190" s="47">
        <v>6.8837643000000002</v>
      </c>
      <c r="H190" s="47">
        <v>8.7032641999999996</v>
      </c>
      <c r="I190" s="47">
        <v>11.386774000000001</v>
      </c>
      <c r="J190" s="47">
        <v>16.527350999999999</v>
      </c>
      <c r="K190" s="47">
        <v>39.736893000000002</v>
      </c>
      <c r="L190" s="47"/>
      <c r="M190" s="47">
        <v>33.603668999999996</v>
      </c>
      <c r="N190" s="47"/>
      <c r="O190" s="47">
        <v>10.917310000000001</v>
      </c>
      <c r="P190" s="47">
        <v>25.257874999999999</v>
      </c>
      <c r="Q190" s="47">
        <v>4.9213094000000002</v>
      </c>
      <c r="R190" s="47">
        <v>5.1323486000000003</v>
      </c>
      <c r="S190" s="47">
        <v>2.2647743999999999</v>
      </c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6"/>
      <c r="AM190" s="49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</row>
    <row r="191" spans="1:55" ht="18" customHeight="1" x14ac:dyDescent="0.3">
      <c r="A191" s="45">
        <v>2009</v>
      </c>
      <c r="B191" s="47">
        <v>1.2766081</v>
      </c>
      <c r="C191" s="47">
        <v>2.5644748000000002</v>
      </c>
      <c r="D191" s="47">
        <v>3.5322005999999999</v>
      </c>
      <c r="E191" s="47">
        <v>4.5363340000000001</v>
      </c>
      <c r="F191" s="47">
        <v>5.6229962999999996</v>
      </c>
      <c r="G191" s="47">
        <v>6.9552937000000004</v>
      </c>
      <c r="H191" s="47">
        <v>8.7324429000000006</v>
      </c>
      <c r="I191" s="47">
        <v>11.365406999999999</v>
      </c>
      <c r="J191" s="47">
        <v>16.288146999999999</v>
      </c>
      <c r="K191" s="47">
        <v>39.126094999999999</v>
      </c>
      <c r="L191" s="47"/>
      <c r="M191" s="47">
        <v>30.643677</v>
      </c>
      <c r="N191" s="47"/>
      <c r="O191" s="47">
        <v>10.041145</v>
      </c>
      <c r="P191" s="47">
        <v>22.418724999999998</v>
      </c>
      <c r="Q191" s="47">
        <v>4.5956083999999997</v>
      </c>
      <c r="R191" s="47">
        <v>4.8782930999999996</v>
      </c>
      <c r="S191" s="47">
        <v>2.1822327000000001</v>
      </c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9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</row>
    <row r="192" spans="1:55" ht="18" customHeight="1" x14ac:dyDescent="0.3">
      <c r="A192" s="45">
        <v>2010</v>
      </c>
      <c r="B192" s="47">
        <v>1.3492157</v>
      </c>
      <c r="C192" s="47">
        <v>2.559752</v>
      </c>
      <c r="D192" s="47">
        <v>3.4862728000000001</v>
      </c>
      <c r="E192" s="47">
        <v>4.4835352999999998</v>
      </c>
      <c r="F192" s="47">
        <v>5.6138015000000001</v>
      </c>
      <c r="G192" s="47">
        <v>6.9350776999999999</v>
      </c>
      <c r="H192" s="47">
        <v>8.7187394999999999</v>
      </c>
      <c r="I192" s="47">
        <v>11.330788</v>
      </c>
      <c r="J192" s="47">
        <v>16.395593999999999</v>
      </c>
      <c r="K192" s="47">
        <v>39.127223999999998</v>
      </c>
      <c r="L192" s="47"/>
      <c r="M192" s="47">
        <v>28.995607</v>
      </c>
      <c r="N192" s="47"/>
      <c r="O192" s="47">
        <v>9.8231049000000006</v>
      </c>
      <c r="P192" s="47">
        <v>20.667408000000002</v>
      </c>
      <c r="Q192" s="47">
        <v>4.5186159000000004</v>
      </c>
      <c r="R192" s="47">
        <v>4.5738361000000003</v>
      </c>
      <c r="S192" s="47">
        <v>2.1528496000000001</v>
      </c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9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8" customHeight="1" x14ac:dyDescent="0.3">
      <c r="A193" s="45">
        <v>2011</v>
      </c>
      <c r="B193" s="47">
        <v>1.4298573999999999</v>
      </c>
      <c r="C193" s="47">
        <v>2.7642924999999998</v>
      </c>
      <c r="D193" s="47">
        <v>3.830406</v>
      </c>
      <c r="E193" s="47">
        <v>4.8045806999999998</v>
      </c>
      <c r="F193" s="47">
        <v>6.0167580000000003</v>
      </c>
      <c r="G193" s="47">
        <v>7.4772467999999996</v>
      </c>
      <c r="H193" s="47">
        <v>9.3038445000000003</v>
      </c>
      <c r="I193" s="47">
        <v>12.028302999999999</v>
      </c>
      <c r="J193" s="47">
        <v>16.921938000000001</v>
      </c>
      <c r="K193" s="47">
        <v>35.422775000000001</v>
      </c>
      <c r="L193" s="47"/>
      <c r="M193" s="47">
        <v>24.770544999999998</v>
      </c>
      <c r="N193" s="47"/>
      <c r="O193" s="47">
        <v>9.6398890999999995</v>
      </c>
      <c r="P193" s="47">
        <v>18.989166000000001</v>
      </c>
      <c r="Q193" s="47">
        <v>4.1434714000000001</v>
      </c>
      <c r="R193" s="47">
        <v>4.5829123000000003</v>
      </c>
      <c r="S193" s="47">
        <v>2.0104959</v>
      </c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/>
      <c r="AE193" s="46"/>
      <c r="AF193" s="46"/>
      <c r="AG193" s="46"/>
      <c r="AH193" s="46"/>
      <c r="AI193" s="46"/>
      <c r="AJ193" s="46"/>
      <c r="AK193" s="46"/>
      <c r="AL193" s="46"/>
      <c r="AM193" s="49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2012</v>
      </c>
      <c r="B194" s="47">
        <v>1.3593899</v>
      </c>
      <c r="C194" s="47">
        <v>2.6949657999999999</v>
      </c>
      <c r="D194" s="47">
        <v>3.7669079000000001</v>
      </c>
      <c r="E194" s="47">
        <v>4.8580712999999998</v>
      </c>
      <c r="F194" s="47">
        <v>6.0712546999999999</v>
      </c>
      <c r="G194" s="47">
        <v>7.5048003000000003</v>
      </c>
      <c r="H194" s="47">
        <v>9.3062161999999997</v>
      </c>
      <c r="I194" s="47">
        <v>11.918898</v>
      </c>
      <c r="J194" s="47">
        <v>16.569061000000001</v>
      </c>
      <c r="K194" s="47">
        <v>35.950436000000003</v>
      </c>
      <c r="L194" s="47"/>
      <c r="M194" s="47">
        <v>26.439129999999999</v>
      </c>
      <c r="N194" s="47"/>
      <c r="O194" s="47">
        <v>9.7767979999999994</v>
      </c>
      <c r="P194" s="47">
        <v>19.899757000000001</v>
      </c>
      <c r="Q194" s="47">
        <v>4.0868932999999998</v>
      </c>
      <c r="R194" s="47">
        <v>4.8691646999999998</v>
      </c>
      <c r="S194" s="47">
        <v>2.0273984</v>
      </c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6"/>
      <c r="AM194" s="49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2013</v>
      </c>
      <c r="B195" s="47">
        <v>1.5542662</v>
      </c>
      <c r="C195" s="47">
        <v>2.7911834999999998</v>
      </c>
      <c r="D195" s="47">
        <v>3.7366549999999998</v>
      </c>
      <c r="E195" s="47">
        <v>4.6899556999999996</v>
      </c>
      <c r="F195" s="47">
        <v>5.8100265999999996</v>
      </c>
      <c r="G195" s="47">
        <v>7.1897354</v>
      </c>
      <c r="H195" s="47">
        <v>8.9749116999999998</v>
      </c>
      <c r="I195" s="47">
        <v>11.5791</v>
      </c>
      <c r="J195" s="47">
        <v>16.432248999999999</v>
      </c>
      <c r="K195" s="47">
        <v>37.241917000000001</v>
      </c>
      <c r="L195" s="47"/>
      <c r="M195" s="47">
        <v>23.950512</v>
      </c>
      <c r="N195" s="47"/>
      <c r="O195" s="47">
        <v>8.5952438999999998</v>
      </c>
      <c r="P195" s="47">
        <v>17.352767</v>
      </c>
      <c r="Q195" s="47">
        <v>4.2193437999999999</v>
      </c>
      <c r="R195" s="47">
        <v>4.1126696000000003</v>
      </c>
      <c r="S195" s="47">
        <v>2.0282046999999999</v>
      </c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J195" s="46"/>
      <c r="AK195" s="46"/>
      <c r="AL195" s="46"/>
      <c r="AM195" s="49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2014</v>
      </c>
      <c r="B196" s="47">
        <v>1.6209708</v>
      </c>
      <c r="C196" s="47">
        <v>2.9550027999999999</v>
      </c>
      <c r="D196" s="47">
        <v>3.9935822000000001</v>
      </c>
      <c r="E196" s="47">
        <v>5.0287528000000004</v>
      </c>
      <c r="F196" s="47">
        <v>6.1479225</v>
      </c>
      <c r="G196" s="47">
        <v>7.4325942999999999</v>
      </c>
      <c r="H196" s="47">
        <v>9.2012690999999993</v>
      </c>
      <c r="I196" s="47">
        <v>11.601991999999999</v>
      </c>
      <c r="J196" s="47">
        <v>15.991089000000001</v>
      </c>
      <c r="K196" s="47">
        <v>36.026825000000002</v>
      </c>
      <c r="L196" s="47"/>
      <c r="M196" s="47">
        <v>22.220496000000001</v>
      </c>
      <c r="N196" s="47"/>
      <c r="O196" s="47">
        <v>8.2416684999999994</v>
      </c>
      <c r="P196" s="47">
        <v>16.701920999999999</v>
      </c>
      <c r="Q196" s="47">
        <v>3.9904828000000001</v>
      </c>
      <c r="R196" s="47">
        <v>4.1854386000000003</v>
      </c>
      <c r="S196" s="47">
        <v>2.0373082</v>
      </c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9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2015</v>
      </c>
      <c r="B197" s="47">
        <v>1.4604980000000001</v>
      </c>
      <c r="C197" s="47">
        <v>2.8343585</v>
      </c>
      <c r="D197" s="47">
        <v>3.8681478999999999</v>
      </c>
      <c r="E197" s="47">
        <v>4.8901772000000001</v>
      </c>
      <c r="F197" s="47">
        <v>6.0224856999999998</v>
      </c>
      <c r="G197" s="47">
        <v>7.3717722999999999</v>
      </c>
      <c r="H197" s="47">
        <v>9.1355266999999998</v>
      </c>
      <c r="I197" s="47">
        <v>11.770835999999999</v>
      </c>
      <c r="J197" s="47">
        <v>16.371271</v>
      </c>
      <c r="K197" s="47">
        <v>36.274925000000003</v>
      </c>
      <c r="L197" s="47"/>
      <c r="M197" s="47">
        <v>24.835795000000001</v>
      </c>
      <c r="N197" s="47"/>
      <c r="O197" s="47">
        <v>8.8352915000000003</v>
      </c>
      <c r="P197" s="47">
        <v>18.399035999999999</v>
      </c>
      <c r="Q197" s="47">
        <v>4.1302709000000002</v>
      </c>
      <c r="R197" s="47">
        <v>4.4546802999999997</v>
      </c>
      <c r="S197" s="47">
        <v>2.0381024999999999</v>
      </c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6"/>
      <c r="AK197" s="46"/>
      <c r="AL197" s="46"/>
      <c r="AM197" s="49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2016</v>
      </c>
      <c r="B198" s="47">
        <v>1.4586128</v>
      </c>
      <c r="C198" s="47">
        <v>2.9351690000000001</v>
      </c>
      <c r="D198" s="47">
        <v>4.0266552000000004</v>
      </c>
      <c r="E198" s="47">
        <v>5.0357738000000003</v>
      </c>
      <c r="F198" s="47">
        <v>6.1438723</v>
      </c>
      <c r="G198" s="47">
        <v>7.5495415000000001</v>
      </c>
      <c r="H198" s="47">
        <v>9.3086309000000007</v>
      </c>
      <c r="I198" s="47">
        <v>11.805403999999999</v>
      </c>
      <c r="J198" s="47">
        <v>16.244520000000001</v>
      </c>
      <c r="K198" s="47">
        <v>35.491821000000002</v>
      </c>
      <c r="L198" s="47"/>
      <c r="M198" s="47">
        <v>24.329730999999999</v>
      </c>
      <c r="N198" s="47"/>
      <c r="O198" s="47">
        <v>8.6667146000000006</v>
      </c>
      <c r="P198" s="47">
        <v>18.405519999999999</v>
      </c>
      <c r="Q198" s="47">
        <v>3.9368628999999999</v>
      </c>
      <c r="R198" s="47">
        <v>4.6751741999999998</v>
      </c>
      <c r="S198" s="47">
        <v>1.9866916999999999</v>
      </c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  <c r="AG198" s="46"/>
      <c r="AH198" s="46"/>
      <c r="AI198" s="46"/>
      <c r="AJ198" s="46"/>
      <c r="AK198" s="46"/>
      <c r="AL198" s="46"/>
      <c r="AM198" s="49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2017</v>
      </c>
      <c r="B199" s="47">
        <v>1.4981304</v>
      </c>
      <c r="C199" s="47">
        <v>2.9446146</v>
      </c>
      <c r="D199" s="47">
        <v>4.0471333999999999</v>
      </c>
      <c r="E199" s="47">
        <v>5.0979942999999999</v>
      </c>
      <c r="F199" s="47">
        <v>6.2773003999999997</v>
      </c>
      <c r="G199" s="47">
        <v>7.6662049000000003</v>
      </c>
      <c r="H199" s="47">
        <v>9.4435110000000009</v>
      </c>
      <c r="I199" s="47">
        <v>11.967123000000001</v>
      </c>
      <c r="J199" s="47">
        <v>16.365124000000002</v>
      </c>
      <c r="K199" s="47">
        <v>34.692863000000003</v>
      </c>
      <c r="L199" s="47"/>
      <c r="M199" s="47">
        <v>23.154084000000001</v>
      </c>
      <c r="N199" s="47"/>
      <c r="O199" s="47">
        <v>8.6082424</v>
      </c>
      <c r="P199" s="47">
        <v>18.003484</v>
      </c>
      <c r="Q199" s="47">
        <v>3.9020652999999998</v>
      </c>
      <c r="R199" s="47">
        <v>4.6138345999999997</v>
      </c>
      <c r="S199" s="47">
        <v>1.9791308999999999</v>
      </c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6"/>
      <c r="AL199" s="46"/>
      <c r="AM199" s="49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2018</v>
      </c>
      <c r="B200" s="47">
        <v>1.5265275</v>
      </c>
      <c r="C200" s="47">
        <v>2.8529301</v>
      </c>
      <c r="D200" s="47">
        <v>3.9469666000000001</v>
      </c>
      <c r="E200" s="47">
        <v>4.9753860999999997</v>
      </c>
      <c r="F200" s="47">
        <v>6.1293749999999996</v>
      </c>
      <c r="G200" s="47">
        <v>7.4903870000000001</v>
      </c>
      <c r="H200" s="47">
        <v>9.2369576000000002</v>
      </c>
      <c r="I200" s="47">
        <v>11.768337000000001</v>
      </c>
      <c r="J200" s="47">
        <v>16.40888</v>
      </c>
      <c r="K200" s="47">
        <v>35.664253000000002</v>
      </c>
      <c r="L200" s="47"/>
      <c r="M200" s="47">
        <v>23.359143</v>
      </c>
      <c r="N200" s="47"/>
      <c r="O200" s="47">
        <v>8.8960103999999998</v>
      </c>
      <c r="P200" s="47">
        <v>18.339907</v>
      </c>
      <c r="Q200" s="47">
        <v>4.1293863000000002</v>
      </c>
      <c r="R200" s="47">
        <v>4.4413153000000003</v>
      </c>
      <c r="S200" s="47">
        <v>2.0538954999999999</v>
      </c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  <c r="AG200" s="46"/>
      <c r="AH200" s="46"/>
      <c r="AI200" s="46"/>
      <c r="AJ200" s="46"/>
      <c r="AK200" s="46"/>
      <c r="AL200" s="46"/>
      <c r="AM200" s="49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2019</v>
      </c>
      <c r="B201" s="47">
        <v>1.4934603</v>
      </c>
      <c r="C201" s="47">
        <v>2.8048047999999999</v>
      </c>
      <c r="D201" s="47">
        <v>3.8465669</v>
      </c>
      <c r="E201" s="47">
        <v>4.8923559000000001</v>
      </c>
      <c r="F201" s="47">
        <v>6.0508838000000003</v>
      </c>
      <c r="G201" s="47">
        <v>7.3993434999999996</v>
      </c>
      <c r="H201" s="47">
        <v>9.2677393000000006</v>
      </c>
      <c r="I201" s="47">
        <v>11.91592</v>
      </c>
      <c r="J201" s="47">
        <v>16.373991</v>
      </c>
      <c r="K201" s="47">
        <v>35.954932999999997</v>
      </c>
      <c r="L201" s="47"/>
      <c r="M201" s="47">
        <v>24.072769000000001</v>
      </c>
      <c r="N201" s="47"/>
      <c r="O201" s="47">
        <v>8.8029734000000008</v>
      </c>
      <c r="P201" s="47">
        <v>18.141860999999999</v>
      </c>
      <c r="Q201" s="47">
        <v>4.1043925999999997</v>
      </c>
      <c r="R201" s="47">
        <v>4.4201085999999998</v>
      </c>
      <c r="S201" s="47">
        <v>2.0175149999999999</v>
      </c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6"/>
      <c r="AK201" s="46"/>
      <c r="AL201" s="46"/>
      <c r="AM201" s="49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2020</v>
      </c>
      <c r="B202" s="47">
        <v>1.1553165000000001</v>
      </c>
      <c r="C202" s="47">
        <v>2.5115645</v>
      </c>
      <c r="D202" s="47">
        <v>3.6359159999999999</v>
      </c>
      <c r="E202" s="47">
        <v>4.7383432000000001</v>
      </c>
      <c r="F202" s="47">
        <v>5.9260421000000001</v>
      </c>
      <c r="G202" s="47">
        <v>7.2783527000000001</v>
      </c>
      <c r="H202" s="47">
        <v>8.9424095000000001</v>
      </c>
      <c r="I202" s="47">
        <v>11.592571</v>
      </c>
      <c r="J202" s="47">
        <v>16.098877000000002</v>
      </c>
      <c r="K202" s="47">
        <v>38.120609000000002</v>
      </c>
      <c r="L202" s="47"/>
      <c r="M202" s="47">
        <v>32.975259000000001</v>
      </c>
      <c r="N202" s="47"/>
      <c r="O202" s="47">
        <v>10.838652</v>
      </c>
      <c r="P202" s="47">
        <v>24.590624999999999</v>
      </c>
      <c r="Q202" s="47">
        <v>4.1886038000000001</v>
      </c>
      <c r="R202" s="47">
        <v>5.8708406999999996</v>
      </c>
      <c r="S202" s="47">
        <v>2.0758442000000001</v>
      </c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6"/>
      <c r="AG202" s="46"/>
      <c r="AH202" s="46"/>
      <c r="AI202" s="46"/>
      <c r="AJ202" s="46"/>
      <c r="AK202" s="46"/>
      <c r="AL202" s="46"/>
      <c r="AM202" s="49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2021</v>
      </c>
      <c r="B203" s="47">
        <v>1.4879891000000001</v>
      </c>
      <c r="C203" s="47">
        <v>2.9241234999999999</v>
      </c>
      <c r="D203" s="47">
        <v>3.8731089000000001</v>
      </c>
      <c r="E203" s="47">
        <v>4.8089452000000001</v>
      </c>
      <c r="F203" s="47">
        <v>5.9943118000000002</v>
      </c>
      <c r="G203" s="47">
        <v>7.3757514999999998</v>
      </c>
      <c r="H203" s="47">
        <v>9.1208334000000004</v>
      </c>
      <c r="I203" s="47">
        <v>11.735631</v>
      </c>
      <c r="J203" s="47">
        <v>16.509384000000001</v>
      </c>
      <c r="K203" s="47">
        <v>36.169922</v>
      </c>
      <c r="L203" s="47"/>
      <c r="M203" s="47">
        <v>24.306177000000002</v>
      </c>
      <c r="N203" s="47"/>
      <c r="O203" s="47">
        <v>9.5532859000000006</v>
      </c>
      <c r="P203" s="47">
        <v>18.536897</v>
      </c>
      <c r="Q203" s="47">
        <v>4.0594238999999996</v>
      </c>
      <c r="R203" s="47">
        <v>4.5663860999999999</v>
      </c>
      <c r="S203" s="47">
        <v>2.0220997000000001</v>
      </c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J203" s="46"/>
      <c r="AK203" s="46"/>
      <c r="AL203" s="46"/>
      <c r="AM203" s="49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45">
        <v>2022</v>
      </c>
      <c r="B204" s="47">
        <v>1.5626309</v>
      </c>
      <c r="C204" s="47">
        <v>2.9551949999999998</v>
      </c>
      <c r="D204" s="47">
        <v>3.9623702999999999</v>
      </c>
      <c r="E204" s="47">
        <v>4.9301851000000001</v>
      </c>
      <c r="F204" s="47">
        <v>6.0752022999999999</v>
      </c>
      <c r="G204" s="47">
        <v>7.4661328999999999</v>
      </c>
      <c r="H204" s="47">
        <v>9.2988470999999997</v>
      </c>
      <c r="I204" s="47">
        <v>11.9002</v>
      </c>
      <c r="J204" s="47">
        <v>16.424312</v>
      </c>
      <c r="K204" s="47">
        <v>35.424923999999997</v>
      </c>
      <c r="L204" s="47"/>
      <c r="M204" s="47">
        <v>22.639302000000001</v>
      </c>
      <c r="N204" s="47"/>
      <c r="O204" s="47">
        <v>8.3486747999999995</v>
      </c>
      <c r="P204" s="47">
        <v>17.059138999999998</v>
      </c>
      <c r="Q204" s="47">
        <v>3.9737287999999999</v>
      </c>
      <c r="R204" s="47">
        <v>4.2929803</v>
      </c>
      <c r="S204" s="47">
        <v>1.9499682</v>
      </c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9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s="133" customFormat="1" ht="18" customHeight="1" x14ac:dyDescent="0.3">
      <c r="A205" s="131">
        <v>2023</v>
      </c>
      <c r="B205" s="132">
        <v>1.4913803999999999</v>
      </c>
      <c r="C205" s="132">
        <v>2.9309327000000001</v>
      </c>
      <c r="D205" s="132">
        <v>3.9993832</v>
      </c>
      <c r="E205" s="132">
        <v>5.0968786000000001</v>
      </c>
      <c r="F205" s="132">
        <v>6.2673125000000001</v>
      </c>
      <c r="G205" s="132">
        <v>7.5555263999999998</v>
      </c>
      <c r="H205" s="132">
        <v>9.5302913</v>
      </c>
      <c r="I205" s="132">
        <v>12.292614</v>
      </c>
      <c r="J205" s="132">
        <v>16.834710999999999</v>
      </c>
      <c r="K205" s="132">
        <v>34.000968999999998</v>
      </c>
      <c r="L205" s="132"/>
      <c r="M205" s="132">
        <v>22.752516</v>
      </c>
      <c r="N205" s="132"/>
      <c r="O205" s="132">
        <v>8.5487772999999994</v>
      </c>
      <c r="P205" s="132">
        <v>18.738800000000001</v>
      </c>
      <c r="Q205" s="132">
        <v>3.8690929000000001</v>
      </c>
      <c r="R205" s="132">
        <v>4.8432025000000003</v>
      </c>
      <c r="S205" s="132">
        <v>1.9087475</v>
      </c>
      <c r="T205" s="140"/>
      <c r="U205" s="140"/>
      <c r="V205" s="140"/>
      <c r="W205" s="140"/>
      <c r="X205" s="140"/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4"/>
      <c r="AN205" s="144"/>
      <c r="AO205" s="144"/>
      <c r="AP205" s="144"/>
      <c r="AQ205" s="144"/>
      <c r="AR205" s="144"/>
      <c r="AS205" s="144"/>
      <c r="AT205" s="144"/>
      <c r="AU205" s="144"/>
      <c r="AV205" s="144"/>
      <c r="AW205" s="144"/>
      <c r="AX205" s="144"/>
      <c r="AY205" s="144"/>
      <c r="AZ205" s="144"/>
      <c r="BA205" s="144"/>
      <c r="BB205" s="144"/>
      <c r="BC205" s="144"/>
    </row>
    <row r="206" spans="1:55" ht="18" customHeight="1" x14ac:dyDescent="0.3">
      <c r="A206" s="21" t="s">
        <v>125</v>
      </c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  <c r="AG206" s="46"/>
      <c r="AH206" s="46"/>
      <c r="AI206" s="46"/>
      <c r="AJ206" s="46"/>
      <c r="AK206" s="46"/>
      <c r="AL206" s="46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</row>
    <row r="207" spans="1:55" ht="18" customHeight="1" x14ac:dyDescent="0.3">
      <c r="A207" s="45">
        <v>2004</v>
      </c>
      <c r="B207" s="47">
        <v>1.1760321</v>
      </c>
      <c r="C207" s="47">
        <v>2.8510439000000001</v>
      </c>
      <c r="D207" s="47">
        <v>3.9947886000000001</v>
      </c>
      <c r="E207" s="47">
        <v>5.1027718000000002</v>
      </c>
      <c r="F207" s="47">
        <v>6.3371786999999999</v>
      </c>
      <c r="G207" s="47">
        <v>7.7704978000000002</v>
      </c>
      <c r="H207" s="47">
        <v>9.5147885999999993</v>
      </c>
      <c r="I207" s="47">
        <v>12.091623</v>
      </c>
      <c r="J207" s="47">
        <v>16.514986</v>
      </c>
      <c r="K207" s="47">
        <v>34.64629</v>
      </c>
      <c r="L207" s="47"/>
      <c r="M207" s="47">
        <v>29.446705000000001</v>
      </c>
      <c r="N207" s="47"/>
      <c r="O207" s="47">
        <v>9.6142122000000008</v>
      </c>
      <c r="P207" s="47">
        <v>24.022551</v>
      </c>
      <c r="Q207" s="47">
        <v>3.8667096999999999</v>
      </c>
      <c r="R207" s="47">
        <v>6.2126593999999997</v>
      </c>
      <c r="S207" s="47">
        <v>1.9847347</v>
      </c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6"/>
      <c r="AG207" s="46"/>
      <c r="AH207" s="46"/>
      <c r="AI207" s="46"/>
      <c r="AJ207" s="46"/>
      <c r="AK207" s="46"/>
      <c r="AL207" s="46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</row>
    <row r="208" spans="1:55" ht="18" customHeight="1" x14ac:dyDescent="0.3">
      <c r="A208" s="45">
        <v>2005</v>
      </c>
      <c r="B208" s="47">
        <v>1.4488618</v>
      </c>
      <c r="C208" s="47">
        <v>2.7653781999999998</v>
      </c>
      <c r="D208" s="47">
        <v>3.8955491000000002</v>
      </c>
      <c r="E208" s="47">
        <v>4.9698729999999998</v>
      </c>
      <c r="F208" s="47">
        <v>6.1213856</v>
      </c>
      <c r="G208" s="47">
        <v>7.5031790999999997</v>
      </c>
      <c r="H208" s="47">
        <v>9.2954129999999999</v>
      </c>
      <c r="I208" s="47">
        <v>11.816691</v>
      </c>
      <c r="J208" s="47">
        <v>16.314688</v>
      </c>
      <c r="K208" s="47">
        <v>35.868980000000001</v>
      </c>
      <c r="L208" s="47"/>
      <c r="M208" s="47">
        <v>24.733188999999999</v>
      </c>
      <c r="N208" s="47"/>
      <c r="O208" s="47">
        <v>9.2463137</v>
      </c>
      <c r="P208" s="47">
        <v>19.129311999999999</v>
      </c>
      <c r="Q208" s="47">
        <v>4.0327647000000004</v>
      </c>
      <c r="R208" s="47">
        <v>4.7434735000000003</v>
      </c>
      <c r="S208" s="47">
        <v>2.0299876000000001</v>
      </c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6"/>
      <c r="AG208" s="46"/>
      <c r="AH208" s="46"/>
      <c r="AI208" s="46"/>
      <c r="AJ208" s="46"/>
      <c r="AK208" s="46"/>
      <c r="AL208" s="46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</row>
    <row r="209" spans="1:55" ht="18" customHeight="1" x14ac:dyDescent="0.3">
      <c r="A209" s="45">
        <v>2006</v>
      </c>
      <c r="B209" s="47">
        <v>1.7033355999999999</v>
      </c>
      <c r="C209" s="47">
        <v>3.0831053000000002</v>
      </c>
      <c r="D209" s="47">
        <v>4.1781559000000001</v>
      </c>
      <c r="E209" s="47">
        <v>5.2902101999999998</v>
      </c>
      <c r="F209" s="47">
        <v>6.3907942999999996</v>
      </c>
      <c r="G209" s="47">
        <v>7.7087240000000001</v>
      </c>
      <c r="H209" s="47">
        <v>9.3454847000000001</v>
      </c>
      <c r="I209" s="47">
        <v>11.667403</v>
      </c>
      <c r="J209" s="47">
        <v>15.747608</v>
      </c>
      <c r="K209" s="47">
        <v>34.885178000000003</v>
      </c>
      <c r="L209" s="47"/>
      <c r="M209" s="47">
        <v>20.476018</v>
      </c>
      <c r="N209" s="47"/>
      <c r="O209" s="47">
        <v>7.7247043</v>
      </c>
      <c r="P209" s="47">
        <v>14.666378</v>
      </c>
      <c r="Q209" s="47">
        <v>3.6567441999999999</v>
      </c>
      <c r="R209" s="47">
        <v>4.0107749000000004</v>
      </c>
      <c r="S209" s="47">
        <v>1.9452164999999999</v>
      </c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J209" s="46"/>
      <c r="AK209" s="46"/>
      <c r="AL209" s="46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</row>
    <row r="210" spans="1:55" ht="18" customHeight="1" x14ac:dyDescent="0.3">
      <c r="A210" s="45">
        <v>2007</v>
      </c>
      <c r="B210" s="47">
        <v>1.6258461</v>
      </c>
      <c r="C210" s="47">
        <v>3.0654829000000001</v>
      </c>
      <c r="D210" s="47">
        <v>4.1468005000000003</v>
      </c>
      <c r="E210" s="47">
        <v>5.1627622000000004</v>
      </c>
      <c r="F210" s="47">
        <v>6.2748089</v>
      </c>
      <c r="G210" s="47">
        <v>7.5185924000000002</v>
      </c>
      <c r="H210" s="47">
        <v>9.1298598999999996</v>
      </c>
      <c r="I210" s="47">
        <v>11.492051</v>
      </c>
      <c r="J210" s="47">
        <v>15.579518</v>
      </c>
      <c r="K210" s="47">
        <v>36.004275999999997</v>
      </c>
      <c r="L210" s="47"/>
      <c r="M210" s="47">
        <v>22.126107999999999</v>
      </c>
      <c r="N210" s="47"/>
      <c r="O210" s="47">
        <v>7.7485719</v>
      </c>
      <c r="P210" s="47">
        <v>15.791715999999999</v>
      </c>
      <c r="Q210" s="47">
        <v>3.8297216999999999</v>
      </c>
      <c r="R210" s="47">
        <v>4.1234631999999998</v>
      </c>
      <c r="S210" s="47">
        <v>2.0207521000000002</v>
      </c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/>
      <c r="AL210" s="46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</row>
    <row r="211" spans="1:55" ht="18" customHeight="1" x14ac:dyDescent="0.3">
      <c r="A211" s="45">
        <v>2008</v>
      </c>
      <c r="B211" s="47">
        <v>1.8969833</v>
      </c>
      <c r="C211" s="47">
        <v>3.1821258000000001</v>
      </c>
      <c r="D211" s="47">
        <v>4.2283621</v>
      </c>
      <c r="E211" s="47">
        <v>5.189044</v>
      </c>
      <c r="F211" s="47">
        <v>6.2770019000000001</v>
      </c>
      <c r="G211" s="47">
        <v>7.6128888000000003</v>
      </c>
      <c r="H211" s="47">
        <v>9.3236054999999993</v>
      </c>
      <c r="I211" s="47">
        <v>11.757478000000001</v>
      </c>
      <c r="J211" s="47">
        <v>16.149312999999999</v>
      </c>
      <c r="K211" s="47">
        <v>34.383201999999997</v>
      </c>
      <c r="L211" s="47"/>
      <c r="M211" s="47">
        <v>18.120228000000001</v>
      </c>
      <c r="N211" s="47"/>
      <c r="O211" s="47">
        <v>7.5316210000000003</v>
      </c>
      <c r="P211" s="47">
        <v>13.529866999999999</v>
      </c>
      <c r="Q211" s="47">
        <v>3.7620054999999999</v>
      </c>
      <c r="R211" s="47">
        <v>3.5964505999999998</v>
      </c>
      <c r="S211" s="47">
        <v>1.9404139</v>
      </c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/>
      <c r="AL211" s="46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</row>
    <row r="212" spans="1:55" ht="18" customHeight="1" x14ac:dyDescent="0.3">
      <c r="A212" s="45">
        <v>2009</v>
      </c>
      <c r="B212" s="47">
        <v>1.8189584999999999</v>
      </c>
      <c r="C212" s="47">
        <v>3.1744077000000002</v>
      </c>
      <c r="D212" s="47">
        <v>4.229444</v>
      </c>
      <c r="E212" s="47">
        <v>5.3148460000000002</v>
      </c>
      <c r="F212" s="47">
        <v>6.4879603000000001</v>
      </c>
      <c r="G212" s="47">
        <v>7.7339114999999996</v>
      </c>
      <c r="H212" s="47">
        <v>9.3085565999999993</v>
      </c>
      <c r="I212" s="47">
        <v>11.599188</v>
      </c>
      <c r="J212" s="47">
        <v>15.656734</v>
      </c>
      <c r="K212" s="47">
        <v>34.675991000000003</v>
      </c>
      <c r="L212" s="47"/>
      <c r="M212" s="47">
        <v>19.053954999999998</v>
      </c>
      <c r="N212" s="47"/>
      <c r="O212" s="47">
        <v>7.4439394999999999</v>
      </c>
      <c r="P212" s="47">
        <v>14.530923</v>
      </c>
      <c r="Q212" s="47">
        <v>3.7125089</v>
      </c>
      <c r="R212" s="47">
        <v>3.9140438999999998</v>
      </c>
      <c r="S212" s="47">
        <v>2.0142397999999999</v>
      </c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  <c r="AG212" s="46"/>
      <c r="AH212" s="46"/>
      <c r="AI212" s="46"/>
      <c r="AJ212" s="46"/>
      <c r="AK212" s="46"/>
      <c r="AL212" s="46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</row>
    <row r="213" spans="1:55" ht="18" customHeight="1" x14ac:dyDescent="0.3">
      <c r="A213" s="45">
        <v>2010</v>
      </c>
      <c r="B213" s="47">
        <v>1.9842886</v>
      </c>
      <c r="C213" s="47">
        <v>3.3397228999999999</v>
      </c>
      <c r="D213" s="47">
        <v>4.3978251999999998</v>
      </c>
      <c r="E213" s="47">
        <v>5.5251330999999997</v>
      </c>
      <c r="F213" s="47">
        <v>6.8071517999999998</v>
      </c>
      <c r="G213" s="47">
        <v>8.1152534000000003</v>
      </c>
      <c r="H213" s="47">
        <v>9.7494574000000007</v>
      </c>
      <c r="I213" s="47">
        <v>12.072931000000001</v>
      </c>
      <c r="J213" s="47">
        <v>16.155933000000001</v>
      </c>
      <c r="K213" s="47">
        <v>31.852301000000001</v>
      </c>
      <c r="L213" s="47"/>
      <c r="M213" s="47">
        <v>16.049603999999999</v>
      </c>
      <c r="N213" s="47"/>
      <c r="O213" s="47">
        <v>7.0243438999999999</v>
      </c>
      <c r="P213" s="47">
        <v>12.838806999999999</v>
      </c>
      <c r="Q213" s="47">
        <v>3.4555582</v>
      </c>
      <c r="R213" s="47">
        <v>3.7154075</v>
      </c>
      <c r="S213" s="47">
        <v>1.8886772000000001</v>
      </c>
      <c r="T213" s="46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6"/>
      <c r="AG213" s="46"/>
      <c r="AH213" s="46"/>
      <c r="AI213" s="46"/>
      <c r="AJ213" s="46"/>
      <c r="AK213" s="46"/>
      <c r="AL213" s="46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</row>
    <row r="214" spans="1:55" ht="18" customHeight="1" x14ac:dyDescent="0.3">
      <c r="A214" s="45">
        <v>2011</v>
      </c>
      <c r="B214" s="47">
        <v>2.1356918999999999</v>
      </c>
      <c r="C214" s="47">
        <v>3.5147094999999999</v>
      </c>
      <c r="D214" s="47">
        <v>4.5911393</v>
      </c>
      <c r="E214" s="47">
        <v>5.6571131000000001</v>
      </c>
      <c r="F214" s="47">
        <v>6.8392986999999996</v>
      </c>
      <c r="G214" s="47">
        <v>8.0635033000000007</v>
      </c>
      <c r="H214" s="47">
        <v>9.6962547000000008</v>
      </c>
      <c r="I214" s="47">
        <v>12.004695</v>
      </c>
      <c r="J214" s="47">
        <v>15.930721999999999</v>
      </c>
      <c r="K214" s="47">
        <v>31.566872</v>
      </c>
      <c r="L214" s="47"/>
      <c r="M214" s="47">
        <v>14.780154</v>
      </c>
      <c r="N214" s="47"/>
      <c r="O214" s="47">
        <v>6.5736062000000004</v>
      </c>
      <c r="P214" s="47">
        <v>11.714368</v>
      </c>
      <c r="Q214" s="47">
        <v>3.3980831999999999</v>
      </c>
      <c r="R214" s="47">
        <v>3.4473459000000002</v>
      </c>
      <c r="S214" s="47">
        <v>1.8754242000000001</v>
      </c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6"/>
      <c r="AG214" s="46"/>
      <c r="AH214" s="46"/>
      <c r="AI214" s="46"/>
      <c r="AJ214" s="46"/>
      <c r="AK214" s="46"/>
      <c r="AL214" s="46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</row>
    <row r="215" spans="1:55" ht="18" customHeight="1" x14ac:dyDescent="0.3">
      <c r="A215" s="45">
        <v>2012</v>
      </c>
      <c r="B215" s="47">
        <v>2.1696732000000001</v>
      </c>
      <c r="C215" s="47">
        <v>3.6141219000000002</v>
      </c>
      <c r="D215" s="47">
        <v>4.6880778999999997</v>
      </c>
      <c r="E215" s="47">
        <v>5.7066258999999997</v>
      </c>
      <c r="F215" s="47">
        <v>6.8581829000000001</v>
      </c>
      <c r="G215" s="47">
        <v>8.0664681999999992</v>
      </c>
      <c r="H215" s="47">
        <v>9.6356754000000002</v>
      </c>
      <c r="I215" s="47">
        <v>11.868696999999999</v>
      </c>
      <c r="J215" s="47">
        <v>15.629284999999999</v>
      </c>
      <c r="K215" s="47">
        <v>31.763193000000001</v>
      </c>
      <c r="L215" s="47"/>
      <c r="M215" s="47">
        <v>14.638965000000001</v>
      </c>
      <c r="N215" s="47"/>
      <c r="O215" s="47">
        <v>6.1817222000000003</v>
      </c>
      <c r="P215" s="47">
        <v>11.324519</v>
      </c>
      <c r="Q215" s="47">
        <v>3.3402987999999998</v>
      </c>
      <c r="R215" s="47">
        <v>3.3902714</v>
      </c>
      <c r="S215" s="47">
        <v>1.8510053</v>
      </c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  <c r="AG215" s="46"/>
      <c r="AH215" s="46"/>
      <c r="AI215" s="46"/>
      <c r="AJ215" s="46"/>
      <c r="AK215" s="46"/>
      <c r="AL215" s="46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</row>
    <row r="216" spans="1:55" ht="18" customHeight="1" x14ac:dyDescent="0.3">
      <c r="A216" s="45">
        <v>2013</v>
      </c>
      <c r="B216" s="47">
        <v>2.1219446999999998</v>
      </c>
      <c r="C216" s="47">
        <v>3.4904641999999999</v>
      </c>
      <c r="D216" s="47">
        <v>4.5367088000000004</v>
      </c>
      <c r="E216" s="47">
        <v>5.6150545999999997</v>
      </c>
      <c r="F216" s="47">
        <v>6.6889095000000003</v>
      </c>
      <c r="G216" s="47">
        <v>7.8975673000000004</v>
      </c>
      <c r="H216" s="47">
        <v>9.4490061000000001</v>
      </c>
      <c r="I216" s="47">
        <v>11.62111</v>
      </c>
      <c r="J216" s="47">
        <v>15.543072</v>
      </c>
      <c r="K216" s="47">
        <v>33.036163000000002</v>
      </c>
      <c r="L216" s="47"/>
      <c r="M216" s="47">
        <v>15.565621</v>
      </c>
      <c r="N216" s="47"/>
      <c r="O216" s="47">
        <v>6.3838815999999996</v>
      </c>
      <c r="P216" s="47">
        <v>11.233317</v>
      </c>
      <c r="Q216" s="47">
        <v>3.3277977000000001</v>
      </c>
      <c r="R216" s="47">
        <v>3.3756008999999998</v>
      </c>
      <c r="S216" s="47">
        <v>1.8471492</v>
      </c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  <c r="AG216" s="46"/>
      <c r="AH216" s="46"/>
      <c r="AI216" s="46"/>
      <c r="AJ216" s="46"/>
      <c r="AK216" s="46"/>
      <c r="AL216" s="46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</row>
    <row r="217" spans="1:55" ht="18" customHeight="1" x14ac:dyDescent="0.3">
      <c r="A217" s="45">
        <v>2014</v>
      </c>
      <c r="B217" s="47">
        <v>2.2260298999999999</v>
      </c>
      <c r="C217" s="47">
        <v>3.6215351</v>
      </c>
      <c r="D217" s="47">
        <v>4.6901907999999999</v>
      </c>
      <c r="E217" s="47">
        <v>5.7204360999999997</v>
      </c>
      <c r="F217" s="47">
        <v>6.7914724</v>
      </c>
      <c r="G217" s="47">
        <v>8.0694035999999993</v>
      </c>
      <c r="H217" s="47">
        <v>9.7000971000000007</v>
      </c>
      <c r="I217" s="47">
        <v>12.009834</v>
      </c>
      <c r="J217" s="47">
        <v>15.812663000000001</v>
      </c>
      <c r="K217" s="47">
        <v>31.358339000000001</v>
      </c>
      <c r="L217" s="47"/>
      <c r="M217" s="47">
        <v>14.086323</v>
      </c>
      <c r="N217" s="47"/>
      <c r="O217" s="47">
        <v>6.2230043999999998</v>
      </c>
      <c r="P217" s="47">
        <v>10.922207999999999</v>
      </c>
      <c r="Q217" s="47">
        <v>3.3297636000000002</v>
      </c>
      <c r="R217" s="47">
        <v>3.2801751000000001</v>
      </c>
      <c r="S217" s="47">
        <v>1.824295</v>
      </c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  <c r="AG217" s="46"/>
      <c r="AH217" s="46"/>
      <c r="AI217" s="46"/>
      <c r="AJ217" s="46"/>
      <c r="AK217" s="46"/>
      <c r="AL217" s="46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</row>
    <row r="218" spans="1:55" ht="18" customHeight="1" x14ac:dyDescent="0.3">
      <c r="A218" s="45">
        <v>2015</v>
      </c>
      <c r="B218" s="47">
        <v>2.3982906000000002</v>
      </c>
      <c r="C218" s="47">
        <v>3.7645409000000001</v>
      </c>
      <c r="D218" s="47">
        <v>4.7984257000000001</v>
      </c>
      <c r="E218" s="47">
        <v>5.8132267000000004</v>
      </c>
      <c r="F218" s="47">
        <v>6.9199133000000002</v>
      </c>
      <c r="G218" s="47">
        <v>8.1728497000000004</v>
      </c>
      <c r="H218" s="47">
        <v>9.7343101999999995</v>
      </c>
      <c r="I218" s="47">
        <v>11.898102</v>
      </c>
      <c r="J218" s="47">
        <v>15.530248</v>
      </c>
      <c r="K218" s="47">
        <v>30.970095000000001</v>
      </c>
      <c r="L218" s="47"/>
      <c r="M218" s="47">
        <v>12.911605</v>
      </c>
      <c r="N218" s="47"/>
      <c r="O218" s="47">
        <v>5.7687295000000001</v>
      </c>
      <c r="P218" s="47">
        <v>9.8643172999999997</v>
      </c>
      <c r="Q218" s="47">
        <v>3.2170276000000002</v>
      </c>
      <c r="R218" s="47">
        <v>3.0662831000000002</v>
      </c>
      <c r="S218" s="47">
        <v>1.8186005000000001</v>
      </c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J218" s="46"/>
      <c r="AK218" s="46"/>
      <c r="AL218" s="46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</row>
    <row r="219" spans="1:55" ht="18" customHeight="1" x14ac:dyDescent="0.3">
      <c r="A219" s="45">
        <v>2016</v>
      </c>
      <c r="B219" s="47">
        <v>2.2978538999999998</v>
      </c>
      <c r="C219" s="47">
        <v>3.7247021</v>
      </c>
      <c r="D219" s="47">
        <v>4.8475266000000001</v>
      </c>
      <c r="E219" s="47">
        <v>5.8949784999999997</v>
      </c>
      <c r="F219" s="47">
        <v>7.0716542999999996</v>
      </c>
      <c r="G219" s="47">
        <v>8.3833293999999992</v>
      </c>
      <c r="H219" s="47">
        <v>10.018935000000001</v>
      </c>
      <c r="I219" s="47">
        <v>12.228961</v>
      </c>
      <c r="J219" s="47">
        <v>15.778734999999999</v>
      </c>
      <c r="K219" s="47">
        <v>29.753325</v>
      </c>
      <c r="L219" s="47"/>
      <c r="M219" s="47">
        <v>12.946742</v>
      </c>
      <c r="N219" s="47"/>
      <c r="O219" s="47">
        <v>5.9226776000000001</v>
      </c>
      <c r="P219" s="47">
        <v>10.083617</v>
      </c>
      <c r="Q219" s="47">
        <v>3.0728805000000001</v>
      </c>
      <c r="R219" s="47">
        <v>3.2814868000000001</v>
      </c>
      <c r="S219" s="47">
        <v>1.7346870999999999</v>
      </c>
      <c r="T219" s="46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  <c r="AG219" s="46"/>
      <c r="AH219" s="46"/>
      <c r="AI219" s="46"/>
      <c r="AJ219" s="46"/>
      <c r="AK219" s="46"/>
      <c r="AL219" s="46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</row>
    <row r="220" spans="1:55" ht="18" customHeight="1" x14ac:dyDescent="0.3">
      <c r="A220" s="45">
        <v>2017</v>
      </c>
      <c r="B220" s="47">
        <v>2.4399693</v>
      </c>
      <c r="C220" s="47">
        <v>3.9541669000000002</v>
      </c>
      <c r="D220" s="47">
        <v>5.0551395000000001</v>
      </c>
      <c r="E220" s="47">
        <v>6.1468014999999996</v>
      </c>
      <c r="F220" s="47">
        <v>7.2414173999999996</v>
      </c>
      <c r="G220" s="47">
        <v>8.5863352000000006</v>
      </c>
      <c r="H220" s="47">
        <v>10.191452999999999</v>
      </c>
      <c r="I220" s="47">
        <v>12.258134</v>
      </c>
      <c r="J220" s="47">
        <v>15.700480000000001</v>
      </c>
      <c r="K220" s="47">
        <v>28.426102</v>
      </c>
      <c r="L220" s="47"/>
      <c r="M220" s="47">
        <v>11.646083000000001</v>
      </c>
      <c r="N220" s="47"/>
      <c r="O220" s="47">
        <v>5.4628712000000004</v>
      </c>
      <c r="P220" s="47">
        <v>9.3548524999999998</v>
      </c>
      <c r="Q220" s="47">
        <v>2.9324838999999998</v>
      </c>
      <c r="R220" s="47">
        <v>3.1900780000000002</v>
      </c>
      <c r="S220" s="47">
        <v>1.6926639999999999</v>
      </c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  <c r="AG220" s="46"/>
      <c r="AH220" s="46"/>
      <c r="AI220" s="46"/>
      <c r="AJ220" s="46"/>
      <c r="AK220" s="46"/>
      <c r="AL220" s="46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</row>
    <row r="221" spans="1:55" ht="18" customHeight="1" x14ac:dyDescent="0.3">
      <c r="A221" s="45">
        <v>2018</v>
      </c>
      <c r="B221" s="47">
        <v>2.3383186</v>
      </c>
      <c r="C221" s="47">
        <v>3.8627872000000001</v>
      </c>
      <c r="D221" s="47">
        <v>4.9958900999999996</v>
      </c>
      <c r="E221" s="47">
        <v>6.0659285000000001</v>
      </c>
      <c r="F221" s="47">
        <v>7.2744473999999997</v>
      </c>
      <c r="G221" s="47">
        <v>8.5775442000000002</v>
      </c>
      <c r="H221" s="47">
        <v>10.139780999999999</v>
      </c>
      <c r="I221" s="47">
        <v>12.323147000000001</v>
      </c>
      <c r="J221" s="47">
        <v>15.795202</v>
      </c>
      <c r="K221" s="47">
        <v>28.626954999999999</v>
      </c>
      <c r="L221" s="47"/>
      <c r="M221" s="47">
        <v>12.235977999999999</v>
      </c>
      <c r="N221" s="47"/>
      <c r="O221" s="47">
        <v>5.7142720999999996</v>
      </c>
      <c r="P221" s="47">
        <v>9.9945945999999992</v>
      </c>
      <c r="Q221" s="47">
        <v>2.9440821000000001</v>
      </c>
      <c r="R221" s="47">
        <v>3.3948084000000001</v>
      </c>
      <c r="S221" s="47">
        <v>1.7056366999999999</v>
      </c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  <c r="AG221" s="46"/>
      <c r="AH221" s="46"/>
      <c r="AI221" s="46"/>
      <c r="AJ221" s="46"/>
      <c r="AK221" s="46"/>
      <c r="AL221" s="46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</row>
    <row r="222" spans="1:55" ht="18" customHeight="1" x14ac:dyDescent="0.3">
      <c r="A222" s="45">
        <v>2019</v>
      </c>
      <c r="B222" s="47">
        <v>2.4128406</v>
      </c>
      <c r="C222" s="47">
        <v>3.9090392999999999</v>
      </c>
      <c r="D222" s="47">
        <v>5.0019397999999997</v>
      </c>
      <c r="E222" s="47">
        <v>6.0704570000000002</v>
      </c>
      <c r="F222" s="47">
        <v>7.1784077000000002</v>
      </c>
      <c r="G222" s="47">
        <v>8.4656781999999993</v>
      </c>
      <c r="H222" s="47">
        <v>10.070649</v>
      </c>
      <c r="I222" s="47">
        <v>12.30531</v>
      </c>
      <c r="J222" s="47">
        <v>15.764110000000001</v>
      </c>
      <c r="K222" s="47">
        <v>28.821569</v>
      </c>
      <c r="L222" s="47"/>
      <c r="M222" s="47">
        <v>11.932637</v>
      </c>
      <c r="N222" s="47"/>
      <c r="O222" s="47">
        <v>5.5943335999999997</v>
      </c>
      <c r="P222" s="47">
        <v>9.5782877000000006</v>
      </c>
      <c r="Q222" s="47">
        <v>3.0202281000000002</v>
      </c>
      <c r="R222" s="47">
        <v>3.1713789000000001</v>
      </c>
      <c r="S222" s="47">
        <v>1.7184900000000001</v>
      </c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  <c r="AG222" s="46"/>
      <c r="AH222" s="46"/>
      <c r="AI222" s="46"/>
      <c r="AJ222" s="46"/>
      <c r="AK222" s="46"/>
      <c r="AL222" s="46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</row>
    <row r="223" spans="1:55" ht="18" customHeight="1" x14ac:dyDescent="0.3">
      <c r="A223" s="45">
        <v>2021</v>
      </c>
      <c r="B223" s="47">
        <v>1.7488058</v>
      </c>
      <c r="C223" s="47">
        <v>3.6063502000000001</v>
      </c>
      <c r="D223" s="47">
        <v>4.8276820000000003</v>
      </c>
      <c r="E223" s="47">
        <v>6.0252686000000004</v>
      </c>
      <c r="F223" s="47">
        <v>7.2936715999999997</v>
      </c>
      <c r="G223" s="47">
        <v>8.6840115000000004</v>
      </c>
      <c r="H223" s="47">
        <v>10.373552</v>
      </c>
      <c r="I223" s="47">
        <v>12.599524000000001</v>
      </c>
      <c r="J223" s="47">
        <v>16.023668000000001</v>
      </c>
      <c r="K223" s="47">
        <v>28.817467000000001</v>
      </c>
      <c r="L223" s="47"/>
      <c r="M223" s="47">
        <v>16.471411</v>
      </c>
      <c r="N223" s="47"/>
      <c r="O223" s="47">
        <v>6.5704019000000002</v>
      </c>
      <c r="P223" s="47">
        <v>13.626745</v>
      </c>
      <c r="Q223" s="47">
        <v>3.071482</v>
      </c>
      <c r="R223" s="47">
        <v>4.4365373999999997</v>
      </c>
      <c r="S223" s="47">
        <v>1.7384363</v>
      </c>
      <c r="T223" s="49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J223" s="46"/>
      <c r="AK223" s="46"/>
      <c r="AL223" s="46"/>
      <c r="AM223" s="46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</row>
    <row r="224" spans="1:55" ht="18" customHeight="1" x14ac:dyDescent="0.3">
      <c r="A224" s="45">
        <v>2022</v>
      </c>
      <c r="B224" s="47">
        <v>1.7432491000000001</v>
      </c>
      <c r="C224" s="47">
        <v>3.6312864</v>
      </c>
      <c r="D224" s="47">
        <v>4.8910932000000003</v>
      </c>
      <c r="E224" s="47">
        <v>6.1020690000000002</v>
      </c>
      <c r="F224" s="47">
        <v>7.3465170999999998</v>
      </c>
      <c r="G224" s="47">
        <v>8.6940898999999998</v>
      </c>
      <c r="H224" s="47">
        <v>10.351948999999999</v>
      </c>
      <c r="I224" s="47">
        <v>12.635795999999999</v>
      </c>
      <c r="J224" s="47">
        <v>16.067342</v>
      </c>
      <c r="K224" s="47">
        <v>28.536608000000001</v>
      </c>
      <c r="L224" s="47"/>
      <c r="M224" s="47">
        <v>16.368120000000001</v>
      </c>
      <c r="N224" s="47"/>
      <c r="O224" s="47">
        <v>6.4515884000000003</v>
      </c>
      <c r="P224" s="47">
        <v>13.613894999999999</v>
      </c>
      <c r="Q224" s="47">
        <v>2.9393780999999999</v>
      </c>
      <c r="R224" s="47">
        <v>4.6315562999999997</v>
      </c>
      <c r="S224" s="47">
        <v>1.6900766</v>
      </c>
      <c r="T224" s="49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  <c r="AG224" s="46"/>
      <c r="AH224" s="46"/>
      <c r="AI224" s="46"/>
      <c r="AJ224" s="46"/>
      <c r="AK224" s="46"/>
      <c r="AL224" s="46"/>
      <c r="AM224" s="46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</row>
    <row r="225" spans="1:55" ht="18" customHeight="1" x14ac:dyDescent="0.3">
      <c r="A225" s="21" t="s">
        <v>28</v>
      </c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J225" s="46"/>
      <c r="AK225" s="46"/>
      <c r="AL225" s="46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</row>
    <row r="226" spans="1:55" ht="18" customHeight="1" x14ac:dyDescent="0.3">
      <c r="A226" s="46" t="s">
        <v>126</v>
      </c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J226" s="46"/>
      <c r="AK226" s="46"/>
      <c r="AL226" s="46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</row>
    <row r="227" spans="1:55" ht="18" customHeight="1" x14ac:dyDescent="0.3">
      <c r="A227" s="45">
        <v>2011</v>
      </c>
      <c r="B227" s="47">
        <v>2.9995666000000001</v>
      </c>
      <c r="C227" s="47">
        <v>4.1743293000000001</v>
      </c>
      <c r="D227" s="47">
        <v>4.9487757999999999</v>
      </c>
      <c r="E227" s="47">
        <v>5.7226343000000002</v>
      </c>
      <c r="F227" s="47">
        <v>6.6668415000000003</v>
      </c>
      <c r="G227" s="47">
        <v>7.8218002000000002</v>
      </c>
      <c r="H227" s="47">
        <v>9.2869481999999994</v>
      </c>
      <c r="I227" s="47">
        <v>11.517203</v>
      </c>
      <c r="J227" s="47">
        <v>15.199992999999999</v>
      </c>
      <c r="K227" s="47">
        <v>31.661909000000001</v>
      </c>
      <c r="L227" s="47"/>
      <c r="M227" s="47">
        <v>10.552841000000001</v>
      </c>
      <c r="N227" s="47"/>
      <c r="O227" s="47">
        <v>4.8942559000000001</v>
      </c>
      <c r="P227" s="47">
        <v>8.1120520000000003</v>
      </c>
      <c r="Q227" s="47">
        <v>3.4587314</v>
      </c>
      <c r="R227" s="47">
        <v>2.3453837000000002</v>
      </c>
      <c r="S227" s="47">
        <v>1.9244924000000001</v>
      </c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6"/>
      <c r="AK227" s="46"/>
      <c r="AL227" s="46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</row>
    <row r="228" spans="1:55" ht="18" customHeight="1" x14ac:dyDescent="0.3">
      <c r="A228" s="45">
        <v>2014</v>
      </c>
      <c r="B228" s="47">
        <v>2.8889071999999998</v>
      </c>
      <c r="C228" s="47">
        <v>4.1708616999999997</v>
      </c>
      <c r="D228" s="47">
        <v>5.1541370999999998</v>
      </c>
      <c r="E228" s="47">
        <v>6.0801648999999998</v>
      </c>
      <c r="F228" s="47">
        <v>7.07552</v>
      </c>
      <c r="G228" s="47">
        <v>8.2729310999999992</v>
      </c>
      <c r="H228" s="47">
        <v>9.7094649999999998</v>
      </c>
      <c r="I228" s="47">
        <v>11.802213</v>
      </c>
      <c r="J228" s="47">
        <v>15.503074</v>
      </c>
      <c r="K228" s="47">
        <v>29.342728000000001</v>
      </c>
      <c r="L228" s="47"/>
      <c r="M228" s="47">
        <v>10.153694</v>
      </c>
      <c r="N228" s="47"/>
      <c r="O228" s="47">
        <v>5.0220960999999997</v>
      </c>
      <c r="P228" s="47">
        <v>8.0631363999999994</v>
      </c>
      <c r="Q228" s="47">
        <v>3.0956160000000001</v>
      </c>
      <c r="R228" s="47">
        <v>2.6046952999999999</v>
      </c>
      <c r="S228" s="47">
        <v>1.7923568999999999</v>
      </c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</row>
    <row r="229" spans="1:55" ht="18" customHeight="1" x14ac:dyDescent="0.3">
      <c r="A229" s="21" t="s">
        <v>128</v>
      </c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  <c r="AG229" s="46"/>
      <c r="AH229" s="46"/>
      <c r="AI229" s="46"/>
      <c r="AJ229" s="46"/>
      <c r="AK229" s="46"/>
      <c r="AL229" s="46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</row>
    <row r="230" spans="1:55" ht="18" customHeight="1" x14ac:dyDescent="0.3">
      <c r="A230" s="46" t="s">
        <v>129</v>
      </c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  <c r="AG230" s="46"/>
      <c r="AH230" s="46"/>
      <c r="AI230" s="46"/>
      <c r="AJ230" s="46"/>
      <c r="AK230" s="46"/>
      <c r="AL230" s="46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</row>
    <row r="231" spans="1:55" ht="18" customHeight="1" x14ac:dyDescent="0.3">
      <c r="A231" s="45">
        <v>2001</v>
      </c>
      <c r="B231" s="47">
        <v>1.0384415</v>
      </c>
      <c r="C231" s="47">
        <v>2.1771085000000001</v>
      </c>
      <c r="D231" s="47">
        <v>3.1830696999999999</v>
      </c>
      <c r="E231" s="47">
        <v>4.2358140999999998</v>
      </c>
      <c r="F231" s="47">
        <v>5.4712256999999997</v>
      </c>
      <c r="G231" s="47">
        <v>6.9896130999999997</v>
      </c>
      <c r="H231" s="47">
        <v>8.7734422999999992</v>
      </c>
      <c r="I231" s="47">
        <v>11.626428000000001</v>
      </c>
      <c r="J231" s="47">
        <v>16.693363000000002</v>
      </c>
      <c r="K231" s="47">
        <v>39.811497000000003</v>
      </c>
      <c r="L231" s="47"/>
      <c r="M231" s="47">
        <v>38.329684</v>
      </c>
      <c r="N231" s="47"/>
      <c r="O231" s="47">
        <v>12.959446</v>
      </c>
      <c r="P231" s="47">
        <v>27.864283</v>
      </c>
      <c r="Q231" s="47">
        <v>4.6901742000000004</v>
      </c>
      <c r="R231" s="47">
        <v>5.9409909000000001</v>
      </c>
      <c r="S231" s="47">
        <v>2.1511741999999998</v>
      </c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J231" s="46"/>
      <c r="AK231" s="46"/>
      <c r="AL231" s="46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ht="18" customHeight="1" x14ac:dyDescent="0.3">
      <c r="A232" s="45">
        <v>2002</v>
      </c>
      <c r="B232" s="47">
        <v>0.98036498000000005</v>
      </c>
      <c r="C232" s="47">
        <v>2.1415166999999999</v>
      </c>
      <c r="D232" s="47">
        <v>3.1454439000000001</v>
      </c>
      <c r="E232" s="47">
        <v>4.2018918999999997</v>
      </c>
      <c r="F232" s="47">
        <v>5.3857812999999997</v>
      </c>
      <c r="G232" s="47">
        <v>6.8921776000000001</v>
      </c>
      <c r="H232" s="47">
        <v>8.8401002999999996</v>
      </c>
      <c r="I232" s="47">
        <v>11.669402</v>
      </c>
      <c r="J232" s="47">
        <v>16.472843000000001</v>
      </c>
      <c r="K232" s="47">
        <v>40.270477</v>
      </c>
      <c r="L232" s="47"/>
      <c r="M232" s="47">
        <v>41.073846000000003</v>
      </c>
      <c r="N232" s="47"/>
      <c r="O232" s="47">
        <v>12.851815</v>
      </c>
      <c r="P232" s="47">
        <v>30.260359999999999</v>
      </c>
      <c r="Q232" s="47">
        <v>4.8051591</v>
      </c>
      <c r="R232" s="47">
        <v>6.2974730000000001</v>
      </c>
      <c r="S232" s="47">
        <v>2.1547659000000001</v>
      </c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46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45">
        <v>2003</v>
      </c>
      <c r="B233" s="47">
        <v>0.95279181000000002</v>
      </c>
      <c r="C233" s="47">
        <v>2.0133893</v>
      </c>
      <c r="D233" s="47">
        <v>2.9356756000000002</v>
      </c>
      <c r="E233" s="47">
        <v>3.9703846</v>
      </c>
      <c r="F233" s="47">
        <v>5.1721171999999997</v>
      </c>
      <c r="G233" s="47">
        <v>6.6439928999999998</v>
      </c>
      <c r="H233" s="47">
        <v>8.5662631999999999</v>
      </c>
      <c r="I233" s="47">
        <v>11.414227</v>
      </c>
      <c r="J233" s="47">
        <v>16.558216000000002</v>
      </c>
      <c r="K233" s="47">
        <v>41.772945</v>
      </c>
      <c r="L233" s="47"/>
      <c r="M233" s="47">
        <v>43.837657</v>
      </c>
      <c r="N233" s="47"/>
      <c r="O233" s="47">
        <v>13.732267</v>
      </c>
      <c r="P233" s="47">
        <v>31.430880999999999</v>
      </c>
      <c r="Q233" s="47">
        <v>5.1327166000000002</v>
      </c>
      <c r="R233" s="47">
        <v>6.1236345999999999</v>
      </c>
      <c r="S233" s="47">
        <v>2.2424325000000001</v>
      </c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46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45">
        <v>2004</v>
      </c>
      <c r="B234" s="47">
        <v>0.85200328000000003</v>
      </c>
      <c r="C234" s="47">
        <v>1.9115735</v>
      </c>
      <c r="D234" s="47">
        <v>2.8706057</v>
      </c>
      <c r="E234" s="47">
        <v>3.8876895999999999</v>
      </c>
      <c r="F234" s="47">
        <v>5.0972562000000003</v>
      </c>
      <c r="G234" s="47">
        <v>6.5583023999999996</v>
      </c>
      <c r="H234" s="47">
        <v>8.4751711000000007</v>
      </c>
      <c r="I234" s="47">
        <v>11.255668999999999</v>
      </c>
      <c r="J234" s="47">
        <v>16.408251</v>
      </c>
      <c r="K234" s="47">
        <v>42.683478999999998</v>
      </c>
      <c r="L234" s="47"/>
      <c r="M234" s="47">
        <v>50.088644000000002</v>
      </c>
      <c r="N234" s="47"/>
      <c r="O234" s="47">
        <v>14.834408</v>
      </c>
      <c r="P234" s="47">
        <v>34.972268</v>
      </c>
      <c r="Q234" s="47">
        <v>5.091291</v>
      </c>
      <c r="R234" s="47">
        <v>6.8690372999999996</v>
      </c>
      <c r="S234" s="47">
        <v>2.2271415000000001</v>
      </c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46"/>
      <c r="AK234" s="46"/>
      <c r="AL234" s="46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5">
        <v>2005</v>
      </c>
      <c r="B235" s="47">
        <v>0.64646106999999997</v>
      </c>
      <c r="C235" s="47">
        <v>1.7173267999999999</v>
      </c>
      <c r="D235" s="47">
        <v>2.7025404000000002</v>
      </c>
      <c r="E235" s="47">
        <v>3.7477635999999999</v>
      </c>
      <c r="F235" s="47">
        <v>4.9454174000000002</v>
      </c>
      <c r="G235" s="47">
        <v>6.2656584000000004</v>
      </c>
      <c r="H235" s="47">
        <v>8.1595078000000001</v>
      </c>
      <c r="I235" s="47">
        <v>10.920073</v>
      </c>
      <c r="J235" s="47">
        <v>16.268806000000001</v>
      </c>
      <c r="K235" s="47">
        <v>44.626446000000001</v>
      </c>
      <c r="L235" s="47"/>
      <c r="M235" s="47">
        <v>69.029668999999998</v>
      </c>
      <c r="N235" s="47"/>
      <c r="O235" s="47">
        <v>17.666509000000001</v>
      </c>
      <c r="P235" s="47">
        <v>48.563481000000003</v>
      </c>
      <c r="Q235" s="47">
        <v>5.3250013999999997</v>
      </c>
      <c r="R235" s="47">
        <v>9.1199002</v>
      </c>
      <c r="S235" s="47">
        <v>2.3376383999999999</v>
      </c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  <c r="AG235" s="46"/>
      <c r="AH235" s="46"/>
      <c r="AI235" s="46"/>
      <c r="AJ235" s="46"/>
      <c r="AK235" s="46"/>
      <c r="AL235" s="46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5">
        <v>2006</v>
      </c>
      <c r="B236" s="47">
        <v>0.73405898000000003</v>
      </c>
      <c r="C236" s="47">
        <v>1.8522190000000001</v>
      </c>
      <c r="D236" s="47">
        <v>2.9114206</v>
      </c>
      <c r="E236" s="47">
        <v>4.0169768000000001</v>
      </c>
      <c r="F236" s="47">
        <v>5.2519530999999997</v>
      </c>
      <c r="G236" s="47">
        <v>6.6728019999999999</v>
      </c>
      <c r="H236" s="47">
        <v>8.5586395</v>
      </c>
      <c r="I236" s="47">
        <v>11.316674000000001</v>
      </c>
      <c r="J236" s="47">
        <v>16.153663999999999</v>
      </c>
      <c r="K236" s="47">
        <v>42.531593000000001</v>
      </c>
      <c r="L236" s="47"/>
      <c r="M236" s="47">
        <v>57.937978000000001</v>
      </c>
      <c r="N236" s="47"/>
      <c r="O236" s="47">
        <v>15.915831000000001</v>
      </c>
      <c r="P236" s="47">
        <v>40.774886000000002</v>
      </c>
      <c r="Q236" s="47">
        <v>4.8134370000000004</v>
      </c>
      <c r="R236" s="47">
        <v>8.4710543999999999</v>
      </c>
      <c r="S236" s="47">
        <v>2.1839624</v>
      </c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46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21" t="s">
        <v>130</v>
      </c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1992</v>
      </c>
      <c r="B238" s="47">
        <v>1.6331628</v>
      </c>
      <c r="C238" s="47">
        <v>2.7255929999999999</v>
      </c>
      <c r="D238" s="47">
        <v>3.6535481999999999</v>
      </c>
      <c r="E238" s="47">
        <v>4.5124639999999996</v>
      </c>
      <c r="F238" s="47">
        <v>5.5671670999999998</v>
      </c>
      <c r="G238" s="47">
        <v>6.7189554999999999</v>
      </c>
      <c r="H238" s="47">
        <v>8.3679789000000007</v>
      </c>
      <c r="I238" s="47">
        <v>10.878776999999999</v>
      </c>
      <c r="J238" s="47">
        <v>15.35416</v>
      </c>
      <c r="K238" s="47">
        <v>40.588192999999997</v>
      </c>
      <c r="L238" s="47"/>
      <c r="M238" s="47">
        <v>24.830337</v>
      </c>
      <c r="N238" s="47"/>
      <c r="O238" s="47">
        <v>8.6704100999999998</v>
      </c>
      <c r="P238" s="47">
        <v>17.042988999999999</v>
      </c>
      <c r="Q238" s="47">
        <v>4.5884252999999999</v>
      </c>
      <c r="R238" s="47">
        <v>3.7143437000000001</v>
      </c>
      <c r="S238" s="47">
        <v>2.2689664999999999</v>
      </c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45">
        <v>1994</v>
      </c>
      <c r="B239" s="47">
        <v>1.5957861</v>
      </c>
      <c r="C239" s="47">
        <v>2.6667291999999998</v>
      </c>
      <c r="D239" s="47">
        <v>3.5247291999999999</v>
      </c>
      <c r="E239" s="47">
        <v>4.3644702000000004</v>
      </c>
      <c r="F239" s="47">
        <v>5.3753858000000001</v>
      </c>
      <c r="G239" s="47">
        <v>6.5584709999999999</v>
      </c>
      <c r="H239" s="47">
        <v>8.2008998999999996</v>
      </c>
      <c r="I239" s="47">
        <v>10.679277000000001</v>
      </c>
      <c r="J239" s="47">
        <v>15.377273000000001</v>
      </c>
      <c r="K239" s="47">
        <v>41.656978000000002</v>
      </c>
      <c r="L239" s="47"/>
      <c r="M239" s="47">
        <v>26.101049</v>
      </c>
      <c r="N239" s="47"/>
      <c r="O239" s="47">
        <v>8.9111395000000009</v>
      </c>
      <c r="P239" s="47">
        <v>18.039670000000001</v>
      </c>
      <c r="Q239" s="47">
        <v>4.9444914999999998</v>
      </c>
      <c r="R239" s="47">
        <v>3.6484378999999998</v>
      </c>
      <c r="S239" s="47">
        <v>2.3870434999999999</v>
      </c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1996</v>
      </c>
      <c r="B240" s="47">
        <v>1.6377686</v>
      </c>
      <c r="C240" s="47">
        <v>2.7645626000000001</v>
      </c>
      <c r="D240" s="47">
        <v>3.6349865000000001</v>
      </c>
      <c r="E240" s="47">
        <v>4.5641461000000003</v>
      </c>
      <c r="F240" s="47">
        <v>5.6157697999999998</v>
      </c>
      <c r="G240" s="47">
        <v>6.9097172000000002</v>
      </c>
      <c r="H240" s="47">
        <v>8.4874591000000006</v>
      </c>
      <c r="I240" s="47">
        <v>10.825891</v>
      </c>
      <c r="J240" s="47">
        <v>15.516527</v>
      </c>
      <c r="K240" s="47">
        <v>40.043171999999998</v>
      </c>
      <c r="L240" s="47"/>
      <c r="M240" s="47">
        <v>24.447284</v>
      </c>
      <c r="N240" s="47"/>
      <c r="O240" s="47">
        <v>8.5574746000000008</v>
      </c>
      <c r="P240" s="47">
        <v>17.399087000000002</v>
      </c>
      <c r="Q240" s="47">
        <v>4.6622605999999998</v>
      </c>
      <c r="R240" s="47">
        <v>3.7318992</v>
      </c>
      <c r="S240" s="47">
        <v>2.3312453999999998</v>
      </c>
      <c r="T240" s="46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  <c r="AG240" s="46"/>
      <c r="AH240" s="46"/>
      <c r="AI240" s="46"/>
      <c r="AJ240" s="46"/>
      <c r="AK240" s="46"/>
      <c r="AL240" s="46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45">
        <v>1998</v>
      </c>
      <c r="B241" s="47">
        <v>1.4315518</v>
      </c>
      <c r="C241" s="47">
        <v>2.4674482000000002</v>
      </c>
      <c r="D241" s="47">
        <v>3.3781783000000001</v>
      </c>
      <c r="E241" s="47">
        <v>4.3336233000000002</v>
      </c>
      <c r="F241" s="47">
        <v>5.4067055999999996</v>
      </c>
      <c r="G241" s="47">
        <v>6.6784796999999996</v>
      </c>
      <c r="H241" s="47">
        <v>8.3857415</v>
      </c>
      <c r="I241" s="47">
        <v>10.843026999999999</v>
      </c>
      <c r="J241" s="47">
        <v>15.493064</v>
      </c>
      <c r="K241" s="47">
        <v>41.582180999999999</v>
      </c>
      <c r="L241" s="47"/>
      <c r="M241" s="47">
        <v>29.035561999999999</v>
      </c>
      <c r="N241" s="47"/>
      <c r="O241" s="47">
        <v>9.7318501000000008</v>
      </c>
      <c r="P241" s="47">
        <v>18.918087</v>
      </c>
      <c r="Q241" s="47">
        <v>4.5832540000000002</v>
      </c>
      <c r="R241" s="47">
        <v>4.1276541</v>
      </c>
      <c r="S241" s="47">
        <v>2.2116555</v>
      </c>
      <c r="T241" s="46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  <c r="AG241" s="46"/>
      <c r="AH241" s="46"/>
      <c r="AI241" s="46"/>
      <c r="AJ241" s="46"/>
      <c r="AK241" s="46"/>
      <c r="AL241" s="46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45">
        <v>2000</v>
      </c>
      <c r="B242" s="47">
        <v>1.4742926000000001</v>
      </c>
      <c r="C242" s="47">
        <v>2.5704422999999998</v>
      </c>
      <c r="D242" s="47">
        <v>3.4294009999999999</v>
      </c>
      <c r="E242" s="47">
        <v>4.3389696000000004</v>
      </c>
      <c r="F242" s="47">
        <v>5.4045345999999999</v>
      </c>
      <c r="G242" s="47">
        <v>6.6275652000000003</v>
      </c>
      <c r="H242" s="47">
        <v>8.1469050000000003</v>
      </c>
      <c r="I242" s="47">
        <v>10.564712999999999</v>
      </c>
      <c r="J242" s="47">
        <v>15.215070000000001</v>
      </c>
      <c r="K242" s="47">
        <v>42.228107000000001</v>
      </c>
      <c r="L242" s="47"/>
      <c r="M242" s="47">
        <v>28.639382000000001</v>
      </c>
      <c r="N242" s="47"/>
      <c r="O242" s="47">
        <v>9.1947729999999996</v>
      </c>
      <c r="P242" s="47">
        <v>18.992533999999999</v>
      </c>
      <c r="Q242" s="47">
        <v>4.7232181999999998</v>
      </c>
      <c r="R242" s="47">
        <v>4.0211002000000002</v>
      </c>
      <c r="S242" s="47">
        <v>2.3202235</v>
      </c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  <c r="AG242" s="46"/>
      <c r="AH242" s="46"/>
      <c r="AI242" s="46"/>
      <c r="AJ242" s="46"/>
      <c r="AK242" s="46"/>
      <c r="AL242" s="46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5">
        <v>2002</v>
      </c>
      <c r="B243" s="47">
        <v>1.7396393999999999</v>
      </c>
      <c r="C243" s="47">
        <v>2.8638355</v>
      </c>
      <c r="D243" s="47">
        <v>3.7898122999999999</v>
      </c>
      <c r="E243" s="47">
        <v>4.7354563000000001</v>
      </c>
      <c r="F243" s="47">
        <v>5.7479334</v>
      </c>
      <c r="G243" s="47">
        <v>6.9810178000000001</v>
      </c>
      <c r="H243" s="47">
        <v>8.5574156000000006</v>
      </c>
      <c r="I243" s="47">
        <v>10.881607000000001</v>
      </c>
      <c r="J243" s="47">
        <v>15.565198000000001</v>
      </c>
      <c r="K243" s="47">
        <v>39.138084999999997</v>
      </c>
      <c r="L243" s="47"/>
      <c r="M243" s="47">
        <v>22.489656</v>
      </c>
      <c r="N243" s="47"/>
      <c r="O243" s="47">
        <v>8.1184826000000001</v>
      </c>
      <c r="P243" s="47">
        <v>16.151268000000002</v>
      </c>
      <c r="Q243" s="47">
        <v>4.4530703999999997</v>
      </c>
      <c r="R243" s="47">
        <v>3.6269958</v>
      </c>
      <c r="S243" s="47">
        <v>2.2407175000000001</v>
      </c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  <c r="AG243" s="46"/>
      <c r="AH243" s="46"/>
      <c r="AI243" s="46"/>
      <c r="AJ243" s="46"/>
      <c r="AK243" s="46"/>
      <c r="AL243" s="46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2004</v>
      </c>
      <c r="B244" s="47">
        <v>1.6345372</v>
      </c>
      <c r="C244" s="47">
        <v>2.9303238</v>
      </c>
      <c r="D244" s="47">
        <v>3.8494606999999998</v>
      </c>
      <c r="E244" s="47">
        <v>4.7927301</v>
      </c>
      <c r="F244" s="47">
        <v>5.7828995000000001</v>
      </c>
      <c r="G244" s="47">
        <v>6.9368295</v>
      </c>
      <c r="H244" s="47">
        <v>8.5478336000000006</v>
      </c>
      <c r="I244" s="47">
        <v>10.943842999999999</v>
      </c>
      <c r="J244" s="47">
        <v>15.317989000000001</v>
      </c>
      <c r="K244" s="47">
        <v>39.263553000000002</v>
      </c>
      <c r="L244" s="47"/>
      <c r="M244" s="47">
        <v>24.018968999999998</v>
      </c>
      <c r="N244" s="47"/>
      <c r="O244" s="47">
        <v>7.9398695000000004</v>
      </c>
      <c r="P244" s="47">
        <v>16.540338999999999</v>
      </c>
      <c r="Q244" s="47">
        <v>4.259792</v>
      </c>
      <c r="R244" s="47">
        <v>3.8828982999999999</v>
      </c>
      <c r="S244" s="47">
        <v>2.1374482000000001</v>
      </c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5">
        <v>2005</v>
      </c>
      <c r="B245" s="47">
        <v>1.6070416000000001</v>
      </c>
      <c r="C245" s="47">
        <v>2.8614525</v>
      </c>
      <c r="D245" s="47">
        <v>3.8273226</v>
      </c>
      <c r="E245" s="47">
        <v>4.7827602999999996</v>
      </c>
      <c r="F245" s="47">
        <v>5.8393509999999997</v>
      </c>
      <c r="G245" s="47">
        <v>7.0436033</v>
      </c>
      <c r="H245" s="47">
        <v>8.6249204000000006</v>
      </c>
      <c r="I245" s="47">
        <v>10.984327</v>
      </c>
      <c r="J245" s="47">
        <v>15.246776000000001</v>
      </c>
      <c r="K245" s="47">
        <v>39.182445000000001</v>
      </c>
      <c r="L245" s="47"/>
      <c r="M245" s="47">
        <v>24.380247000000001</v>
      </c>
      <c r="N245" s="47"/>
      <c r="O245" s="47">
        <v>8.1017247000000001</v>
      </c>
      <c r="P245" s="47">
        <v>16.026378999999999</v>
      </c>
      <c r="Q245" s="47">
        <v>4.0859987000000002</v>
      </c>
      <c r="R245" s="47">
        <v>3.9222671</v>
      </c>
      <c r="S245" s="47">
        <v>2.0833143999999999</v>
      </c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5">
        <v>2006</v>
      </c>
      <c r="B246" s="47">
        <v>1.8289461</v>
      </c>
      <c r="C246" s="47">
        <v>3.0649329999999999</v>
      </c>
      <c r="D246" s="47">
        <v>3.9833932999999999</v>
      </c>
      <c r="E246" s="47">
        <v>4.8914926000000003</v>
      </c>
      <c r="F246" s="47">
        <v>5.9416047000000001</v>
      </c>
      <c r="G246" s="47">
        <v>7.1111287000000001</v>
      </c>
      <c r="H246" s="47">
        <v>8.6601520999999995</v>
      </c>
      <c r="I246" s="47">
        <v>11.021815</v>
      </c>
      <c r="J246" s="47">
        <v>15.422385</v>
      </c>
      <c r="K246" s="47">
        <v>38.074150000000003</v>
      </c>
      <c r="L246" s="47"/>
      <c r="M246" s="47">
        <v>20.81231</v>
      </c>
      <c r="N246" s="47"/>
      <c r="O246" s="47">
        <v>7.4653764000000002</v>
      </c>
      <c r="P246" s="47">
        <v>14.504837</v>
      </c>
      <c r="Q246" s="47">
        <v>4.1255531999999997</v>
      </c>
      <c r="R246" s="47">
        <v>3.5158527999999998</v>
      </c>
      <c r="S246" s="47">
        <v>2.1429820999999998</v>
      </c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2008</v>
      </c>
      <c r="B247" s="47">
        <v>1.7100531999999999</v>
      </c>
      <c r="C247" s="47">
        <v>2.8960935999999999</v>
      </c>
      <c r="D247" s="47">
        <v>3.8194039000000002</v>
      </c>
      <c r="E247" s="47">
        <v>4.7807114000000004</v>
      </c>
      <c r="F247" s="47">
        <v>5.8402497999999996</v>
      </c>
      <c r="G247" s="47">
        <v>7.0742982000000003</v>
      </c>
      <c r="H247" s="47">
        <v>8.7457711000000007</v>
      </c>
      <c r="I247" s="47">
        <v>11.225776</v>
      </c>
      <c r="J247" s="47">
        <v>15.582121000000001</v>
      </c>
      <c r="K247" s="47">
        <v>38.325521999999999</v>
      </c>
      <c r="L247" s="47"/>
      <c r="M247" s="47">
        <v>22.408207999999998</v>
      </c>
      <c r="N247" s="47"/>
      <c r="O247" s="47">
        <v>7.8997343999999998</v>
      </c>
      <c r="P247" s="47">
        <v>15.422268000000001</v>
      </c>
      <c r="Q247" s="47">
        <v>4.1983638000000001</v>
      </c>
      <c r="R247" s="47">
        <v>3.6733996000000002</v>
      </c>
      <c r="S247" s="47">
        <v>2.1049815999999999</v>
      </c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5">
        <v>2010</v>
      </c>
      <c r="B248" s="47">
        <v>1.8086681</v>
      </c>
      <c r="C248" s="47">
        <v>3.1817025000000001</v>
      </c>
      <c r="D248" s="47">
        <v>4.1707032000000002</v>
      </c>
      <c r="E248" s="47">
        <v>5.1311869999999997</v>
      </c>
      <c r="F248" s="47">
        <v>6.2038010999999997</v>
      </c>
      <c r="G248" s="47">
        <v>7.4514651000000001</v>
      </c>
      <c r="H248" s="47">
        <v>9.1102938000000009</v>
      </c>
      <c r="I248" s="47">
        <v>11.55372</v>
      </c>
      <c r="J248" s="47">
        <v>15.766378</v>
      </c>
      <c r="K248" s="47">
        <v>35.622081000000001</v>
      </c>
      <c r="L248" s="47"/>
      <c r="M248" s="47">
        <v>19.691402</v>
      </c>
      <c r="N248" s="47"/>
      <c r="O248" s="47">
        <v>7.4113429999999996</v>
      </c>
      <c r="P248" s="47">
        <v>14.362572999999999</v>
      </c>
      <c r="Q248" s="47">
        <v>3.8910868000000001</v>
      </c>
      <c r="R248" s="47">
        <v>3.6911469000000001</v>
      </c>
      <c r="S248" s="47">
        <v>2.0034013000000002</v>
      </c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2012</v>
      </c>
      <c r="B249" s="47">
        <v>1.7858737</v>
      </c>
      <c r="C249" s="47">
        <v>3.0735763999999999</v>
      </c>
      <c r="D249" s="47">
        <v>4.0425354000000002</v>
      </c>
      <c r="E249" s="47">
        <v>4.9940869000000001</v>
      </c>
      <c r="F249" s="47">
        <v>5.9854336999999997</v>
      </c>
      <c r="G249" s="47">
        <v>7.1880096</v>
      </c>
      <c r="H249" s="47">
        <v>8.7794229000000001</v>
      </c>
      <c r="I249" s="47">
        <v>11.038702000000001</v>
      </c>
      <c r="J249" s="47">
        <v>15.518981999999999</v>
      </c>
      <c r="K249" s="47">
        <v>37.593378000000001</v>
      </c>
      <c r="L249" s="47"/>
      <c r="M249" s="47">
        <v>21.047628</v>
      </c>
      <c r="N249" s="47"/>
      <c r="O249" s="47">
        <v>7.7508771999999997</v>
      </c>
      <c r="P249" s="47">
        <v>14.910615999999999</v>
      </c>
      <c r="Q249" s="47">
        <v>4.2733528999999999</v>
      </c>
      <c r="R249" s="47">
        <v>3.4892077000000001</v>
      </c>
      <c r="S249" s="47">
        <v>2.2087751999999998</v>
      </c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54" t="s">
        <v>111</v>
      </c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5">
        <v>2018</v>
      </c>
      <c r="B251" s="47">
        <v>1.9579078999999999</v>
      </c>
      <c r="C251" s="47">
        <v>3.3879511</v>
      </c>
      <c r="D251" s="47">
        <v>4.4026781000000001</v>
      </c>
      <c r="E251" s="47">
        <v>5.3560612000000001</v>
      </c>
      <c r="F251" s="47">
        <v>6.3608649000000002</v>
      </c>
      <c r="G251" s="47">
        <v>7.5451240000000004</v>
      </c>
      <c r="H251" s="47">
        <v>9.0275209000000007</v>
      </c>
      <c r="I251" s="47">
        <v>11.232106</v>
      </c>
      <c r="J251" s="47">
        <v>15.196754</v>
      </c>
      <c r="K251" s="47">
        <v>35.533031999999999</v>
      </c>
      <c r="L251" s="47"/>
      <c r="M251" s="47">
        <v>18.147297999999999</v>
      </c>
      <c r="N251" s="47"/>
      <c r="O251" s="47">
        <v>6.5882144</v>
      </c>
      <c r="P251" s="47">
        <v>12.512524000000001</v>
      </c>
      <c r="Q251" s="47">
        <v>3.6442391000000001</v>
      </c>
      <c r="R251" s="47">
        <v>3.4335078999999999</v>
      </c>
      <c r="S251" s="47">
        <v>1.989954</v>
      </c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9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</row>
    <row r="252" spans="1:55" ht="18" customHeight="1" x14ac:dyDescent="0.3">
      <c r="A252" s="45">
        <v>2020</v>
      </c>
      <c r="B252" s="47">
        <v>1.8888737</v>
      </c>
      <c r="C252" s="47">
        <v>3.3590156000000002</v>
      </c>
      <c r="D252" s="47">
        <v>4.4022334000000001</v>
      </c>
      <c r="E252" s="47">
        <v>5.3912370000000003</v>
      </c>
      <c r="F252" s="47">
        <v>6.4658182999999996</v>
      </c>
      <c r="G252" s="47">
        <v>7.7124446999999998</v>
      </c>
      <c r="H252" s="47">
        <v>9.3123723999999992</v>
      </c>
      <c r="I252" s="47">
        <v>11.591163</v>
      </c>
      <c r="J252" s="47">
        <v>15.515193</v>
      </c>
      <c r="K252" s="47">
        <v>34.361649</v>
      </c>
      <c r="L252" s="47"/>
      <c r="M252" s="47">
        <v>18.190621</v>
      </c>
      <c r="N252" s="47"/>
      <c r="O252" s="47">
        <v>6.7974893999999999</v>
      </c>
      <c r="P252" s="47">
        <v>13.224199</v>
      </c>
      <c r="Q252" s="47">
        <v>3.6156972000000001</v>
      </c>
      <c r="R252" s="47">
        <v>3.6574410999999998</v>
      </c>
      <c r="S252" s="47">
        <v>1.9462854000000001</v>
      </c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9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</row>
    <row r="253" spans="1:55" ht="18" customHeight="1" x14ac:dyDescent="0.3">
      <c r="A253" s="45">
        <v>2022</v>
      </c>
      <c r="B253" s="47">
        <v>2.1636117000000001</v>
      </c>
      <c r="C253" s="47">
        <v>3.6369734999999999</v>
      </c>
      <c r="D253" s="47">
        <v>4.6489915000000002</v>
      </c>
      <c r="E253" s="47">
        <v>5.6185517999999997</v>
      </c>
      <c r="F253" s="47">
        <v>6.6392309000000003</v>
      </c>
      <c r="G253" s="47">
        <v>7.8493528000000001</v>
      </c>
      <c r="H253" s="47">
        <v>9.3428422999999992</v>
      </c>
      <c r="I253" s="47">
        <v>11.445486000000001</v>
      </c>
      <c r="J253" s="47">
        <v>15.157757</v>
      </c>
      <c r="K253" s="47">
        <v>33.497202999999999</v>
      </c>
      <c r="L253" s="47"/>
      <c r="M253" s="47">
        <v>15.480703</v>
      </c>
      <c r="N253" s="47"/>
      <c r="O253" s="47">
        <v>5.9276673999999998</v>
      </c>
      <c r="P253" s="47">
        <v>10.985011</v>
      </c>
      <c r="Q253" s="47">
        <v>3.3748478</v>
      </c>
      <c r="R253" s="47">
        <v>3.2549648000000002</v>
      </c>
      <c r="S253" s="47">
        <v>1.8957166999999999</v>
      </c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9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</row>
    <row r="254" spans="1:55" ht="18" customHeight="1" x14ac:dyDescent="0.3">
      <c r="A254" s="21" t="s">
        <v>29</v>
      </c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ht="18" customHeight="1" x14ac:dyDescent="0.3">
      <c r="A255" s="45">
        <v>1993</v>
      </c>
      <c r="B255" s="47">
        <v>1.6574751000000001</v>
      </c>
      <c r="C255" s="47">
        <v>2.6634796000000001</v>
      </c>
      <c r="D255" s="47">
        <v>3.5498012999999999</v>
      </c>
      <c r="E255" s="47">
        <v>4.5338263999999997</v>
      </c>
      <c r="F255" s="47">
        <v>5.6449088999999999</v>
      </c>
      <c r="G255" s="47">
        <v>6.9278029999999999</v>
      </c>
      <c r="H255" s="47">
        <v>8.6647253000000006</v>
      </c>
      <c r="I255" s="47">
        <v>11.312253999999999</v>
      </c>
      <c r="J255" s="47">
        <v>15.511834</v>
      </c>
      <c r="K255" s="47">
        <v>39.533893999999997</v>
      </c>
      <c r="L255" s="47"/>
      <c r="M255" s="47">
        <v>23.841809000000001</v>
      </c>
      <c r="N255" s="47"/>
      <c r="O255" s="47">
        <v>8.1893683999999993</v>
      </c>
      <c r="P255" s="47">
        <v>14.958048</v>
      </c>
      <c r="Q255" s="47">
        <v>4.1381655999999998</v>
      </c>
      <c r="R255" s="47">
        <v>3.6146568000000001</v>
      </c>
      <c r="S255" s="47">
        <v>2.0114746999999999</v>
      </c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ht="18" customHeight="1" x14ac:dyDescent="0.3">
      <c r="A256" s="45">
        <v>1998</v>
      </c>
      <c r="B256" s="47">
        <v>2.0016189</v>
      </c>
      <c r="C256" s="47">
        <v>3.1644504000000002</v>
      </c>
      <c r="D256" s="47">
        <v>4.0470661999999997</v>
      </c>
      <c r="E256" s="47">
        <v>5.0241895000000003</v>
      </c>
      <c r="F256" s="47">
        <v>6.0735950000000001</v>
      </c>
      <c r="G256" s="47">
        <v>7.1852627</v>
      </c>
      <c r="H256" s="47">
        <v>8.7014464999999994</v>
      </c>
      <c r="I256" s="47">
        <v>10.927122000000001</v>
      </c>
      <c r="J256" s="47">
        <v>14.997021</v>
      </c>
      <c r="K256" s="47">
        <v>37.878227000000003</v>
      </c>
      <c r="L256" s="47"/>
      <c r="M256" s="47">
        <v>18.916817999999999</v>
      </c>
      <c r="N256" s="47"/>
      <c r="O256" s="47">
        <v>6.8308749999999998</v>
      </c>
      <c r="P256" s="47">
        <v>12.651885</v>
      </c>
      <c r="Q256" s="47">
        <v>3.8836506000000002</v>
      </c>
      <c r="R256" s="47">
        <v>3.25773</v>
      </c>
      <c r="S256" s="47">
        <v>2.0713254000000001</v>
      </c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ht="18" customHeight="1" x14ac:dyDescent="0.3">
      <c r="A257" s="45">
        <v>2001</v>
      </c>
      <c r="B257" s="47">
        <v>2.1738076</v>
      </c>
      <c r="C257" s="47">
        <v>3.4341149</v>
      </c>
      <c r="D257" s="47">
        <v>4.4204917000000004</v>
      </c>
      <c r="E257" s="47">
        <v>5.4200106000000003</v>
      </c>
      <c r="F257" s="47">
        <v>6.5043530000000001</v>
      </c>
      <c r="G257" s="47">
        <v>7.6855387999999998</v>
      </c>
      <c r="H257" s="47">
        <v>9.3371247999999998</v>
      </c>
      <c r="I257" s="47">
        <v>11.778185000000001</v>
      </c>
      <c r="J257" s="47">
        <v>15.543258</v>
      </c>
      <c r="K257" s="47">
        <v>33.703116999999999</v>
      </c>
      <c r="L257" s="47"/>
      <c r="M257" s="47">
        <v>15.495699999999999</v>
      </c>
      <c r="N257" s="47"/>
      <c r="O257" s="47">
        <v>6.4929236000000001</v>
      </c>
      <c r="P257" s="47">
        <v>11.077819</v>
      </c>
      <c r="Q257" s="47">
        <v>3.4537767000000001</v>
      </c>
      <c r="R257" s="47">
        <v>3.2074509999999998</v>
      </c>
      <c r="S257" s="47">
        <v>1.839234</v>
      </c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</row>
    <row r="258" spans="1:55" ht="18" customHeight="1" x14ac:dyDescent="0.3">
      <c r="A258" s="45">
        <v>2005</v>
      </c>
      <c r="B258" s="47">
        <v>2.5248246000000001</v>
      </c>
      <c r="C258" s="47">
        <v>3.6704664</v>
      </c>
      <c r="D258" s="47">
        <v>4.6587662999999999</v>
      </c>
      <c r="E258" s="47">
        <v>5.6078067000000003</v>
      </c>
      <c r="F258" s="47">
        <v>6.6967974000000003</v>
      </c>
      <c r="G258" s="47">
        <v>7.9417505000000004</v>
      </c>
      <c r="H258" s="47">
        <v>9.6395005999999999</v>
      </c>
      <c r="I258" s="47">
        <v>12.021110999999999</v>
      </c>
      <c r="J258" s="47">
        <v>15.715586999999999</v>
      </c>
      <c r="K258" s="47">
        <v>31.523389999999999</v>
      </c>
      <c r="L258" s="47"/>
      <c r="M258" s="47">
        <v>12.476345</v>
      </c>
      <c r="N258" s="47"/>
      <c r="O258" s="47">
        <v>5.8031839999999999</v>
      </c>
      <c r="P258" s="47">
        <v>9.9688496000000004</v>
      </c>
      <c r="Q258" s="47">
        <v>3.4823084</v>
      </c>
      <c r="R258" s="47">
        <v>2.8627129999999998</v>
      </c>
      <c r="S258" s="47">
        <v>1.8740327999999999</v>
      </c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</row>
    <row r="259" spans="1:55" ht="18" customHeight="1" x14ac:dyDescent="0.3">
      <c r="A259" s="45">
        <v>2009</v>
      </c>
      <c r="B259" s="47">
        <v>2.7319205000000002</v>
      </c>
      <c r="C259" s="47">
        <v>4.1046680999999996</v>
      </c>
      <c r="D259" s="47">
        <v>5.0746174000000002</v>
      </c>
      <c r="E259" s="47">
        <v>6.1140451000000002</v>
      </c>
      <c r="F259" s="47">
        <v>7.2057247000000002</v>
      </c>
      <c r="G259" s="47">
        <v>8.4213866999999993</v>
      </c>
      <c r="H259" s="47">
        <v>9.8841657999999999</v>
      </c>
      <c r="I259" s="47">
        <v>11.967136</v>
      </c>
      <c r="J259" s="47">
        <v>15.784806</v>
      </c>
      <c r="K259" s="47">
        <v>28.711531000000001</v>
      </c>
      <c r="L259" s="47"/>
      <c r="M259" s="47">
        <v>10.494961</v>
      </c>
      <c r="N259" s="47"/>
      <c r="O259" s="47">
        <v>5.1909090999999998</v>
      </c>
      <c r="P259" s="47">
        <v>8.3321494999999999</v>
      </c>
      <c r="Q259" s="47">
        <v>3.0483598999999999</v>
      </c>
      <c r="R259" s="47">
        <v>2.7333221000000001</v>
      </c>
      <c r="S259" s="47">
        <v>1.7641633999999999</v>
      </c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</row>
    <row r="260" spans="1:55" ht="18" customHeight="1" x14ac:dyDescent="0.3">
      <c r="A260" s="45">
        <v>2014</v>
      </c>
      <c r="B260" s="47">
        <v>2.7719121000000002</v>
      </c>
      <c r="C260" s="47">
        <v>4.0166917</v>
      </c>
      <c r="D260" s="47">
        <v>4.9749664999999998</v>
      </c>
      <c r="E260" s="47">
        <v>5.9073099999999998</v>
      </c>
      <c r="F260" s="47">
        <v>7.0289315999999999</v>
      </c>
      <c r="G260" s="47">
        <v>8.2870463999999995</v>
      </c>
      <c r="H260" s="47">
        <v>9.7268152000000008</v>
      </c>
      <c r="I260" s="47">
        <v>11.841808</v>
      </c>
      <c r="J260" s="47">
        <v>15.431734000000001</v>
      </c>
      <c r="K260" s="47">
        <v>30.012782999999999</v>
      </c>
      <c r="L260" s="47"/>
      <c r="M260" s="47">
        <v>10.808605</v>
      </c>
      <c r="N260" s="47"/>
      <c r="O260" s="47">
        <v>5.2484074999999999</v>
      </c>
      <c r="P260" s="47">
        <v>8.3565463999999992</v>
      </c>
      <c r="Q260" s="47">
        <v>3.1390213999999999</v>
      </c>
      <c r="R260" s="47">
        <v>2.6621502000000001</v>
      </c>
      <c r="S260" s="47">
        <v>1.8201830000000001</v>
      </c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</row>
    <row r="261" spans="1:55" ht="18" customHeight="1" x14ac:dyDescent="0.3">
      <c r="A261" s="21" t="s">
        <v>131</v>
      </c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</row>
    <row r="262" spans="1:55" ht="18" customHeight="1" x14ac:dyDescent="0.3">
      <c r="A262" s="46" t="s">
        <v>132</v>
      </c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</row>
    <row r="263" spans="1:55" ht="18" customHeight="1" x14ac:dyDescent="0.3">
      <c r="A263" s="45">
        <v>1991</v>
      </c>
      <c r="B263" s="47">
        <v>2.1593502</v>
      </c>
      <c r="C263" s="47">
        <v>3.601397</v>
      </c>
      <c r="D263" s="47">
        <v>4.5749917</v>
      </c>
      <c r="E263" s="47">
        <v>5.6071749000000004</v>
      </c>
      <c r="F263" s="47">
        <v>6.6014552000000002</v>
      </c>
      <c r="G263" s="47">
        <v>7.9378542999999997</v>
      </c>
      <c r="H263" s="47">
        <v>9.7164897999999997</v>
      </c>
      <c r="I263" s="47">
        <v>12.49244</v>
      </c>
      <c r="J263" s="47">
        <v>16.457701</v>
      </c>
      <c r="K263" s="47">
        <v>30.851148999999999</v>
      </c>
      <c r="L263" s="47"/>
      <c r="M263" s="47">
        <v>14.241963999999999</v>
      </c>
      <c r="N263" s="47"/>
      <c r="O263" s="47">
        <v>6.7428910000000002</v>
      </c>
      <c r="P263" s="47">
        <v>12.085495999999999</v>
      </c>
      <c r="Q263" s="47">
        <v>3.7025627000000001</v>
      </c>
      <c r="R263" s="47">
        <v>3.2640896000000001</v>
      </c>
      <c r="S263" s="47">
        <v>1.8853253000000001</v>
      </c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</row>
    <row r="264" spans="1:55" ht="18" customHeight="1" x14ac:dyDescent="0.3">
      <c r="A264" s="45">
        <v>1995</v>
      </c>
      <c r="B264" s="47">
        <v>1.890949</v>
      </c>
      <c r="C264" s="47">
        <v>2.9336820000000001</v>
      </c>
      <c r="D264" s="47">
        <v>3.9136647999999998</v>
      </c>
      <c r="E264" s="47">
        <v>4.8954110000000002</v>
      </c>
      <c r="F264" s="47">
        <v>5.9193376999999998</v>
      </c>
      <c r="G264" s="47">
        <v>7.3385873000000004</v>
      </c>
      <c r="H264" s="47">
        <v>9.1478014000000005</v>
      </c>
      <c r="I264" s="47">
        <v>11.611902000000001</v>
      </c>
      <c r="J264" s="47">
        <v>16.554855</v>
      </c>
      <c r="K264" s="47">
        <v>35.793812000000003</v>
      </c>
      <c r="L264" s="47"/>
      <c r="M264" s="47">
        <v>18.848327000000001</v>
      </c>
      <c r="N264" s="47"/>
      <c r="O264" s="47">
        <v>7.9887283</v>
      </c>
      <c r="P264" s="47">
        <v>14.151287999999999</v>
      </c>
      <c r="Q264" s="47">
        <v>4.1624926999999996</v>
      </c>
      <c r="R264" s="47">
        <v>3.3997147000000001</v>
      </c>
      <c r="S264" s="47">
        <v>2.0086222</v>
      </c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</row>
    <row r="265" spans="1:55" ht="18" customHeight="1" x14ac:dyDescent="0.3">
      <c r="A265" s="46" t="s">
        <v>100</v>
      </c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</row>
    <row r="266" spans="1:55" ht="18" customHeight="1" x14ac:dyDescent="0.3">
      <c r="A266" s="45">
        <v>1995</v>
      </c>
      <c r="B266" s="47">
        <v>0.99066173999999996</v>
      </c>
      <c r="C266" s="47">
        <v>2.0139811000000001</v>
      </c>
      <c r="D266" s="47">
        <v>2.8426623000000002</v>
      </c>
      <c r="E266" s="47">
        <v>3.7320039</v>
      </c>
      <c r="F266" s="47">
        <v>4.7616114999999999</v>
      </c>
      <c r="G266" s="47">
        <v>6.0421728999999997</v>
      </c>
      <c r="H266" s="47">
        <v>7.6961122</v>
      </c>
      <c r="I266" s="47">
        <v>10.055301999999999</v>
      </c>
      <c r="J266" s="47">
        <v>14.334630000000001</v>
      </c>
      <c r="K266" s="47">
        <v>47.530864999999999</v>
      </c>
      <c r="L266" s="47"/>
      <c r="M266" s="47">
        <v>47.951799000000001</v>
      </c>
      <c r="N266" s="47"/>
      <c r="O266" s="47">
        <v>11.705750999999999</v>
      </c>
      <c r="P266" s="47">
        <v>25.432269999999999</v>
      </c>
      <c r="Q266" s="47">
        <v>4.7282858000000001</v>
      </c>
      <c r="R266" s="47">
        <v>5.3787504000000004</v>
      </c>
      <c r="S266" s="47">
        <v>2.1998172</v>
      </c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</row>
    <row r="267" spans="1:55" ht="18" customHeight="1" x14ac:dyDescent="0.3">
      <c r="A267" s="45">
        <v>1997</v>
      </c>
      <c r="B267" s="47">
        <v>0.90131961999999999</v>
      </c>
      <c r="C267" s="47">
        <v>2.1086545000000001</v>
      </c>
      <c r="D267" s="47">
        <v>3.1085490999999998</v>
      </c>
      <c r="E267" s="47">
        <v>4.1860600000000003</v>
      </c>
      <c r="F267" s="47">
        <v>5.4957867</v>
      </c>
      <c r="G267" s="47">
        <v>7.0605273000000004</v>
      </c>
      <c r="H267" s="47">
        <v>9.0078087</v>
      </c>
      <c r="I267" s="47">
        <v>11.745734000000001</v>
      </c>
      <c r="J267" s="47">
        <v>16.669346000000001</v>
      </c>
      <c r="K267" s="47">
        <v>39.716213000000003</v>
      </c>
      <c r="L267" s="47"/>
      <c r="M267" s="47">
        <v>44.046166999999997</v>
      </c>
      <c r="N267" s="47"/>
      <c r="O267" s="47">
        <v>13.546863999999999</v>
      </c>
      <c r="P267" s="47">
        <v>34.616050000000001</v>
      </c>
      <c r="Q267" s="47">
        <v>4.7465352000000003</v>
      </c>
      <c r="R267" s="47">
        <v>7.2929091000000001</v>
      </c>
      <c r="S267" s="47">
        <v>2.1657324</v>
      </c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</row>
    <row r="268" spans="1:55" ht="18" customHeight="1" x14ac:dyDescent="0.3">
      <c r="A268" s="45">
        <v>1999</v>
      </c>
      <c r="B268" s="47">
        <v>1.0557072999999999</v>
      </c>
      <c r="C268" s="47">
        <v>2.3081298000000001</v>
      </c>
      <c r="D268" s="47">
        <v>3.3390483999999998</v>
      </c>
      <c r="E268" s="47">
        <v>4.3412695000000001</v>
      </c>
      <c r="F268" s="47">
        <v>5.4516749000000004</v>
      </c>
      <c r="G268" s="47">
        <v>6.7638420999999997</v>
      </c>
      <c r="H268" s="47">
        <v>8.4822178000000008</v>
      </c>
      <c r="I268" s="47">
        <v>11.175700000000001</v>
      </c>
      <c r="J268" s="47">
        <v>15.940917000000001</v>
      </c>
      <c r="K268" s="47">
        <v>41.141491000000002</v>
      </c>
      <c r="L268" s="47"/>
      <c r="M268" s="47">
        <v>38.96302</v>
      </c>
      <c r="N268" s="47"/>
      <c r="O268" s="47">
        <v>11.777454000000001</v>
      </c>
      <c r="P268" s="47">
        <v>27.00479</v>
      </c>
      <c r="Q268" s="47">
        <v>4.5597092999999997</v>
      </c>
      <c r="R268" s="47">
        <v>5.9224806000000001</v>
      </c>
      <c r="S268" s="47">
        <v>2.1596004</v>
      </c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</row>
    <row r="269" spans="1:55" ht="18" customHeight="1" x14ac:dyDescent="0.3">
      <c r="A269" s="45">
        <v>2001</v>
      </c>
      <c r="B269" s="47">
        <v>1.1207701000000001</v>
      </c>
      <c r="C269" s="47">
        <v>2.2895644000000002</v>
      </c>
      <c r="D269" s="47">
        <v>3.2932673000000001</v>
      </c>
      <c r="E269" s="47">
        <v>4.3357891999999998</v>
      </c>
      <c r="F269" s="47">
        <v>5.4748197000000003</v>
      </c>
      <c r="G269" s="47">
        <v>6.7019748999999997</v>
      </c>
      <c r="H269" s="47">
        <v>8.3832941000000005</v>
      </c>
      <c r="I269" s="47">
        <v>10.935767</v>
      </c>
      <c r="J269" s="47">
        <v>15.571146000000001</v>
      </c>
      <c r="K269" s="47">
        <v>41.893608</v>
      </c>
      <c r="L269" s="47"/>
      <c r="M269" s="47">
        <v>37.341571999999999</v>
      </c>
      <c r="N269" s="47"/>
      <c r="O269" s="47">
        <v>11.279375</v>
      </c>
      <c r="P269" s="47">
        <v>24.905726000000001</v>
      </c>
      <c r="Q269" s="47">
        <v>4.5788026999999998</v>
      </c>
      <c r="R269" s="47">
        <v>5.4393533999999999</v>
      </c>
      <c r="S269" s="47">
        <v>2.2000071000000001</v>
      </c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</row>
    <row r="270" spans="1:55" ht="18" customHeight="1" x14ac:dyDescent="0.3">
      <c r="A270" s="45">
        <v>2002</v>
      </c>
      <c r="B270" s="47">
        <v>1.0309507</v>
      </c>
      <c r="C270" s="47">
        <v>2.0805962</v>
      </c>
      <c r="D270" s="47">
        <v>2.9692237000000001</v>
      </c>
      <c r="E270" s="47">
        <v>3.8788611999999998</v>
      </c>
      <c r="F270" s="47">
        <v>4.9736647999999999</v>
      </c>
      <c r="G270" s="47">
        <v>6.2000690000000001</v>
      </c>
      <c r="H270" s="47">
        <v>7.8185305999999999</v>
      </c>
      <c r="I270" s="47">
        <v>10.248943000000001</v>
      </c>
      <c r="J270" s="47">
        <v>14.488753000000001</v>
      </c>
      <c r="K270" s="47">
        <v>46.310406</v>
      </c>
      <c r="L270" s="47"/>
      <c r="M270" s="47">
        <v>44.901020000000003</v>
      </c>
      <c r="N270" s="47"/>
      <c r="O270" s="47">
        <v>11.668858</v>
      </c>
      <c r="P270" s="47">
        <v>24.056187999999999</v>
      </c>
      <c r="Q270" s="47">
        <v>4.4770253000000002</v>
      </c>
      <c r="R270" s="47">
        <v>5.3732525999999998</v>
      </c>
      <c r="S270" s="47">
        <v>2.0918497</v>
      </c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</row>
    <row r="271" spans="1:55" ht="18" customHeight="1" x14ac:dyDescent="0.3">
      <c r="A271" s="45">
        <v>2003</v>
      </c>
      <c r="B271" s="47">
        <v>1.2561475</v>
      </c>
      <c r="C271" s="47">
        <v>2.3404679000000002</v>
      </c>
      <c r="D271" s="47">
        <v>3.2259139999999999</v>
      </c>
      <c r="E271" s="47">
        <v>4.1045094000000004</v>
      </c>
      <c r="F271" s="47">
        <v>5.1326504000000002</v>
      </c>
      <c r="G271" s="47">
        <v>6.3756208000000001</v>
      </c>
      <c r="H271" s="47">
        <v>8.1083535999999992</v>
      </c>
      <c r="I271" s="47">
        <v>10.620537000000001</v>
      </c>
      <c r="J271" s="47">
        <v>15.252459999999999</v>
      </c>
      <c r="K271" s="47">
        <v>43.58334</v>
      </c>
      <c r="L271" s="47"/>
      <c r="M271" s="47">
        <v>34.691671999999997</v>
      </c>
      <c r="N271" s="47"/>
      <c r="O271" s="47">
        <v>10.063381</v>
      </c>
      <c r="P271" s="47">
        <v>21.833925000000001</v>
      </c>
      <c r="Q271" s="47">
        <v>4.8454898999999996</v>
      </c>
      <c r="R271" s="47">
        <v>4.5060305999999999</v>
      </c>
      <c r="S271" s="47">
        <v>2.2596104000000001</v>
      </c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</row>
    <row r="272" spans="1:55" ht="18" customHeight="1" x14ac:dyDescent="0.3">
      <c r="A272" s="45">
        <v>2004</v>
      </c>
      <c r="B272" s="47">
        <v>1.5470604999999999</v>
      </c>
      <c r="C272" s="47">
        <v>2.6638031</v>
      </c>
      <c r="D272" s="47">
        <v>3.5674345000000001</v>
      </c>
      <c r="E272" s="47">
        <v>4.4737166999999998</v>
      </c>
      <c r="F272" s="47">
        <v>5.4805155000000001</v>
      </c>
      <c r="G272" s="47">
        <v>6.695271</v>
      </c>
      <c r="H272" s="47">
        <v>8.4013747999999993</v>
      </c>
      <c r="I272" s="47">
        <v>10.72448</v>
      </c>
      <c r="J272" s="47">
        <v>14.975782000000001</v>
      </c>
      <c r="K272" s="47">
        <v>41.470562000000001</v>
      </c>
      <c r="L272" s="47"/>
      <c r="M272" s="47">
        <v>26.801088</v>
      </c>
      <c r="N272" s="47"/>
      <c r="O272" s="47">
        <v>8.4478059000000005</v>
      </c>
      <c r="P272" s="47">
        <v>16.194479999999999</v>
      </c>
      <c r="Q272" s="47">
        <v>4.2650084000000001</v>
      </c>
      <c r="R272" s="47">
        <v>3.7970570000000001</v>
      </c>
      <c r="S272" s="47">
        <v>2.0901743000000002</v>
      </c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</row>
    <row r="273" spans="1:55" ht="18" customHeight="1" x14ac:dyDescent="0.3">
      <c r="A273" s="45">
        <v>2005</v>
      </c>
      <c r="B273" s="47">
        <v>1.4123539000000001</v>
      </c>
      <c r="C273" s="47">
        <v>2.6728784999999999</v>
      </c>
      <c r="D273" s="47">
        <v>3.6061687</v>
      </c>
      <c r="E273" s="47">
        <v>4.5512657000000001</v>
      </c>
      <c r="F273" s="47">
        <v>5.5796603999999999</v>
      </c>
      <c r="G273" s="47">
        <v>6.9089055000000004</v>
      </c>
      <c r="H273" s="47">
        <v>8.6336288000000003</v>
      </c>
      <c r="I273" s="47">
        <v>11.131207</v>
      </c>
      <c r="J273" s="47">
        <v>15.753667999999999</v>
      </c>
      <c r="K273" s="47">
        <v>39.750262999999997</v>
      </c>
      <c r="L273" s="47"/>
      <c r="M273" s="47">
        <v>28.118251999999998</v>
      </c>
      <c r="N273" s="47"/>
      <c r="O273" s="47">
        <v>9.0555143999999999</v>
      </c>
      <c r="P273" s="47">
        <v>19.74361</v>
      </c>
      <c r="Q273" s="47">
        <v>4.4933917000000001</v>
      </c>
      <c r="R273" s="47">
        <v>4.3939215000000003</v>
      </c>
      <c r="S273" s="47">
        <v>2.1662973999999999</v>
      </c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</row>
    <row r="274" spans="1:55" ht="18" customHeight="1" x14ac:dyDescent="0.3">
      <c r="A274" s="45">
        <v>2006</v>
      </c>
      <c r="B274" s="47">
        <v>1.3708404999999999</v>
      </c>
      <c r="C274" s="47">
        <v>2.4542858999999999</v>
      </c>
      <c r="D274" s="47">
        <v>3.4485465999999998</v>
      </c>
      <c r="E274" s="47">
        <v>4.4675545999999997</v>
      </c>
      <c r="F274" s="47">
        <v>5.5068855000000001</v>
      </c>
      <c r="G274" s="47">
        <v>6.8395289999999997</v>
      </c>
      <c r="H274" s="47">
        <v>8.5495576999999994</v>
      </c>
      <c r="I274" s="47">
        <v>10.752955999999999</v>
      </c>
      <c r="J274" s="47">
        <v>15.019738</v>
      </c>
      <c r="K274" s="47">
        <v>41.590107000000003</v>
      </c>
      <c r="L274" s="47"/>
      <c r="M274" s="47">
        <v>30.321280999999999</v>
      </c>
      <c r="N274" s="47"/>
      <c r="O274" s="47">
        <v>9.5940379</v>
      </c>
      <c r="P274" s="47">
        <v>19.287286999999999</v>
      </c>
      <c r="Q274" s="47">
        <v>4.4094084999999996</v>
      </c>
      <c r="R274" s="47">
        <v>4.3741212000000003</v>
      </c>
      <c r="S274" s="47">
        <v>2.1869314000000002</v>
      </c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</row>
    <row r="275" spans="1:55" ht="18" customHeight="1" x14ac:dyDescent="0.3">
      <c r="A275" s="45">
        <v>2007</v>
      </c>
      <c r="B275" s="47">
        <v>1.3149335</v>
      </c>
      <c r="C275" s="47">
        <v>2.5120336999999999</v>
      </c>
      <c r="D275" s="47">
        <v>3.5266449</v>
      </c>
      <c r="E275" s="47">
        <v>4.4914073999999999</v>
      </c>
      <c r="F275" s="47">
        <v>5.5332923000000003</v>
      </c>
      <c r="G275" s="47">
        <v>6.7622990999999999</v>
      </c>
      <c r="H275" s="47">
        <v>8.2304677999999996</v>
      </c>
      <c r="I275" s="47">
        <v>10.611355</v>
      </c>
      <c r="J275" s="47">
        <v>14.773868999999999</v>
      </c>
      <c r="K275" s="47">
        <v>42.243698000000002</v>
      </c>
      <c r="L275" s="47"/>
      <c r="M275" s="47">
        <v>32.116100000000003</v>
      </c>
      <c r="N275" s="47"/>
      <c r="O275" s="47">
        <v>9.4428394999999998</v>
      </c>
      <c r="P275" s="47">
        <v>19.265391999999999</v>
      </c>
      <c r="Q275" s="47">
        <v>4.1534165999999999</v>
      </c>
      <c r="R275" s="47">
        <v>4.6384442999999997</v>
      </c>
      <c r="S275" s="47">
        <v>2.1161004999999999</v>
      </c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</row>
    <row r="276" spans="1:55" ht="18" customHeight="1" x14ac:dyDescent="0.3">
      <c r="A276" s="45">
        <v>2008</v>
      </c>
      <c r="B276" s="47">
        <v>1.6048019</v>
      </c>
      <c r="C276" s="47">
        <v>2.7366788</v>
      </c>
      <c r="D276" s="47">
        <v>3.6515365000000002</v>
      </c>
      <c r="E276" s="47">
        <v>4.5903343999999997</v>
      </c>
      <c r="F276" s="47">
        <v>5.5858374</v>
      </c>
      <c r="G276" s="47">
        <v>6.9412827000000004</v>
      </c>
      <c r="H276" s="47">
        <v>8.5920029000000007</v>
      </c>
      <c r="I276" s="47">
        <v>11.129441999999999</v>
      </c>
      <c r="J276" s="47">
        <v>15.32297</v>
      </c>
      <c r="K276" s="47">
        <v>39.845112</v>
      </c>
      <c r="L276" s="47"/>
      <c r="M276" s="47">
        <v>24.817585000000001</v>
      </c>
      <c r="N276" s="47"/>
      <c r="O276" s="47">
        <v>8.1783046000000006</v>
      </c>
      <c r="P276" s="47">
        <v>16.203882</v>
      </c>
      <c r="Q276" s="47">
        <v>4.2840011000000002</v>
      </c>
      <c r="R276" s="47">
        <v>3.7824176999999999</v>
      </c>
      <c r="S276" s="47">
        <v>2.0816316000000001</v>
      </c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</row>
    <row r="277" spans="1:55" ht="18" customHeight="1" x14ac:dyDescent="0.3">
      <c r="A277" s="45">
        <v>2009</v>
      </c>
      <c r="B277" s="47">
        <v>1.5400461999999999</v>
      </c>
      <c r="C277" s="47">
        <v>2.7799488999999999</v>
      </c>
      <c r="D277" s="47">
        <v>3.8046924999999998</v>
      </c>
      <c r="E277" s="47">
        <v>4.8448567000000002</v>
      </c>
      <c r="F277" s="47">
        <v>5.9836787999999999</v>
      </c>
      <c r="G277" s="47">
        <v>7.2677155000000004</v>
      </c>
      <c r="H277" s="47">
        <v>8.9536657000000002</v>
      </c>
      <c r="I277" s="47">
        <v>11.344846</v>
      </c>
      <c r="J277" s="47">
        <v>15.424735</v>
      </c>
      <c r="K277" s="47">
        <v>38.055816999999998</v>
      </c>
      <c r="L277" s="47"/>
      <c r="M277" s="47">
        <v>24.694548000000001</v>
      </c>
      <c r="N277" s="47"/>
      <c r="O277" s="47">
        <v>7.9570572000000004</v>
      </c>
      <c r="P277" s="47">
        <v>17.317616999999998</v>
      </c>
      <c r="Q277" s="47">
        <v>3.9001844000000001</v>
      </c>
      <c r="R277" s="47">
        <v>4.4402046000000004</v>
      </c>
      <c r="S277" s="47">
        <v>1.9853202000000001</v>
      </c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6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</row>
    <row r="278" spans="1:55" ht="18" customHeight="1" x14ac:dyDescent="0.3">
      <c r="A278" s="45">
        <v>2010</v>
      </c>
      <c r="B278" s="47">
        <v>1.4052263</v>
      </c>
      <c r="C278" s="47">
        <v>2.6566736999999998</v>
      </c>
      <c r="D278" s="47">
        <v>3.7097492000000001</v>
      </c>
      <c r="E278" s="47">
        <v>4.7044449000000004</v>
      </c>
      <c r="F278" s="47">
        <v>5.8408828000000002</v>
      </c>
      <c r="G278" s="47">
        <v>7.0826693000000001</v>
      </c>
      <c r="H278" s="47">
        <v>8.7131214000000003</v>
      </c>
      <c r="I278" s="47">
        <v>10.914583</v>
      </c>
      <c r="J278" s="47">
        <v>14.896534000000001</v>
      </c>
      <c r="K278" s="47">
        <v>40.076115000000001</v>
      </c>
      <c r="L278" s="47"/>
      <c r="M278" s="47">
        <v>28.508904999999999</v>
      </c>
      <c r="N278" s="47"/>
      <c r="O278" s="47">
        <v>8.9927173000000007</v>
      </c>
      <c r="P278" s="47">
        <v>18.301164</v>
      </c>
      <c r="Q278" s="47">
        <v>4.0822918000000001</v>
      </c>
      <c r="R278" s="47">
        <v>4.4830611999999999</v>
      </c>
      <c r="S278" s="47">
        <v>2.1014647000000002</v>
      </c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J278" s="46"/>
      <c r="AK278" s="46"/>
      <c r="AL278" s="46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</row>
    <row r="279" spans="1:55" ht="18" customHeight="1" x14ac:dyDescent="0.3">
      <c r="A279" s="45">
        <v>2011</v>
      </c>
      <c r="B279" s="47">
        <v>1.2843732000000001</v>
      </c>
      <c r="C279" s="47">
        <v>2.4821227000000001</v>
      </c>
      <c r="D279" s="47">
        <v>3.460242</v>
      </c>
      <c r="E279" s="47">
        <v>4.4167303999999996</v>
      </c>
      <c r="F279" s="47">
        <v>5.5824908999999998</v>
      </c>
      <c r="G279" s="47">
        <v>6.9431719999999997</v>
      </c>
      <c r="H279" s="47">
        <v>8.6205672999999994</v>
      </c>
      <c r="I279" s="47">
        <v>11.051682</v>
      </c>
      <c r="J279" s="47">
        <v>15.010515</v>
      </c>
      <c r="K279" s="47">
        <v>41.148102000000002</v>
      </c>
      <c r="L279" s="47"/>
      <c r="M279" s="47">
        <v>31.998158</v>
      </c>
      <c r="N279" s="47"/>
      <c r="O279" s="47">
        <v>9.5887115000000005</v>
      </c>
      <c r="P279" s="47">
        <v>20.627803</v>
      </c>
      <c r="Q279" s="47">
        <v>4.3005886999999996</v>
      </c>
      <c r="R279" s="47">
        <v>4.7965068999999998</v>
      </c>
      <c r="S279" s="47">
        <v>2.1490657999999998</v>
      </c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  <c r="AG279" s="46"/>
      <c r="AH279" s="46"/>
      <c r="AI279" s="46"/>
      <c r="AJ279" s="46"/>
      <c r="AK279" s="46"/>
      <c r="AL279" s="46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</row>
    <row r="280" spans="1:55" ht="18" customHeight="1" x14ac:dyDescent="0.3">
      <c r="A280" s="45">
        <v>2012</v>
      </c>
      <c r="B280" s="47">
        <v>1.6174310000000001</v>
      </c>
      <c r="C280" s="47">
        <v>2.9307778</v>
      </c>
      <c r="D280" s="47">
        <v>4.0558867000000003</v>
      </c>
      <c r="E280" s="47">
        <v>5.0711069000000002</v>
      </c>
      <c r="F280" s="47">
        <v>6.2229203999999996</v>
      </c>
      <c r="G280" s="47">
        <v>7.62324</v>
      </c>
      <c r="H280" s="47">
        <v>9.2545318999999999</v>
      </c>
      <c r="I280" s="47">
        <v>11.325614</v>
      </c>
      <c r="J280" s="47">
        <v>15.463825</v>
      </c>
      <c r="K280" s="47">
        <v>36.434666</v>
      </c>
      <c r="L280" s="47"/>
      <c r="M280" s="47">
        <v>22.509145</v>
      </c>
      <c r="N280" s="47"/>
      <c r="O280" s="47">
        <v>8.1798597999999991</v>
      </c>
      <c r="P280" s="47">
        <v>15.601876000000001</v>
      </c>
      <c r="Q280" s="47">
        <v>3.7958224999999999</v>
      </c>
      <c r="R280" s="47">
        <v>4.1102755999999996</v>
      </c>
      <c r="S280" s="47">
        <v>2.0338520999999998</v>
      </c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  <c r="AG280" s="46"/>
      <c r="AH280" s="46"/>
      <c r="AI280" s="46"/>
      <c r="AJ280" s="46"/>
      <c r="AK280" s="46"/>
      <c r="AL280" s="46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</row>
    <row r="281" spans="1:55" ht="18" customHeight="1" x14ac:dyDescent="0.3">
      <c r="A281" s="45">
        <v>2013</v>
      </c>
      <c r="B281" s="47">
        <v>1.7082231999999999</v>
      </c>
      <c r="C281" s="47">
        <v>2.9763861</v>
      </c>
      <c r="D281" s="47">
        <v>3.9222242999999999</v>
      </c>
      <c r="E281" s="47">
        <v>4.9090204000000002</v>
      </c>
      <c r="F281" s="47">
        <v>5.9811329999999998</v>
      </c>
      <c r="G281" s="47">
        <v>7.2943148999999998</v>
      </c>
      <c r="H281" s="47">
        <v>9.1387262000000007</v>
      </c>
      <c r="I281" s="47">
        <v>11.56152</v>
      </c>
      <c r="J281" s="47">
        <v>15.617016</v>
      </c>
      <c r="K281" s="47">
        <v>36.891438000000001</v>
      </c>
      <c r="L281" s="47"/>
      <c r="M281" s="47">
        <v>21.500696000000001</v>
      </c>
      <c r="N281" s="47"/>
      <c r="O281" s="47">
        <v>7.7332736999999998</v>
      </c>
      <c r="P281" s="47">
        <v>15.967001</v>
      </c>
      <c r="Q281" s="47">
        <v>4.1179243999999997</v>
      </c>
      <c r="R281" s="47">
        <v>3.8774389999999999</v>
      </c>
      <c r="S281" s="47">
        <v>2.0723443000000001</v>
      </c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J281" s="46"/>
      <c r="AK281" s="46"/>
      <c r="AL281" s="46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</row>
    <row r="282" spans="1:55" ht="18" customHeight="1" x14ac:dyDescent="0.3">
      <c r="A282" s="45">
        <v>2014</v>
      </c>
      <c r="B282" s="47">
        <v>1.5339305000000001</v>
      </c>
      <c r="C282" s="47">
        <v>2.7021928000000002</v>
      </c>
      <c r="D282" s="47">
        <v>3.6894969999999998</v>
      </c>
      <c r="E282" s="47">
        <v>4.6467017999999998</v>
      </c>
      <c r="F282" s="47">
        <v>5.6699963000000002</v>
      </c>
      <c r="G282" s="47">
        <v>6.8984699000000003</v>
      </c>
      <c r="H282" s="47">
        <v>8.5480900000000002</v>
      </c>
      <c r="I282" s="47">
        <v>10.67503</v>
      </c>
      <c r="J282" s="47">
        <v>14.573686</v>
      </c>
      <c r="K282" s="47">
        <v>41.062404999999998</v>
      </c>
      <c r="L282" s="47"/>
      <c r="M282" s="47">
        <v>26.764375999999999</v>
      </c>
      <c r="N282" s="47"/>
      <c r="O282" s="47">
        <v>8.2211386999999991</v>
      </c>
      <c r="P282" s="47">
        <v>16.382128000000002</v>
      </c>
      <c r="Q282" s="47">
        <v>4.1922112</v>
      </c>
      <c r="R282" s="47">
        <v>3.9077535999999999</v>
      </c>
      <c r="S282" s="47">
        <v>2.1516282000000002</v>
      </c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  <c r="AG282" s="46"/>
      <c r="AH282" s="46"/>
      <c r="AI282" s="46"/>
      <c r="AJ282" s="46"/>
      <c r="AK282" s="46"/>
      <c r="AL282" s="46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</row>
    <row r="283" spans="1:55" ht="18" customHeight="1" x14ac:dyDescent="0.3">
      <c r="A283" s="45">
        <v>2015</v>
      </c>
      <c r="B283" s="47">
        <v>1.7046193999999999</v>
      </c>
      <c r="C283" s="47">
        <v>2.9394102000000002</v>
      </c>
      <c r="D283" s="47">
        <v>4.0122489999999997</v>
      </c>
      <c r="E283" s="47">
        <v>5.0104569999999997</v>
      </c>
      <c r="F283" s="47">
        <v>6.1135726000000004</v>
      </c>
      <c r="G283" s="47">
        <v>7.4961342999999996</v>
      </c>
      <c r="H283" s="47">
        <v>9.2681798999999998</v>
      </c>
      <c r="I283" s="47">
        <v>11.698938999999999</v>
      </c>
      <c r="J283" s="47">
        <v>15.861597</v>
      </c>
      <c r="K283" s="47">
        <v>35.894840000000002</v>
      </c>
      <c r="L283" s="47"/>
      <c r="M283" s="47">
        <v>21.04673</v>
      </c>
      <c r="N283" s="47"/>
      <c r="O283" s="47">
        <v>8.1423377000000006</v>
      </c>
      <c r="P283" s="47">
        <v>15.270457</v>
      </c>
      <c r="Q283" s="47">
        <v>3.9424874000000001</v>
      </c>
      <c r="R283" s="47">
        <v>3.8733051000000001</v>
      </c>
      <c r="S283" s="47">
        <v>2.0006643</v>
      </c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  <c r="AG283" s="46"/>
      <c r="AH283" s="46"/>
      <c r="AI283" s="46"/>
      <c r="AJ283" s="46"/>
      <c r="AK283" s="46"/>
      <c r="AL283" s="46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</row>
    <row r="284" spans="1:55" ht="18" customHeight="1" x14ac:dyDescent="0.3">
      <c r="A284" s="45">
        <v>2016</v>
      </c>
      <c r="B284" s="47">
        <v>1.7666736000000001</v>
      </c>
      <c r="C284" s="47">
        <v>2.9916518000000001</v>
      </c>
      <c r="D284" s="47">
        <v>3.9485898000000001</v>
      </c>
      <c r="E284" s="47">
        <v>4.9148854999999996</v>
      </c>
      <c r="F284" s="47">
        <v>6.0185170000000001</v>
      </c>
      <c r="G284" s="47">
        <v>7.370997</v>
      </c>
      <c r="H284" s="47">
        <v>9.0527010000000008</v>
      </c>
      <c r="I284" s="47">
        <v>11.395994</v>
      </c>
      <c r="J284" s="47">
        <v>15.432492</v>
      </c>
      <c r="K284" s="47">
        <v>37.107498</v>
      </c>
      <c r="L284" s="47"/>
      <c r="M284" s="47">
        <v>20.998162000000001</v>
      </c>
      <c r="N284" s="47"/>
      <c r="O284" s="47">
        <v>7.5567251000000004</v>
      </c>
      <c r="P284" s="47">
        <v>14.782933</v>
      </c>
      <c r="Q284" s="47">
        <v>3.8672206</v>
      </c>
      <c r="R284" s="47">
        <v>3.8226246000000002</v>
      </c>
      <c r="S284" s="47">
        <v>1.9961499</v>
      </c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  <c r="AG284" s="46"/>
      <c r="AH284" s="46"/>
      <c r="AI284" s="46"/>
      <c r="AJ284" s="46"/>
      <c r="AK284" s="46"/>
      <c r="AL284" s="46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</row>
    <row r="285" spans="1:55" ht="18" customHeight="1" x14ac:dyDescent="0.3">
      <c r="A285" s="45">
        <v>2017</v>
      </c>
      <c r="B285" s="47">
        <v>1.8946052</v>
      </c>
      <c r="C285" s="47">
        <v>3.0409999000000001</v>
      </c>
      <c r="D285" s="47">
        <v>4.0003089999999997</v>
      </c>
      <c r="E285" s="47">
        <v>4.8676371999999999</v>
      </c>
      <c r="F285" s="47">
        <v>5.8913659999999997</v>
      </c>
      <c r="G285" s="47">
        <v>7.1819787000000002</v>
      </c>
      <c r="H285" s="47">
        <v>8.7700405000000003</v>
      </c>
      <c r="I285" s="47">
        <v>10.901349</v>
      </c>
      <c r="J285" s="47">
        <v>14.655657</v>
      </c>
      <c r="K285" s="47">
        <v>38.796059</v>
      </c>
      <c r="L285" s="47"/>
      <c r="M285" s="47">
        <v>20.474969000000002</v>
      </c>
      <c r="N285" s="47"/>
      <c r="O285" s="47">
        <v>6.9214020999999999</v>
      </c>
      <c r="P285" s="47">
        <v>12.673764</v>
      </c>
      <c r="Q285" s="47">
        <v>3.7263274000000002</v>
      </c>
      <c r="R285" s="47">
        <v>3.4011407</v>
      </c>
      <c r="S285" s="47">
        <v>1.965096</v>
      </c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J285" s="46"/>
      <c r="AK285" s="46"/>
      <c r="AL285" s="46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</row>
    <row r="286" spans="1:55" ht="18" customHeight="1" x14ac:dyDescent="0.3">
      <c r="A286" s="45">
        <v>2018</v>
      </c>
      <c r="B286" s="47">
        <v>1.8650017999999999</v>
      </c>
      <c r="C286" s="47">
        <v>3.1981695000000001</v>
      </c>
      <c r="D286" s="47">
        <v>4.2076248999999999</v>
      </c>
      <c r="E286" s="47">
        <v>5.2340732000000001</v>
      </c>
      <c r="F286" s="47">
        <v>6.2915029999999996</v>
      </c>
      <c r="G286" s="47">
        <v>7.4852118000000001</v>
      </c>
      <c r="H286" s="47">
        <v>9.2317847999999998</v>
      </c>
      <c r="I286" s="47">
        <v>11.447882</v>
      </c>
      <c r="J286" s="47">
        <v>15.599026</v>
      </c>
      <c r="K286" s="47">
        <v>35.439723999999998</v>
      </c>
      <c r="L286" s="47"/>
      <c r="M286" s="47">
        <v>18.989087000000001</v>
      </c>
      <c r="N286" s="47"/>
      <c r="O286" s="47">
        <v>7.0411165000000002</v>
      </c>
      <c r="P286" s="47">
        <v>13.992447</v>
      </c>
      <c r="Q286" s="47">
        <v>3.8025606999999999</v>
      </c>
      <c r="R286" s="47">
        <v>3.6797431999999999</v>
      </c>
      <c r="S286" s="47">
        <v>1.9978421</v>
      </c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6"/>
      <c r="AG286" s="46"/>
      <c r="AH286" s="46"/>
      <c r="AI286" s="46"/>
      <c r="AJ286" s="46"/>
      <c r="AK286" s="46"/>
      <c r="AL286" s="46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</row>
    <row r="287" spans="1:55" ht="18" customHeight="1" x14ac:dyDescent="0.3">
      <c r="A287" s="45">
        <v>2019</v>
      </c>
      <c r="B287" s="47">
        <v>1.9166992</v>
      </c>
      <c r="C287" s="47">
        <v>3.1967897000000001</v>
      </c>
      <c r="D287" s="47">
        <v>4.2131276</v>
      </c>
      <c r="E287" s="47">
        <v>5.2375927000000004</v>
      </c>
      <c r="F287" s="47">
        <v>6.2903995999999998</v>
      </c>
      <c r="G287" s="47">
        <v>7.5592661000000003</v>
      </c>
      <c r="H287" s="47">
        <v>9.2133961000000006</v>
      </c>
      <c r="I287" s="47">
        <v>11.666349</v>
      </c>
      <c r="J287" s="47">
        <v>15.873127999999999</v>
      </c>
      <c r="K287" s="47">
        <v>34.833252000000002</v>
      </c>
      <c r="L287" s="47"/>
      <c r="M287" s="47">
        <v>18.170881000000001</v>
      </c>
      <c r="N287" s="47"/>
      <c r="O287" s="47">
        <v>7.2459581999999996</v>
      </c>
      <c r="P287" s="47">
        <v>13.18397</v>
      </c>
      <c r="Q287" s="47">
        <v>3.7234406999999998</v>
      </c>
      <c r="R287" s="47">
        <v>3.5408029999999999</v>
      </c>
      <c r="S287" s="47">
        <v>1.9403782000000001</v>
      </c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6"/>
      <c r="AG287" s="46"/>
      <c r="AH287" s="46"/>
      <c r="AI287" s="46"/>
      <c r="AJ287" s="46"/>
      <c r="AK287" s="46"/>
      <c r="AL287" s="46"/>
      <c r="AM287" s="49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</row>
    <row r="288" spans="1:55" ht="18" customHeight="1" x14ac:dyDescent="0.3">
      <c r="A288" s="45">
        <v>2020</v>
      </c>
      <c r="B288" s="47">
        <v>2.1406200000000002</v>
      </c>
      <c r="C288" s="47">
        <v>3.3475937999999998</v>
      </c>
      <c r="D288" s="47">
        <v>4.3896750999999998</v>
      </c>
      <c r="E288" s="47">
        <v>5.4363131999999998</v>
      </c>
      <c r="F288" s="47">
        <v>6.5709552999999996</v>
      </c>
      <c r="G288" s="47">
        <v>7.9176760000000002</v>
      </c>
      <c r="H288" s="47">
        <v>9.5111637000000009</v>
      </c>
      <c r="I288" s="47">
        <v>11.976552</v>
      </c>
      <c r="J288" s="47">
        <v>15.846356999999999</v>
      </c>
      <c r="K288" s="47">
        <v>32.863090999999997</v>
      </c>
      <c r="L288" s="47"/>
      <c r="M288" s="47">
        <v>15.33404</v>
      </c>
      <c r="N288" s="47"/>
      <c r="O288" s="47">
        <v>6.5342526000000003</v>
      </c>
      <c r="P288" s="47">
        <v>11.369418</v>
      </c>
      <c r="Q288" s="47">
        <v>3.4866581999999999</v>
      </c>
      <c r="R288" s="47">
        <v>3.2608353999999999</v>
      </c>
      <c r="S288" s="47">
        <v>1.8654324</v>
      </c>
      <c r="T288" s="46"/>
      <c r="U288" s="46"/>
      <c r="V288" s="46"/>
      <c r="W288" s="46"/>
      <c r="X288" s="46"/>
      <c r="Y288" s="46"/>
      <c r="Z288" s="46"/>
      <c r="AA288" s="46"/>
      <c r="AB288" s="46"/>
      <c r="AC288" s="46"/>
      <c r="AD288" s="46"/>
      <c r="AE288" s="46"/>
      <c r="AF288" s="46"/>
      <c r="AG288" s="46"/>
      <c r="AH288" s="46"/>
      <c r="AI288" s="46"/>
      <c r="AJ288" s="46"/>
      <c r="AK288" s="46"/>
      <c r="AL288" s="46"/>
      <c r="AM288" s="49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</row>
    <row r="289" spans="1:55" ht="18" customHeight="1" x14ac:dyDescent="0.3">
      <c r="A289" s="45">
        <v>2021</v>
      </c>
      <c r="B289" s="47">
        <v>2.2327514000000002</v>
      </c>
      <c r="C289" s="47">
        <v>3.4663292999999999</v>
      </c>
      <c r="D289" s="47">
        <v>4.4699159000000002</v>
      </c>
      <c r="E289" s="47">
        <v>5.4900679999999999</v>
      </c>
      <c r="F289" s="47">
        <v>6.6152877999999999</v>
      </c>
      <c r="G289" s="47">
        <v>7.9207029000000002</v>
      </c>
      <c r="H289" s="47">
        <v>9.6257161999999994</v>
      </c>
      <c r="I289" s="47">
        <v>11.819426999999999</v>
      </c>
      <c r="J289" s="47">
        <v>15.707661999999999</v>
      </c>
      <c r="K289" s="47">
        <v>32.652141999999998</v>
      </c>
      <c r="L289" s="47"/>
      <c r="M289" s="47">
        <v>14.608822999999999</v>
      </c>
      <c r="N289" s="47"/>
      <c r="O289" s="47">
        <v>6.4893599999999996</v>
      </c>
      <c r="P289" s="47">
        <v>10.942322000000001</v>
      </c>
      <c r="Q289" s="47">
        <v>3.4724420999999999</v>
      </c>
      <c r="R289" s="47">
        <v>3.1511890999999999</v>
      </c>
      <c r="S289" s="47">
        <v>1.902847</v>
      </c>
      <c r="T289" s="46"/>
      <c r="U289" s="46"/>
      <c r="V289" s="46"/>
      <c r="W289" s="46"/>
      <c r="X289" s="46"/>
      <c r="Y289" s="46"/>
      <c r="Z289" s="46"/>
      <c r="AA289" s="46"/>
      <c r="AB289" s="46"/>
      <c r="AC289" s="46"/>
      <c r="AD289" s="46"/>
      <c r="AE289" s="46"/>
      <c r="AF289" s="46"/>
      <c r="AG289" s="46"/>
      <c r="AH289" s="46"/>
      <c r="AI289" s="46"/>
      <c r="AJ289" s="46"/>
      <c r="AK289" s="46"/>
      <c r="AL289" s="46"/>
      <c r="AM289" s="49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</row>
    <row r="290" spans="1:55" ht="18" customHeight="1" x14ac:dyDescent="0.3">
      <c r="A290" s="45">
        <v>2022</v>
      </c>
      <c r="B290" s="47">
        <v>1.950628</v>
      </c>
      <c r="C290" s="47">
        <v>3.3166635000000002</v>
      </c>
      <c r="D290" s="47">
        <v>4.3322525000000001</v>
      </c>
      <c r="E290" s="47">
        <v>5.2735637000000004</v>
      </c>
      <c r="F290" s="47">
        <v>6.3096661999999997</v>
      </c>
      <c r="G290" s="47">
        <v>7.6727258000000003</v>
      </c>
      <c r="H290" s="47">
        <v>9.3634495999999992</v>
      </c>
      <c r="I290" s="47">
        <v>11.395861999999999</v>
      </c>
      <c r="J290" s="47">
        <v>15.258041</v>
      </c>
      <c r="K290" s="47">
        <v>35.127147999999998</v>
      </c>
      <c r="L290" s="47"/>
      <c r="M290" s="47">
        <v>18.004518000000001</v>
      </c>
      <c r="N290" s="47"/>
      <c r="O290" s="47">
        <v>6.7265841999999996</v>
      </c>
      <c r="P290" s="47">
        <v>12.2784</v>
      </c>
      <c r="Q290" s="47">
        <v>3.5431137000000001</v>
      </c>
      <c r="R290" s="47">
        <v>3.4654265</v>
      </c>
      <c r="S290" s="47">
        <v>1.9153083</v>
      </c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J290" s="46"/>
      <c r="AK290" s="46"/>
      <c r="AL290" s="46"/>
      <c r="AM290" s="49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</row>
    <row r="291" spans="1:55" ht="18" customHeight="1" x14ac:dyDescent="0.3">
      <c r="A291" s="54" t="s">
        <v>206</v>
      </c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  <c r="AG291" s="46"/>
      <c r="AH291" s="46"/>
      <c r="AI291" s="46"/>
      <c r="AJ291" s="46"/>
      <c r="AK291" s="46"/>
      <c r="AL291" s="46"/>
      <c r="AM291" s="49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</row>
    <row r="292" spans="1:55" s="133" customFormat="1" ht="18" customHeight="1" x14ac:dyDescent="0.3">
      <c r="A292" s="131">
        <v>2022</v>
      </c>
      <c r="B292" s="47">
        <v>1.8545925000000001</v>
      </c>
      <c r="C292" s="47">
        <v>3.2418735999999999</v>
      </c>
      <c r="D292" s="47">
        <v>4.2767211999999999</v>
      </c>
      <c r="E292" s="47">
        <v>5.2905927999999998</v>
      </c>
      <c r="F292" s="47">
        <v>6.4299115999999996</v>
      </c>
      <c r="G292" s="47">
        <v>7.7995435999999998</v>
      </c>
      <c r="H292" s="47">
        <v>9.5154429</v>
      </c>
      <c r="I292" s="47">
        <v>11.798021</v>
      </c>
      <c r="J292" s="47">
        <v>15.815203</v>
      </c>
      <c r="K292" s="47">
        <v>33.978098000000003</v>
      </c>
      <c r="L292" s="47"/>
      <c r="M292" s="47">
        <v>18.319105</v>
      </c>
      <c r="N292" s="47"/>
      <c r="O292" s="47">
        <v>7.1841641999999997</v>
      </c>
      <c r="P292" s="47">
        <v>13.370744999999999</v>
      </c>
      <c r="Q292" s="47">
        <v>3.5336668000000002</v>
      </c>
      <c r="R292" s="47">
        <v>3.7838159</v>
      </c>
      <c r="S292" s="47">
        <v>1.8862995</v>
      </c>
      <c r="T292" s="46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  <c r="AG292" s="46"/>
      <c r="AH292" s="46"/>
      <c r="AI292" s="46"/>
      <c r="AJ292" s="46"/>
      <c r="AK292" s="46"/>
      <c r="AL292" s="46"/>
      <c r="AM292" s="49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</row>
    <row r="293" spans="1:55" ht="18" customHeight="1" x14ac:dyDescent="0.3">
      <c r="A293" s="21" t="s">
        <v>32</v>
      </c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/>
      <c r="AH293" s="46"/>
      <c r="AI293" s="46"/>
      <c r="AJ293" s="46"/>
      <c r="AK293" s="46"/>
      <c r="AL293" s="46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6" t="s">
        <v>133</v>
      </c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/>
      <c r="AH294" s="46"/>
      <c r="AI294" s="46"/>
      <c r="AJ294" s="46"/>
      <c r="AK294" s="46"/>
      <c r="AL294" s="46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1997</v>
      </c>
      <c r="B295" s="47">
        <v>2.2794032</v>
      </c>
      <c r="C295" s="47">
        <v>3.6247799000000001</v>
      </c>
      <c r="D295" s="47">
        <v>4.7448001</v>
      </c>
      <c r="E295" s="47">
        <v>5.8214664000000003</v>
      </c>
      <c r="F295" s="47">
        <v>6.9280071000000003</v>
      </c>
      <c r="G295" s="47">
        <v>8.2186860999999993</v>
      </c>
      <c r="H295" s="47">
        <v>9.7615566000000005</v>
      </c>
      <c r="I295" s="47">
        <v>11.958866</v>
      </c>
      <c r="J295" s="47">
        <v>15.866717</v>
      </c>
      <c r="K295" s="47">
        <v>30.795717</v>
      </c>
      <c r="L295" s="47"/>
      <c r="M295" s="47">
        <v>13.509218000000001</v>
      </c>
      <c r="N295" s="47"/>
      <c r="O295" s="47">
        <v>6.1374294999999996</v>
      </c>
      <c r="P295" s="47">
        <v>10.679655</v>
      </c>
      <c r="Q295" s="47">
        <v>3.2812616999999999</v>
      </c>
      <c r="R295" s="47">
        <v>3.2547402999999999</v>
      </c>
      <c r="S295" s="47">
        <v>1.8587384</v>
      </c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46"/>
      <c r="AK295" s="46"/>
      <c r="AL295" s="46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1998</v>
      </c>
      <c r="B296" s="47">
        <v>2.2755114999999999</v>
      </c>
      <c r="C296" s="47">
        <v>3.7266404999999998</v>
      </c>
      <c r="D296" s="47">
        <v>4.7505921999999998</v>
      </c>
      <c r="E296" s="47">
        <v>5.7266335000000002</v>
      </c>
      <c r="F296" s="47">
        <v>6.8101010000000004</v>
      </c>
      <c r="G296" s="47">
        <v>8.0748929999999994</v>
      </c>
      <c r="H296" s="47">
        <v>9.6573276999999997</v>
      </c>
      <c r="I296" s="47">
        <v>11.849785000000001</v>
      </c>
      <c r="J296" s="47">
        <v>15.717324</v>
      </c>
      <c r="K296" s="47">
        <v>31.253451999999999</v>
      </c>
      <c r="L296" s="47"/>
      <c r="M296" s="47">
        <v>13.731816</v>
      </c>
      <c r="N296" s="47"/>
      <c r="O296" s="47">
        <v>6.1089161000000001</v>
      </c>
      <c r="P296" s="47">
        <v>11.009271999999999</v>
      </c>
      <c r="Q296" s="47">
        <v>3.3740212999999999</v>
      </c>
      <c r="R296" s="47">
        <v>3.2629529000000002</v>
      </c>
      <c r="S296" s="47">
        <v>1.8687187000000001</v>
      </c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/>
      <c r="AH296" s="46"/>
      <c r="AI296" s="46"/>
      <c r="AJ296" s="46"/>
      <c r="AK296" s="46"/>
      <c r="AL296" s="46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1999</v>
      </c>
      <c r="B297" s="47">
        <v>2.5076768</v>
      </c>
      <c r="C297" s="47">
        <v>3.7301855000000002</v>
      </c>
      <c r="D297" s="47">
        <v>4.6909660999999998</v>
      </c>
      <c r="E297" s="47">
        <v>5.7011585</v>
      </c>
      <c r="F297" s="47">
        <v>6.6829375999999998</v>
      </c>
      <c r="G297" s="47">
        <v>7.8833985000000002</v>
      </c>
      <c r="H297" s="47">
        <v>9.4218253999999995</v>
      </c>
      <c r="I297" s="47">
        <v>11.615043</v>
      </c>
      <c r="J297" s="47">
        <v>15.661918999999999</v>
      </c>
      <c r="K297" s="47">
        <v>32.104892999999997</v>
      </c>
      <c r="L297" s="47"/>
      <c r="M297" s="47">
        <v>12.783576</v>
      </c>
      <c r="N297" s="47"/>
      <c r="O297" s="47">
        <v>5.8123807000000003</v>
      </c>
      <c r="P297" s="47">
        <v>10.158894</v>
      </c>
      <c r="Q297" s="47">
        <v>3.5036613000000001</v>
      </c>
      <c r="R297" s="47">
        <v>2.8995082000000001</v>
      </c>
      <c r="S297" s="47">
        <v>1.9374750999999999</v>
      </c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/>
      <c r="AH297" s="46"/>
      <c r="AI297" s="46"/>
      <c r="AJ297" s="46"/>
      <c r="AK297" s="46"/>
      <c r="AL297" s="46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2000</v>
      </c>
      <c r="B298" s="47">
        <v>2.8266760999999998</v>
      </c>
      <c r="C298" s="47">
        <v>4.3534917999999996</v>
      </c>
      <c r="D298" s="47">
        <v>5.3060551</v>
      </c>
      <c r="E298" s="47">
        <v>6.2607759999999999</v>
      </c>
      <c r="F298" s="47">
        <v>7.177289</v>
      </c>
      <c r="G298" s="47">
        <v>8.3743791999999999</v>
      </c>
      <c r="H298" s="47">
        <v>9.8292093000000005</v>
      </c>
      <c r="I298" s="47">
        <v>12.008559999999999</v>
      </c>
      <c r="J298" s="47">
        <v>14.941205999999999</v>
      </c>
      <c r="K298" s="47">
        <v>28.922357999999999</v>
      </c>
      <c r="L298" s="47"/>
      <c r="M298" s="47">
        <v>10.213998</v>
      </c>
      <c r="N298" s="47"/>
      <c r="O298" s="47">
        <v>4.7602463000000004</v>
      </c>
      <c r="P298" s="47">
        <v>7.8959206000000002</v>
      </c>
      <c r="Q298" s="47">
        <v>3.0221217999999999</v>
      </c>
      <c r="R298" s="47">
        <v>2.6127075999999998</v>
      </c>
      <c r="S298" s="47">
        <v>1.7513429</v>
      </c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/>
      <c r="AH298" s="46"/>
      <c r="AI298" s="46"/>
      <c r="AJ298" s="46"/>
      <c r="AK298" s="46"/>
      <c r="AL298" s="46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6" t="s">
        <v>33</v>
      </c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J299" s="46"/>
      <c r="AK299" s="46"/>
      <c r="AL299" s="46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2001</v>
      </c>
      <c r="B300" s="47">
        <v>2.3296158</v>
      </c>
      <c r="C300" s="47">
        <v>3.7690852000000001</v>
      </c>
      <c r="D300" s="47">
        <v>4.9114060000000004</v>
      </c>
      <c r="E300" s="47">
        <v>5.9917110999999998</v>
      </c>
      <c r="F300" s="47">
        <v>7.1162744</v>
      </c>
      <c r="G300" s="47">
        <v>8.4035416000000005</v>
      </c>
      <c r="H300" s="47">
        <v>10.010154999999999</v>
      </c>
      <c r="I300" s="47">
        <v>12.185169999999999</v>
      </c>
      <c r="J300" s="47">
        <v>15.677762</v>
      </c>
      <c r="K300" s="47">
        <v>29.60528</v>
      </c>
      <c r="L300" s="47"/>
      <c r="M300" s="47">
        <v>12.705265000000001</v>
      </c>
      <c r="N300" s="47"/>
      <c r="O300" s="47">
        <v>5.9267902000000001</v>
      </c>
      <c r="P300" s="47">
        <v>10.433764999999999</v>
      </c>
      <c r="Q300" s="47">
        <v>3.1365197999999999</v>
      </c>
      <c r="R300" s="47">
        <v>3.3265419999999999</v>
      </c>
      <c r="S300" s="47">
        <v>1.7963909</v>
      </c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J300" s="46"/>
      <c r="AK300" s="46"/>
      <c r="AL300" s="46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2002</v>
      </c>
      <c r="B301" s="47">
        <v>2.3642723999999999</v>
      </c>
      <c r="C301" s="47">
        <v>3.6820759999999999</v>
      </c>
      <c r="D301" s="47">
        <v>4.6757211999999999</v>
      </c>
      <c r="E301" s="47">
        <v>5.6522999</v>
      </c>
      <c r="F301" s="47">
        <v>6.7526779000000001</v>
      </c>
      <c r="G301" s="47">
        <v>7.9840783999999996</v>
      </c>
      <c r="H301" s="47">
        <v>9.4924736000000003</v>
      </c>
      <c r="I301" s="47">
        <v>11.611227</v>
      </c>
      <c r="J301" s="47">
        <v>15.453382</v>
      </c>
      <c r="K301" s="47">
        <v>32.331791000000003</v>
      </c>
      <c r="L301" s="47"/>
      <c r="M301" s="47">
        <v>13.673847</v>
      </c>
      <c r="N301" s="47"/>
      <c r="O301" s="47">
        <v>5.9413024999999999</v>
      </c>
      <c r="P301" s="47">
        <v>10.533514</v>
      </c>
      <c r="Q301" s="47">
        <v>3.4417285999999998</v>
      </c>
      <c r="R301" s="47">
        <v>3.0605300999999998</v>
      </c>
      <c r="S301" s="47">
        <v>1.9446851999999999</v>
      </c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  <c r="AG301" s="46"/>
      <c r="AH301" s="46"/>
      <c r="AI301" s="46"/>
      <c r="AJ301" s="46"/>
      <c r="AK301" s="46"/>
      <c r="AL301" s="46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2003</v>
      </c>
      <c r="B302" s="47">
        <v>2.6165729</v>
      </c>
      <c r="C302" s="47">
        <v>4.0886253999999997</v>
      </c>
      <c r="D302" s="47">
        <v>5.1137442999999996</v>
      </c>
      <c r="E302" s="47">
        <v>6.1183224000000003</v>
      </c>
      <c r="F302" s="47">
        <v>7.0534195999999998</v>
      </c>
      <c r="G302" s="47">
        <v>8.2596597999999997</v>
      </c>
      <c r="H302" s="47">
        <v>9.7350302000000006</v>
      </c>
      <c r="I302" s="47">
        <v>11.728592000000001</v>
      </c>
      <c r="J302" s="47">
        <v>15.264065</v>
      </c>
      <c r="K302" s="47">
        <v>30.021971000000001</v>
      </c>
      <c r="L302" s="47"/>
      <c r="M302" s="47">
        <v>11.472334</v>
      </c>
      <c r="N302" s="47"/>
      <c r="O302" s="47">
        <v>5.2000323000000002</v>
      </c>
      <c r="P302" s="47">
        <v>8.5524214999999995</v>
      </c>
      <c r="Q302" s="47">
        <v>3.0812683999999999</v>
      </c>
      <c r="R302" s="47">
        <v>2.7756172000000001</v>
      </c>
      <c r="S302" s="47">
        <v>1.7878836</v>
      </c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46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6" t="s">
        <v>34</v>
      </c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J303" s="46"/>
      <c r="AK303" s="46"/>
      <c r="AL303" s="46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2003</v>
      </c>
      <c r="B304" s="47">
        <v>2.5404819999999999</v>
      </c>
      <c r="C304" s="47">
        <v>3.9498793999999999</v>
      </c>
      <c r="D304" s="47">
        <v>4.9236883999999996</v>
      </c>
      <c r="E304" s="47">
        <v>5.9039326000000001</v>
      </c>
      <c r="F304" s="47">
        <v>6.9195390000000003</v>
      </c>
      <c r="G304" s="47">
        <v>8.1523781</v>
      </c>
      <c r="H304" s="47">
        <v>9.6674746999999996</v>
      </c>
      <c r="I304" s="47">
        <v>11.846095999999999</v>
      </c>
      <c r="J304" s="47">
        <v>15.63186</v>
      </c>
      <c r="K304" s="47">
        <v>30.464668</v>
      </c>
      <c r="L304" s="47"/>
      <c r="M304" s="47">
        <v>11.989001</v>
      </c>
      <c r="N304" s="47"/>
      <c r="O304" s="47">
        <v>5.5691252000000002</v>
      </c>
      <c r="P304" s="47">
        <v>9.5786528000000004</v>
      </c>
      <c r="Q304" s="47">
        <v>3.3475722000000001</v>
      </c>
      <c r="R304" s="47">
        <v>2.8613730999999998</v>
      </c>
      <c r="S304" s="47">
        <v>1.8971799</v>
      </c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  <c r="AG304" s="46"/>
      <c r="AH304" s="46"/>
      <c r="AI304" s="46"/>
      <c r="AJ304" s="46"/>
      <c r="AK304" s="46"/>
      <c r="AL304" s="46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5">
        <v>2004</v>
      </c>
      <c r="B305" s="47">
        <v>2.6878356999999999</v>
      </c>
      <c r="C305" s="47">
        <v>4.0273165999999998</v>
      </c>
      <c r="D305" s="47">
        <v>5.0681929999999999</v>
      </c>
      <c r="E305" s="47">
        <v>6.0767045</v>
      </c>
      <c r="F305" s="47">
        <v>7.0969806000000002</v>
      </c>
      <c r="G305" s="47">
        <v>8.2633886000000007</v>
      </c>
      <c r="H305" s="47">
        <v>9.7551393999999991</v>
      </c>
      <c r="I305" s="47">
        <v>11.847775</v>
      </c>
      <c r="J305" s="47">
        <v>15.463266000000001</v>
      </c>
      <c r="K305" s="47">
        <v>29.7134</v>
      </c>
      <c r="L305" s="47"/>
      <c r="M305" s="47">
        <v>11.051902999999999</v>
      </c>
      <c r="N305" s="47"/>
      <c r="O305" s="47">
        <v>5.2802480000000003</v>
      </c>
      <c r="P305" s="47">
        <v>8.8465913</v>
      </c>
      <c r="Q305" s="47">
        <v>3.1840001999999998</v>
      </c>
      <c r="R305" s="47">
        <v>2.7784518999999999</v>
      </c>
      <c r="S305" s="47">
        <v>1.8451739</v>
      </c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46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2005</v>
      </c>
      <c r="B306" s="47">
        <v>2.6460675999999999</v>
      </c>
      <c r="C306" s="47">
        <v>3.9930276999999998</v>
      </c>
      <c r="D306" s="47">
        <v>4.9992546999999998</v>
      </c>
      <c r="E306" s="47">
        <v>6.0015029999999996</v>
      </c>
      <c r="F306" s="47">
        <v>7.0834555999999997</v>
      </c>
      <c r="G306" s="47">
        <v>8.3458337999999994</v>
      </c>
      <c r="H306" s="47">
        <v>9.8438902000000006</v>
      </c>
      <c r="I306" s="47">
        <v>11.886168</v>
      </c>
      <c r="J306" s="47">
        <v>15.454936999999999</v>
      </c>
      <c r="K306" s="47">
        <v>29.726299000000001</v>
      </c>
      <c r="L306" s="47"/>
      <c r="M306" s="47">
        <v>11.234126</v>
      </c>
      <c r="N306" s="47"/>
      <c r="O306" s="47">
        <v>5.2831554000000001</v>
      </c>
      <c r="P306" s="47">
        <v>8.9350591000000001</v>
      </c>
      <c r="Q306" s="47">
        <v>3.1256322999999999</v>
      </c>
      <c r="R306" s="47">
        <v>2.8586404999999999</v>
      </c>
      <c r="S306" s="47">
        <v>1.8257386</v>
      </c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  <c r="AG306" s="46"/>
      <c r="AH306" s="46"/>
      <c r="AI306" s="46"/>
      <c r="AJ306" s="46"/>
      <c r="AK306" s="46"/>
      <c r="AL306" s="46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2006</v>
      </c>
      <c r="B307" s="47">
        <v>2.5579214000000001</v>
      </c>
      <c r="C307" s="47">
        <v>3.9233468</v>
      </c>
      <c r="D307" s="47">
        <v>4.9578118</v>
      </c>
      <c r="E307" s="47">
        <v>5.9629006000000002</v>
      </c>
      <c r="F307" s="47">
        <v>7.0652080000000002</v>
      </c>
      <c r="G307" s="47">
        <v>8.3282661000000004</v>
      </c>
      <c r="H307" s="47">
        <v>9.8903732000000009</v>
      </c>
      <c r="I307" s="47">
        <v>11.999098</v>
      </c>
      <c r="J307" s="47">
        <v>15.607118</v>
      </c>
      <c r="K307" s="47">
        <v>29.707958000000001</v>
      </c>
      <c r="L307" s="47"/>
      <c r="M307" s="47">
        <v>11.608005</v>
      </c>
      <c r="N307" s="47"/>
      <c r="O307" s="47">
        <v>5.5487172999999999</v>
      </c>
      <c r="P307" s="47">
        <v>9.4752475</v>
      </c>
      <c r="Q307" s="47">
        <v>3.1964953</v>
      </c>
      <c r="R307" s="47">
        <v>2.9642613</v>
      </c>
      <c r="S307" s="47">
        <v>1.8392383000000001</v>
      </c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  <c r="AG307" s="46"/>
      <c r="AH307" s="46"/>
      <c r="AI307" s="46"/>
      <c r="AJ307" s="46"/>
      <c r="AK307" s="46"/>
      <c r="AL307" s="46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2007</v>
      </c>
      <c r="B308" s="47">
        <v>2.5516638999999999</v>
      </c>
      <c r="C308" s="47">
        <v>3.9926599999999999</v>
      </c>
      <c r="D308" s="47">
        <v>5.0612931000000003</v>
      </c>
      <c r="E308" s="47">
        <v>6.0668669</v>
      </c>
      <c r="F308" s="47">
        <v>7.1503563000000003</v>
      </c>
      <c r="G308" s="47">
        <v>8.3756590000000006</v>
      </c>
      <c r="H308" s="47">
        <v>9.9458485000000003</v>
      </c>
      <c r="I308" s="47">
        <v>12.104635</v>
      </c>
      <c r="J308" s="47">
        <v>15.729873</v>
      </c>
      <c r="K308" s="47">
        <v>29.021145000000001</v>
      </c>
      <c r="L308" s="47"/>
      <c r="M308" s="47">
        <v>11.371606</v>
      </c>
      <c r="N308" s="47"/>
      <c r="O308" s="47">
        <v>5.5183587999999997</v>
      </c>
      <c r="P308" s="47">
        <v>9.2863761</v>
      </c>
      <c r="Q308" s="47">
        <v>3.092139</v>
      </c>
      <c r="R308" s="47">
        <v>3.0032207999999998</v>
      </c>
      <c r="S308" s="47">
        <v>1.773714</v>
      </c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J308" s="46"/>
      <c r="AK308" s="46"/>
      <c r="AL308" s="46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5">
        <v>2008</v>
      </c>
      <c r="B309" s="47">
        <v>2.6182702</v>
      </c>
      <c r="C309" s="47">
        <v>4.1368340999999997</v>
      </c>
      <c r="D309" s="47">
        <v>5.2429395000000003</v>
      </c>
      <c r="E309" s="47">
        <v>6.2827659000000002</v>
      </c>
      <c r="F309" s="47">
        <v>7.4224667999999996</v>
      </c>
      <c r="G309" s="47">
        <v>8.7338839000000004</v>
      </c>
      <c r="H309" s="47">
        <v>10.265556999999999</v>
      </c>
      <c r="I309" s="47">
        <v>12.329738000000001</v>
      </c>
      <c r="J309" s="47">
        <v>15.664289999999999</v>
      </c>
      <c r="K309" s="47">
        <v>27.303255</v>
      </c>
      <c r="L309" s="47"/>
      <c r="M309" s="47">
        <v>10.427604000000001</v>
      </c>
      <c r="N309" s="47"/>
      <c r="O309" s="47">
        <v>5.2190215000000002</v>
      </c>
      <c r="P309" s="47">
        <v>8.6295368000000003</v>
      </c>
      <c r="Q309" s="47">
        <v>2.864627</v>
      </c>
      <c r="R309" s="47">
        <v>3.0124469999999999</v>
      </c>
      <c r="S309" s="47">
        <v>1.6952868000000001</v>
      </c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  <c r="AG309" s="46"/>
      <c r="AH309" s="46"/>
      <c r="AI309" s="46"/>
      <c r="AJ309" s="46"/>
      <c r="AK309" s="46"/>
      <c r="AL309" s="46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8" customHeight="1" x14ac:dyDescent="0.3">
      <c r="A310" s="45">
        <v>2009</v>
      </c>
      <c r="B310" s="47">
        <v>2.6973142999999999</v>
      </c>
      <c r="C310" s="47">
        <v>4.1651793000000001</v>
      </c>
      <c r="D310" s="47">
        <v>5.2521620000000002</v>
      </c>
      <c r="E310" s="47">
        <v>6.2954159000000001</v>
      </c>
      <c r="F310" s="47">
        <v>7.3603858999999998</v>
      </c>
      <c r="G310" s="47">
        <v>8.5315428000000004</v>
      </c>
      <c r="H310" s="47">
        <v>10.106002999999999</v>
      </c>
      <c r="I310" s="47">
        <v>12.253968</v>
      </c>
      <c r="J310" s="47">
        <v>15.676220000000001</v>
      </c>
      <c r="K310" s="47">
        <v>27.661808000000001</v>
      </c>
      <c r="L310" s="47"/>
      <c r="M310" s="47">
        <v>10.255286999999999</v>
      </c>
      <c r="N310" s="47"/>
      <c r="O310" s="47">
        <v>5.1553592000000004</v>
      </c>
      <c r="P310" s="47">
        <v>8.4010843000000008</v>
      </c>
      <c r="Q310" s="47">
        <v>2.9175844</v>
      </c>
      <c r="R310" s="47">
        <v>2.8794656999999999</v>
      </c>
      <c r="S310" s="47">
        <v>1.6991554</v>
      </c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J310" s="46"/>
      <c r="AK310" s="46"/>
      <c r="AL310" s="46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5">
        <v>2010</v>
      </c>
      <c r="B311" s="47">
        <v>2.8528606999999999</v>
      </c>
      <c r="C311" s="47">
        <v>4.3198756999999999</v>
      </c>
      <c r="D311" s="47">
        <v>5.4170141000000003</v>
      </c>
      <c r="E311" s="47">
        <v>6.4355431000000003</v>
      </c>
      <c r="F311" s="47">
        <v>7.5116319999999996</v>
      </c>
      <c r="G311" s="47">
        <v>8.7596588000000004</v>
      </c>
      <c r="H311" s="47">
        <v>10.224100999999999</v>
      </c>
      <c r="I311" s="47">
        <v>12.208136</v>
      </c>
      <c r="J311" s="47">
        <v>15.511958</v>
      </c>
      <c r="K311" s="47">
        <v>26.759222000000001</v>
      </c>
      <c r="L311" s="47"/>
      <c r="M311" s="47">
        <v>9.3786395000000002</v>
      </c>
      <c r="N311" s="47"/>
      <c r="O311" s="47">
        <v>4.8612188999999999</v>
      </c>
      <c r="P311" s="47">
        <v>7.9859625000000003</v>
      </c>
      <c r="Q311" s="47">
        <v>2.8394222999999998</v>
      </c>
      <c r="R311" s="47">
        <v>2.8125308000000002</v>
      </c>
      <c r="S311" s="47">
        <v>1.7035092999999999</v>
      </c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ht="18" customHeight="1" x14ac:dyDescent="0.3">
      <c r="A312" s="45">
        <v>2011</v>
      </c>
      <c r="B312" s="47">
        <v>2.9715487999999999</v>
      </c>
      <c r="C312" s="47">
        <v>4.4579262999999996</v>
      </c>
      <c r="D312" s="47">
        <v>5.5513624999999998</v>
      </c>
      <c r="E312" s="47">
        <v>6.5716428999999996</v>
      </c>
      <c r="F312" s="47">
        <v>7.6086353999999998</v>
      </c>
      <c r="G312" s="47">
        <v>8.7760496000000003</v>
      </c>
      <c r="H312" s="47">
        <v>10.268471999999999</v>
      </c>
      <c r="I312" s="47">
        <v>12.173136</v>
      </c>
      <c r="J312" s="47">
        <v>15.325151999999999</v>
      </c>
      <c r="K312" s="47">
        <v>26.280055999999998</v>
      </c>
      <c r="L312" s="47"/>
      <c r="M312" s="47">
        <v>8.8430616999999998</v>
      </c>
      <c r="N312" s="47"/>
      <c r="O312" s="47">
        <v>4.6056860000000004</v>
      </c>
      <c r="P312" s="47">
        <v>7.3805800000000001</v>
      </c>
      <c r="Q312" s="47">
        <v>2.7352268999999998</v>
      </c>
      <c r="R312" s="47">
        <v>2.6983429000000001</v>
      </c>
      <c r="S312" s="47">
        <v>1.6736519999999999</v>
      </c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5">
        <v>2012</v>
      </c>
      <c r="B313" s="47">
        <v>2.9615889000000002</v>
      </c>
      <c r="C313" s="47">
        <v>4.4536680999999998</v>
      </c>
      <c r="D313" s="47">
        <v>5.5481657999999996</v>
      </c>
      <c r="E313" s="47">
        <v>6.5587625999999997</v>
      </c>
      <c r="F313" s="47">
        <v>7.6077770999999998</v>
      </c>
      <c r="G313" s="47">
        <v>8.7949742999999998</v>
      </c>
      <c r="H313" s="47">
        <v>10.188477000000001</v>
      </c>
      <c r="I313" s="47">
        <v>12.133482000000001</v>
      </c>
      <c r="J313" s="47">
        <v>15.346584999999999</v>
      </c>
      <c r="K313" s="47">
        <v>26.385943999999999</v>
      </c>
      <c r="L313" s="47"/>
      <c r="M313" s="47">
        <v>8.9096221</v>
      </c>
      <c r="N313" s="47"/>
      <c r="O313" s="47">
        <v>4.6505067999999996</v>
      </c>
      <c r="P313" s="47">
        <v>7.3664199999999997</v>
      </c>
      <c r="Q313" s="47">
        <v>2.7145024000000002</v>
      </c>
      <c r="R313" s="47">
        <v>2.7137275999999999</v>
      </c>
      <c r="S313" s="47">
        <v>1.6565570999999999</v>
      </c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J313" s="46"/>
      <c r="AK313" s="46"/>
      <c r="AL313" s="46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5">
        <v>2013</v>
      </c>
      <c r="B314" s="47">
        <v>3.0888677000000002</v>
      </c>
      <c r="C314" s="47">
        <v>4.5899881999999996</v>
      </c>
      <c r="D314" s="47">
        <v>5.6094847000000003</v>
      </c>
      <c r="E314" s="47">
        <v>6.5709742999999996</v>
      </c>
      <c r="F314" s="47">
        <v>7.5918526999999996</v>
      </c>
      <c r="G314" s="47">
        <v>8.7568912999999995</v>
      </c>
      <c r="H314" s="47">
        <v>10.151085</v>
      </c>
      <c r="I314" s="47">
        <v>12.099653999999999</v>
      </c>
      <c r="J314" s="47">
        <v>15.273395000000001</v>
      </c>
      <c r="K314" s="47">
        <v>26.267807000000001</v>
      </c>
      <c r="L314" s="47"/>
      <c r="M314" s="47">
        <v>8.5035834000000001</v>
      </c>
      <c r="N314" s="47"/>
      <c r="O314" s="47">
        <v>4.4356752000000004</v>
      </c>
      <c r="P314" s="47">
        <v>7.0176743999999998</v>
      </c>
      <c r="Q314" s="47">
        <v>2.7332106999999999</v>
      </c>
      <c r="R314" s="47">
        <v>2.5675569999999999</v>
      </c>
      <c r="S314" s="47">
        <v>1.6678392</v>
      </c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46"/>
      <c r="AK314" s="46"/>
      <c r="AL314" s="46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5">
        <v>2014</v>
      </c>
      <c r="B315" s="47">
        <v>3.1650331</v>
      </c>
      <c r="C315" s="47">
        <v>4.6344852000000003</v>
      </c>
      <c r="D315" s="47">
        <v>5.6703095000000001</v>
      </c>
      <c r="E315" s="47">
        <v>6.6289401000000003</v>
      </c>
      <c r="F315" s="47">
        <v>7.6458173</v>
      </c>
      <c r="G315" s="47">
        <v>8.7799043999999995</v>
      </c>
      <c r="H315" s="47">
        <v>10.165590999999999</v>
      </c>
      <c r="I315" s="47">
        <v>12.094033</v>
      </c>
      <c r="J315" s="47">
        <v>15.266456</v>
      </c>
      <c r="K315" s="47">
        <v>25.94943</v>
      </c>
      <c r="L315" s="47"/>
      <c r="M315" s="47">
        <v>8.1982941999999994</v>
      </c>
      <c r="N315" s="47"/>
      <c r="O315" s="47">
        <v>4.4110528999999996</v>
      </c>
      <c r="P315" s="47">
        <v>6.8520630999999996</v>
      </c>
      <c r="Q315" s="47">
        <v>2.6943655999999998</v>
      </c>
      <c r="R315" s="47">
        <v>2.5431081</v>
      </c>
      <c r="S315" s="47">
        <v>1.6518603000000001</v>
      </c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J315" s="46"/>
      <c r="AK315" s="46"/>
      <c r="AL315" s="46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5">
        <v>2015</v>
      </c>
      <c r="B316" s="47">
        <v>3.2408885999999999</v>
      </c>
      <c r="C316" s="47">
        <v>4.7288164999999998</v>
      </c>
      <c r="D316" s="47">
        <v>5.7050866999999998</v>
      </c>
      <c r="E316" s="47">
        <v>6.6522221999999998</v>
      </c>
      <c r="F316" s="47">
        <v>7.6281352</v>
      </c>
      <c r="G316" s="47">
        <v>8.7747965000000008</v>
      </c>
      <c r="H316" s="47">
        <v>10.131357</v>
      </c>
      <c r="I316" s="47">
        <v>12.020645</v>
      </c>
      <c r="J316" s="47">
        <v>15.190763</v>
      </c>
      <c r="K316" s="47">
        <v>25.927289999999999</v>
      </c>
      <c r="L316" s="47"/>
      <c r="M316" s="47">
        <v>7.9990053000000003</v>
      </c>
      <c r="N316" s="47"/>
      <c r="O316" s="47">
        <v>4.2918681999999997</v>
      </c>
      <c r="P316" s="47">
        <v>6.7829836999999999</v>
      </c>
      <c r="Q316" s="47">
        <v>2.7145570000000001</v>
      </c>
      <c r="R316" s="47">
        <v>2.4987442999999998</v>
      </c>
      <c r="S316" s="47">
        <v>1.6748311</v>
      </c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2016</v>
      </c>
      <c r="B317" s="47">
        <v>3.2948430000000002</v>
      </c>
      <c r="C317" s="47">
        <v>4.7585119999999996</v>
      </c>
      <c r="D317" s="47">
        <v>5.7690520000000003</v>
      </c>
      <c r="E317" s="47">
        <v>6.7235588999999996</v>
      </c>
      <c r="F317" s="47">
        <v>7.7122849999999996</v>
      </c>
      <c r="G317" s="47">
        <v>8.8491353999999998</v>
      </c>
      <c r="H317" s="47">
        <v>10.214909</v>
      </c>
      <c r="I317" s="47">
        <v>12.096156000000001</v>
      </c>
      <c r="J317" s="47">
        <v>15.099682</v>
      </c>
      <c r="K317" s="47">
        <v>25.481869</v>
      </c>
      <c r="L317" s="47"/>
      <c r="M317" s="47">
        <v>7.7320644999999999</v>
      </c>
      <c r="N317" s="47"/>
      <c r="O317" s="47">
        <v>4.1736928000000004</v>
      </c>
      <c r="P317" s="47">
        <v>6.5321506999999999</v>
      </c>
      <c r="Q317" s="47">
        <v>2.6352913999999998</v>
      </c>
      <c r="R317" s="47">
        <v>2.4787203999999998</v>
      </c>
      <c r="S317" s="47">
        <v>1.6436761</v>
      </c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46"/>
      <c r="AK317" s="46"/>
      <c r="AL317" s="46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5">
        <v>2017</v>
      </c>
      <c r="B318" s="47">
        <v>3.2744083000000002</v>
      </c>
      <c r="C318" s="47">
        <v>4.6885652999999996</v>
      </c>
      <c r="D318" s="47">
        <v>5.6948347000000004</v>
      </c>
      <c r="E318" s="47">
        <v>6.6621008000000002</v>
      </c>
      <c r="F318" s="47">
        <v>7.6868810999999999</v>
      </c>
      <c r="G318" s="47">
        <v>8.8099556000000003</v>
      </c>
      <c r="H318" s="47">
        <v>10.180661000000001</v>
      </c>
      <c r="I318" s="47">
        <v>12.055901</v>
      </c>
      <c r="J318" s="47">
        <v>15.095976</v>
      </c>
      <c r="K318" s="47">
        <v>25.850718000000001</v>
      </c>
      <c r="L318" s="47"/>
      <c r="M318" s="47">
        <v>7.8941979</v>
      </c>
      <c r="N318" s="47"/>
      <c r="O318" s="47">
        <v>4.2062803999999998</v>
      </c>
      <c r="P318" s="47">
        <v>6.6090103999999998</v>
      </c>
      <c r="Q318" s="47">
        <v>2.6829451</v>
      </c>
      <c r="R318" s="47">
        <v>2.4633416000000001</v>
      </c>
      <c r="S318" s="47">
        <v>1.6700649999999999</v>
      </c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J318" s="46"/>
      <c r="AK318" s="46"/>
      <c r="AL318" s="46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5">
        <v>2018</v>
      </c>
      <c r="B319" s="47">
        <v>3.3881475999999999</v>
      </c>
      <c r="C319" s="47">
        <v>4.7284411999999998</v>
      </c>
      <c r="D319" s="47">
        <v>5.7031974999999999</v>
      </c>
      <c r="E319" s="47">
        <v>6.6398014999999999</v>
      </c>
      <c r="F319" s="47">
        <v>7.6204219000000002</v>
      </c>
      <c r="G319" s="47">
        <v>8.7347249999999992</v>
      </c>
      <c r="H319" s="47">
        <v>10.118035000000001</v>
      </c>
      <c r="I319" s="47">
        <v>12.014621</v>
      </c>
      <c r="J319" s="47">
        <v>15.176836</v>
      </c>
      <c r="K319" s="47">
        <v>25.875771</v>
      </c>
      <c r="L319" s="47"/>
      <c r="M319" s="47">
        <v>7.6360926999999998</v>
      </c>
      <c r="N319" s="47"/>
      <c r="O319" s="47">
        <v>4.1968705000000002</v>
      </c>
      <c r="P319" s="47">
        <v>6.3633876000000003</v>
      </c>
      <c r="Q319" s="47">
        <v>2.6999455999999999</v>
      </c>
      <c r="R319" s="47">
        <v>2.3568576999999999</v>
      </c>
      <c r="S319" s="47">
        <v>1.6692905</v>
      </c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J319" s="46"/>
      <c r="AK319" s="46"/>
      <c r="AL319" s="46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45">
        <v>2019</v>
      </c>
      <c r="B320" s="47">
        <v>3.3516815000000002</v>
      </c>
      <c r="C320" s="47">
        <v>4.7265072000000004</v>
      </c>
      <c r="D320" s="47">
        <v>5.6557950999999997</v>
      </c>
      <c r="E320" s="47">
        <v>6.6274819000000003</v>
      </c>
      <c r="F320" s="47">
        <v>7.5856155999999997</v>
      </c>
      <c r="G320" s="47">
        <v>8.7039451999999997</v>
      </c>
      <c r="H320" s="47">
        <v>10.110322999999999</v>
      </c>
      <c r="I320" s="47">
        <v>12.061425</v>
      </c>
      <c r="J320" s="47">
        <v>15.252255</v>
      </c>
      <c r="K320" s="47">
        <v>25.924969000000001</v>
      </c>
      <c r="L320" s="47"/>
      <c r="M320" s="47">
        <v>7.7324273999999997</v>
      </c>
      <c r="N320" s="47"/>
      <c r="O320" s="47">
        <v>4.2183033999999999</v>
      </c>
      <c r="P320" s="47">
        <v>6.5312045999999997</v>
      </c>
      <c r="Q320" s="47">
        <v>2.7303394000000001</v>
      </c>
      <c r="R320" s="47">
        <v>2.3920851999999999</v>
      </c>
      <c r="S320" s="47">
        <v>1.6656617</v>
      </c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46"/>
      <c r="AM320" s="49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</row>
    <row r="321" spans="1:55" ht="18" customHeight="1" x14ac:dyDescent="0.3">
      <c r="A321" s="45">
        <v>2020</v>
      </c>
      <c r="B321" s="47">
        <v>3.2713109999999999</v>
      </c>
      <c r="C321" s="47">
        <v>4.6999826000000002</v>
      </c>
      <c r="D321" s="47">
        <v>5.6854576999999997</v>
      </c>
      <c r="E321" s="47">
        <v>6.6249818999999999</v>
      </c>
      <c r="F321" s="47">
        <v>7.6239824</v>
      </c>
      <c r="G321" s="47">
        <v>8.7382525999999991</v>
      </c>
      <c r="H321" s="47">
        <v>10.11477</v>
      </c>
      <c r="I321" s="47">
        <v>12.098661</v>
      </c>
      <c r="J321" s="47">
        <v>15.149482000000001</v>
      </c>
      <c r="K321" s="47">
        <v>25.993117999999999</v>
      </c>
      <c r="L321" s="47"/>
      <c r="M321" s="47">
        <v>7.9446773000000004</v>
      </c>
      <c r="N321" s="47"/>
      <c r="O321" s="47">
        <v>4.2253268999999998</v>
      </c>
      <c r="P321" s="47">
        <v>6.6257871000000002</v>
      </c>
      <c r="Q321" s="47">
        <v>2.6921556</v>
      </c>
      <c r="R321" s="47">
        <v>2.4611456999999999</v>
      </c>
      <c r="S321" s="47">
        <v>1.6551484000000001</v>
      </c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46"/>
      <c r="AM321" s="49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</row>
    <row r="322" spans="1:55" ht="18" customHeight="1" x14ac:dyDescent="0.3">
      <c r="A322" s="45">
        <v>2021</v>
      </c>
      <c r="B322" s="47">
        <v>3.3176901000000001</v>
      </c>
      <c r="C322" s="47">
        <v>4.7166214000000002</v>
      </c>
      <c r="D322" s="47">
        <v>5.7083602000000004</v>
      </c>
      <c r="E322" s="47">
        <v>6.7536106</v>
      </c>
      <c r="F322" s="47">
        <v>7.8248686999999997</v>
      </c>
      <c r="G322" s="47">
        <v>8.9012650999999998</v>
      </c>
      <c r="H322" s="47">
        <v>10.231821999999999</v>
      </c>
      <c r="I322" s="47">
        <v>12.099470999999999</v>
      </c>
      <c r="J322" s="47">
        <v>15.049526</v>
      </c>
      <c r="K322" s="47">
        <v>25.396767000000001</v>
      </c>
      <c r="L322" s="47"/>
      <c r="M322" s="47">
        <v>7.6533112000000001</v>
      </c>
      <c r="N322" s="47"/>
      <c r="O322" s="47">
        <v>4.1849078000000004</v>
      </c>
      <c r="P322" s="47">
        <v>6.3059582000000001</v>
      </c>
      <c r="Q322" s="47">
        <v>2.5619990000000001</v>
      </c>
      <c r="R322" s="47">
        <v>2.4613429</v>
      </c>
      <c r="S322" s="47">
        <v>1.6173436999999999</v>
      </c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9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</row>
    <row r="323" spans="1:55" ht="18" customHeight="1" x14ac:dyDescent="0.3">
      <c r="A323" s="45">
        <v>2022</v>
      </c>
      <c r="B323" s="47">
        <v>3.2008692000000001</v>
      </c>
      <c r="C323" s="47">
        <v>4.5446517999999996</v>
      </c>
      <c r="D323" s="47">
        <v>5.5516642999999997</v>
      </c>
      <c r="E323" s="47">
        <v>6.5699003999999999</v>
      </c>
      <c r="F323" s="47">
        <v>7.7368335999999998</v>
      </c>
      <c r="G323" s="47">
        <v>8.9458041000000001</v>
      </c>
      <c r="H323" s="47">
        <v>10.356987999999999</v>
      </c>
      <c r="I323" s="47">
        <v>12.175738000000001</v>
      </c>
      <c r="J323" s="47">
        <v>15.268452999999999</v>
      </c>
      <c r="K323" s="47">
        <v>25.649097999999999</v>
      </c>
      <c r="L323" s="47"/>
      <c r="M323" s="47">
        <v>8.0126162000000001</v>
      </c>
      <c r="N323" s="47"/>
      <c r="O323" s="47">
        <v>4.4089314999999996</v>
      </c>
      <c r="P323" s="47">
        <v>6.7814337</v>
      </c>
      <c r="Q323" s="47">
        <v>2.6398657000000001</v>
      </c>
      <c r="R323" s="47">
        <v>2.5688556</v>
      </c>
      <c r="S323" s="47">
        <v>1.6496784</v>
      </c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9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</row>
    <row r="324" spans="1:55" ht="18" customHeight="1" x14ac:dyDescent="0.3">
      <c r="A324" s="21" t="s">
        <v>35</v>
      </c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46"/>
      <c r="AM324" s="49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</row>
    <row r="325" spans="1:55" ht="18" customHeight="1" x14ac:dyDescent="0.3">
      <c r="A325" s="46" t="s">
        <v>99</v>
      </c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J325" s="46"/>
      <c r="AK325" s="46"/>
      <c r="AL325" s="46"/>
      <c r="AM325" s="49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</row>
    <row r="326" spans="1:55" ht="18" customHeight="1" x14ac:dyDescent="0.3">
      <c r="A326" s="45">
        <v>1989</v>
      </c>
      <c r="B326" s="47">
        <v>2.1842730000000001</v>
      </c>
      <c r="C326" s="47">
        <v>3.6772833</v>
      </c>
      <c r="D326" s="47">
        <v>4.7925509999999996</v>
      </c>
      <c r="E326" s="47">
        <v>5.9451466000000002</v>
      </c>
      <c r="F326" s="47">
        <v>7.0808945000000003</v>
      </c>
      <c r="G326" s="47">
        <v>8.4017944</v>
      </c>
      <c r="H326" s="47">
        <v>9.9508848000000008</v>
      </c>
      <c r="I326" s="47">
        <v>12.093049000000001</v>
      </c>
      <c r="J326" s="47">
        <v>15.653547</v>
      </c>
      <c r="K326" s="47">
        <v>30.220573000000002</v>
      </c>
      <c r="L326" s="47"/>
      <c r="M326" s="47">
        <v>13.83188</v>
      </c>
      <c r="N326" s="47"/>
      <c r="O326" s="47">
        <v>6.1240188</v>
      </c>
      <c r="P326" s="47">
        <v>10.628026</v>
      </c>
      <c r="Q326" s="47">
        <v>3.0584346999999998</v>
      </c>
      <c r="R326" s="47">
        <v>3.4749886999999999</v>
      </c>
      <c r="S326" s="47">
        <v>1.7463436000000001</v>
      </c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46"/>
      <c r="AM326" s="49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</row>
    <row r="327" spans="1:55" ht="18" customHeight="1" x14ac:dyDescent="0.3">
      <c r="A327" s="45">
        <v>1992</v>
      </c>
      <c r="B327" s="47">
        <v>2.0624497000000002</v>
      </c>
      <c r="C327" s="47">
        <v>3.5354548000000001</v>
      </c>
      <c r="D327" s="47">
        <v>4.6732516000000004</v>
      </c>
      <c r="E327" s="47">
        <v>5.7662262999999996</v>
      </c>
      <c r="F327" s="47">
        <v>6.9255427999999997</v>
      </c>
      <c r="G327" s="47">
        <v>8.2803240000000002</v>
      </c>
      <c r="H327" s="47">
        <v>9.9554671999999993</v>
      </c>
      <c r="I327" s="47">
        <v>12.205283</v>
      </c>
      <c r="J327" s="47">
        <v>16.020562999999999</v>
      </c>
      <c r="K327" s="47">
        <v>30.575436</v>
      </c>
      <c r="L327" s="47"/>
      <c r="M327" s="47">
        <v>14.82245</v>
      </c>
      <c r="N327" s="47"/>
      <c r="O327" s="47">
        <v>6.5115179999999997</v>
      </c>
      <c r="P327" s="47">
        <v>11.649273000000001</v>
      </c>
      <c r="Q327" s="47">
        <v>3.2332255000000001</v>
      </c>
      <c r="R327" s="47">
        <v>3.6029879999999999</v>
      </c>
      <c r="S327" s="47">
        <v>1.7884069</v>
      </c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46"/>
      <c r="AK327" s="46"/>
      <c r="AL327" s="46"/>
      <c r="AM327" s="49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</row>
    <row r="328" spans="1:55" ht="18" customHeight="1" x14ac:dyDescent="0.3">
      <c r="A328" s="45">
        <v>1995</v>
      </c>
      <c r="B328" s="47">
        <v>2.035857</v>
      </c>
      <c r="C328" s="47">
        <v>3.5173410999999999</v>
      </c>
      <c r="D328" s="47">
        <v>4.7289395000000001</v>
      </c>
      <c r="E328" s="47">
        <v>5.8859710999999999</v>
      </c>
      <c r="F328" s="47">
        <v>7.1468572999999997</v>
      </c>
      <c r="G328" s="47">
        <v>8.5396813999999992</v>
      </c>
      <c r="H328" s="47">
        <v>10.249561</v>
      </c>
      <c r="I328" s="47">
        <v>12.501234999999999</v>
      </c>
      <c r="J328" s="47">
        <v>16.252555999999998</v>
      </c>
      <c r="K328" s="47">
        <v>29.141999999999999</v>
      </c>
      <c r="L328" s="47"/>
      <c r="M328" s="47">
        <v>14.31216</v>
      </c>
      <c r="N328" s="47"/>
      <c r="O328" s="47">
        <v>6.6920970999999998</v>
      </c>
      <c r="P328" s="47">
        <v>11.936934000000001</v>
      </c>
      <c r="Q328" s="47">
        <v>3.1464226000000002</v>
      </c>
      <c r="R328" s="47">
        <v>3.7938114000000001</v>
      </c>
      <c r="S328" s="47">
        <v>1.7635377999999999</v>
      </c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J328" s="46"/>
      <c r="AK328" s="46"/>
      <c r="AL328" s="46"/>
      <c r="AM328" s="49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</row>
    <row r="329" spans="1:55" ht="18" customHeight="1" x14ac:dyDescent="0.3">
      <c r="A329" s="45">
        <v>1996</v>
      </c>
      <c r="B329" s="47">
        <v>1.9996575000000001</v>
      </c>
      <c r="C329" s="47">
        <v>3.5343270000000002</v>
      </c>
      <c r="D329" s="47">
        <v>4.6969675999999998</v>
      </c>
      <c r="E329" s="47">
        <v>5.8430939000000004</v>
      </c>
      <c r="F329" s="47">
        <v>7.0739454999999998</v>
      </c>
      <c r="G329" s="47">
        <v>8.4351377000000003</v>
      </c>
      <c r="H329" s="47">
        <v>10.144105</v>
      </c>
      <c r="I329" s="47">
        <v>12.438044</v>
      </c>
      <c r="J329" s="47">
        <v>16.183198999999998</v>
      </c>
      <c r="K329" s="47">
        <v>29.651522</v>
      </c>
      <c r="L329" s="47"/>
      <c r="M329" s="47">
        <v>14.826008</v>
      </c>
      <c r="N329" s="47"/>
      <c r="O329" s="47">
        <v>6.6649482999999998</v>
      </c>
      <c r="P329" s="47">
        <v>12.181069000000001</v>
      </c>
      <c r="Q329" s="47">
        <v>3.2108656</v>
      </c>
      <c r="R329" s="47">
        <v>3.7937026999999999</v>
      </c>
      <c r="S329" s="47">
        <v>1.784349</v>
      </c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46"/>
      <c r="AK329" s="46"/>
      <c r="AL329" s="46"/>
      <c r="AM329" s="49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</row>
    <row r="330" spans="1:55" ht="18" customHeight="1" x14ac:dyDescent="0.3">
      <c r="A330" s="45">
        <v>1997</v>
      </c>
      <c r="B330" s="47">
        <v>2.0579974999999999</v>
      </c>
      <c r="C330" s="47">
        <v>3.4866120999999999</v>
      </c>
      <c r="D330" s="47">
        <v>4.6348414</v>
      </c>
      <c r="E330" s="47">
        <v>5.7533326000000002</v>
      </c>
      <c r="F330" s="47">
        <v>6.9833217000000003</v>
      </c>
      <c r="G330" s="47">
        <v>8.4243450000000006</v>
      </c>
      <c r="H330" s="47">
        <v>10.111103</v>
      </c>
      <c r="I330" s="47">
        <v>12.478059</v>
      </c>
      <c r="J330" s="47">
        <v>16.367045999999998</v>
      </c>
      <c r="K330" s="47">
        <v>29.703341000000002</v>
      </c>
      <c r="L330" s="47"/>
      <c r="M330" s="47">
        <v>14.430875</v>
      </c>
      <c r="N330" s="47"/>
      <c r="O330" s="47">
        <v>6.7264166000000003</v>
      </c>
      <c r="P330" s="47">
        <v>11.798551</v>
      </c>
      <c r="Q330" s="47">
        <v>3.2137592000000001</v>
      </c>
      <c r="R330" s="47">
        <v>3.6712617999999999</v>
      </c>
      <c r="S330" s="47">
        <v>1.7645561999999999</v>
      </c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46"/>
      <c r="AM330" s="49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</row>
    <row r="331" spans="1:55" ht="18" customHeight="1" x14ac:dyDescent="0.3">
      <c r="A331" s="45">
        <v>1998</v>
      </c>
      <c r="B331" s="47">
        <v>1.862498</v>
      </c>
      <c r="C331" s="47">
        <v>3.3051713</v>
      </c>
      <c r="D331" s="47">
        <v>4.4482321999999996</v>
      </c>
      <c r="E331" s="47">
        <v>5.5932107000000002</v>
      </c>
      <c r="F331" s="47">
        <v>6.8007536000000002</v>
      </c>
      <c r="G331" s="47">
        <v>8.2092323</v>
      </c>
      <c r="H331" s="47">
        <v>9.9599198999999992</v>
      </c>
      <c r="I331" s="47">
        <v>12.332442</v>
      </c>
      <c r="J331" s="47">
        <v>16.224985</v>
      </c>
      <c r="K331" s="47">
        <v>31.263556999999999</v>
      </c>
      <c r="L331" s="47"/>
      <c r="M331" s="47">
        <v>16.782432</v>
      </c>
      <c r="N331" s="47"/>
      <c r="O331" s="47">
        <v>7.2986513999999998</v>
      </c>
      <c r="P331" s="47">
        <v>13.252504999999999</v>
      </c>
      <c r="Q331" s="47">
        <v>3.4107664</v>
      </c>
      <c r="R331" s="47">
        <v>3.8854920000000002</v>
      </c>
      <c r="S331" s="47">
        <v>1.8352884</v>
      </c>
      <c r="T331" s="57"/>
      <c r="U331" s="57"/>
      <c r="V331" s="57"/>
      <c r="W331" s="57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46"/>
      <c r="AM331" s="49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</row>
    <row r="332" spans="1:55" ht="18" customHeight="1" x14ac:dyDescent="0.3">
      <c r="A332" s="45">
        <v>2000</v>
      </c>
      <c r="B332" s="47">
        <v>1.8592603999999999</v>
      </c>
      <c r="C332" s="47">
        <v>3.2747111000000002</v>
      </c>
      <c r="D332" s="47">
        <v>4.3893770999999999</v>
      </c>
      <c r="E332" s="47">
        <v>5.4979338999999996</v>
      </c>
      <c r="F332" s="47">
        <v>6.7793779000000001</v>
      </c>
      <c r="G332" s="47">
        <v>8.2496805000000002</v>
      </c>
      <c r="H332" s="47">
        <v>10.023623000000001</v>
      </c>
      <c r="I332" s="47">
        <v>12.421863</v>
      </c>
      <c r="J332" s="47">
        <v>16.366947</v>
      </c>
      <c r="K332" s="47">
        <v>31.137225999999998</v>
      </c>
      <c r="L332" s="47"/>
      <c r="M332" s="47">
        <v>16.744499999999999</v>
      </c>
      <c r="N332" s="47"/>
      <c r="O332" s="47">
        <v>7.3795982999999996</v>
      </c>
      <c r="P332" s="47">
        <v>13.867046999999999</v>
      </c>
      <c r="Q332" s="47">
        <v>3.4395498999999998</v>
      </c>
      <c r="R332" s="47">
        <v>4.0316457000000003</v>
      </c>
      <c r="S332" s="47">
        <v>1.8468141</v>
      </c>
      <c r="T332" s="57"/>
      <c r="U332" s="57"/>
      <c r="V332" s="57"/>
      <c r="W332" s="57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6"/>
      <c r="AM332" s="49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</row>
    <row r="333" spans="1:55" ht="18" customHeight="1" x14ac:dyDescent="0.3">
      <c r="A333" s="45">
        <v>2001</v>
      </c>
      <c r="B333" s="47">
        <v>1.8950433</v>
      </c>
      <c r="C333" s="47">
        <v>3.2596967000000001</v>
      </c>
      <c r="D333" s="47">
        <v>4.3719659000000002</v>
      </c>
      <c r="E333" s="47">
        <v>5.5362144000000004</v>
      </c>
      <c r="F333" s="47">
        <v>6.7960010000000004</v>
      </c>
      <c r="G333" s="47">
        <v>8.1989631999999997</v>
      </c>
      <c r="H333" s="47">
        <v>9.9466094999999992</v>
      </c>
      <c r="I333" s="47">
        <v>12.421715000000001</v>
      </c>
      <c r="J333" s="47">
        <v>16.441706</v>
      </c>
      <c r="K333" s="47">
        <v>31.132083999999999</v>
      </c>
      <c r="L333" s="47"/>
      <c r="M333" s="47">
        <v>16.426818999999998</v>
      </c>
      <c r="N333" s="47"/>
      <c r="O333" s="47">
        <v>7.4353935</v>
      </c>
      <c r="P333" s="47">
        <v>13.56617</v>
      </c>
      <c r="Q333" s="47">
        <v>3.4579586999999998</v>
      </c>
      <c r="R333" s="47">
        <v>3.9231728000000001</v>
      </c>
      <c r="S333" s="47">
        <v>1.847073</v>
      </c>
      <c r="T333" s="57"/>
      <c r="U333" s="57"/>
      <c r="V333" s="57"/>
      <c r="W333" s="57"/>
      <c r="X333" s="46"/>
      <c r="Y333" s="46"/>
      <c r="Z333" s="46"/>
      <c r="AA333" s="46"/>
      <c r="AB333" s="46"/>
      <c r="AC333" s="46"/>
      <c r="AD333" s="46"/>
      <c r="AE333" s="46"/>
      <c r="AF333" s="46"/>
      <c r="AG333" s="46"/>
      <c r="AH333" s="46"/>
      <c r="AI333" s="46"/>
      <c r="AJ333" s="46"/>
      <c r="AK333" s="46"/>
      <c r="AL333" s="46"/>
      <c r="AM333" s="49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</row>
    <row r="334" spans="1:55" ht="18" customHeight="1" x14ac:dyDescent="0.3">
      <c r="A334" s="45">
        <v>2002</v>
      </c>
      <c r="B334" s="47">
        <v>1.7656893</v>
      </c>
      <c r="C334" s="47">
        <v>3.0514356999999999</v>
      </c>
      <c r="D334" s="47">
        <v>4.1185079</v>
      </c>
      <c r="E334" s="47">
        <v>5.2759552000000003</v>
      </c>
      <c r="F334" s="47">
        <v>6.4850149000000004</v>
      </c>
      <c r="G334" s="47">
        <v>7.9788684999999999</v>
      </c>
      <c r="H334" s="47">
        <v>9.8554543999999993</v>
      </c>
      <c r="I334" s="47">
        <v>12.453752</v>
      </c>
      <c r="J334" s="47">
        <v>16.679742999999998</v>
      </c>
      <c r="K334" s="47">
        <v>32.335583</v>
      </c>
      <c r="L334" s="47"/>
      <c r="M334" s="47">
        <v>18.311610999999999</v>
      </c>
      <c r="N334" s="47"/>
      <c r="O334" s="47">
        <v>7.9862865999999997</v>
      </c>
      <c r="P334" s="47">
        <v>14.88767</v>
      </c>
      <c r="Q334" s="47">
        <v>3.6964109999999999</v>
      </c>
      <c r="R334" s="47">
        <v>4.0276014</v>
      </c>
      <c r="S334" s="47">
        <v>1.8784548999999999</v>
      </c>
      <c r="T334" s="57"/>
      <c r="U334" s="57"/>
      <c r="V334" s="57"/>
      <c r="W334" s="57"/>
      <c r="X334" s="46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J334" s="46"/>
      <c r="AK334" s="46"/>
      <c r="AL334" s="46"/>
      <c r="AM334" s="49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</row>
    <row r="335" spans="1:55" ht="18" customHeight="1" x14ac:dyDescent="0.3">
      <c r="A335" s="45">
        <v>2003</v>
      </c>
      <c r="B335" s="47">
        <v>1.9854493</v>
      </c>
      <c r="C335" s="47">
        <v>3.3355242999999999</v>
      </c>
      <c r="D335" s="47">
        <v>4.4174733000000002</v>
      </c>
      <c r="E335" s="47">
        <v>5.4670972999999998</v>
      </c>
      <c r="F335" s="47">
        <v>6.6394348000000001</v>
      </c>
      <c r="G335" s="47">
        <v>8.0439156999999994</v>
      </c>
      <c r="H335" s="47">
        <v>9.8399382000000006</v>
      </c>
      <c r="I335" s="47">
        <v>12.324354</v>
      </c>
      <c r="J335" s="47">
        <v>16.452358</v>
      </c>
      <c r="K335" s="47">
        <v>31.494454999999999</v>
      </c>
      <c r="L335" s="47"/>
      <c r="M335" s="47">
        <v>15.858409</v>
      </c>
      <c r="N335" s="47"/>
      <c r="O335" s="47">
        <v>7.1457157999999996</v>
      </c>
      <c r="P335" s="47">
        <v>12.826997</v>
      </c>
      <c r="Q335" s="47">
        <v>3.5409115</v>
      </c>
      <c r="R335" s="47">
        <v>3.6225128</v>
      </c>
      <c r="S335" s="47">
        <v>1.8537705</v>
      </c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46"/>
      <c r="AL335" s="46"/>
      <c r="AM335" s="49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</row>
    <row r="336" spans="1:55" ht="18" customHeight="1" x14ac:dyDescent="0.3">
      <c r="A336" s="45">
        <v>2004</v>
      </c>
      <c r="B336" s="47">
        <v>1.8076559000000001</v>
      </c>
      <c r="C336" s="47">
        <v>3.1477558999999999</v>
      </c>
      <c r="D336" s="47">
        <v>4.2765985000000004</v>
      </c>
      <c r="E336" s="47">
        <v>5.4134498000000004</v>
      </c>
      <c r="F336" s="47">
        <v>6.6133227000000003</v>
      </c>
      <c r="G336" s="47">
        <v>8.0711984999999995</v>
      </c>
      <c r="H336" s="47">
        <v>9.8735227999999999</v>
      </c>
      <c r="I336" s="47">
        <v>12.292941000000001</v>
      </c>
      <c r="J336" s="47">
        <v>16.499765</v>
      </c>
      <c r="K336" s="47">
        <v>32.003788</v>
      </c>
      <c r="L336" s="47"/>
      <c r="M336" s="47">
        <v>17.699338000000001</v>
      </c>
      <c r="N336" s="47"/>
      <c r="O336" s="47">
        <v>7.7508878000000001</v>
      </c>
      <c r="P336" s="47">
        <v>14.259931</v>
      </c>
      <c r="Q336" s="47">
        <v>3.5442822</v>
      </c>
      <c r="R336" s="47">
        <v>4.0233622000000002</v>
      </c>
      <c r="S336" s="47">
        <v>1.8444545000000001</v>
      </c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46"/>
      <c r="AK336" s="46"/>
      <c r="AL336" s="46"/>
      <c r="AM336" s="49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</row>
    <row r="337" spans="1:55" ht="18" customHeight="1" x14ac:dyDescent="0.3">
      <c r="A337" s="45">
        <v>2005</v>
      </c>
      <c r="B337" s="47">
        <v>1.8029071999999999</v>
      </c>
      <c r="C337" s="47">
        <v>3.2155683000000002</v>
      </c>
      <c r="D337" s="47">
        <v>4.3954959000000002</v>
      </c>
      <c r="E337" s="47">
        <v>5.5600424000000004</v>
      </c>
      <c r="F337" s="47">
        <v>6.8349675999999997</v>
      </c>
      <c r="G337" s="47">
        <v>8.3103961999999996</v>
      </c>
      <c r="H337" s="47">
        <v>10.117072</v>
      </c>
      <c r="I337" s="47">
        <v>12.552671999999999</v>
      </c>
      <c r="J337" s="47">
        <v>16.580276000000001</v>
      </c>
      <c r="K337" s="47">
        <v>30.630602</v>
      </c>
      <c r="L337" s="47"/>
      <c r="M337" s="47">
        <v>16.984632000000001</v>
      </c>
      <c r="N337" s="47"/>
      <c r="O337" s="47">
        <v>7.6100240000000001</v>
      </c>
      <c r="P337" s="47">
        <v>14.122149</v>
      </c>
      <c r="Q337" s="47">
        <v>3.3765141999999999</v>
      </c>
      <c r="R337" s="47">
        <v>4.1824637999999998</v>
      </c>
      <c r="S337" s="47">
        <v>1.8089774999999999</v>
      </c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46"/>
      <c r="AK337" s="46"/>
      <c r="AL337" s="46"/>
      <c r="AM337" s="49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</row>
    <row r="338" spans="1:55" ht="18" customHeight="1" x14ac:dyDescent="0.3">
      <c r="A338" s="45">
        <v>2006</v>
      </c>
      <c r="B338" s="47">
        <v>1.6118840999999999</v>
      </c>
      <c r="C338" s="47">
        <v>2.8077173000000002</v>
      </c>
      <c r="D338" s="47">
        <v>3.9355275999999999</v>
      </c>
      <c r="E338" s="47">
        <v>5.1265625999999997</v>
      </c>
      <c r="F338" s="47">
        <v>6.4008469999999997</v>
      </c>
      <c r="G338" s="47">
        <v>7.9093695000000004</v>
      </c>
      <c r="H338" s="47">
        <v>9.7980032000000001</v>
      </c>
      <c r="I338" s="47">
        <v>12.432064</v>
      </c>
      <c r="J338" s="47">
        <v>16.925718</v>
      </c>
      <c r="K338" s="47">
        <v>33.052306999999999</v>
      </c>
      <c r="L338" s="47"/>
      <c r="M338" s="47">
        <v>20.503746</v>
      </c>
      <c r="N338" s="47"/>
      <c r="O338" s="47">
        <v>9.1814026999999996</v>
      </c>
      <c r="P338" s="47">
        <v>16.896025000000002</v>
      </c>
      <c r="Q338" s="47">
        <v>3.8087230000000001</v>
      </c>
      <c r="R338" s="47">
        <v>4.4361391000000001</v>
      </c>
      <c r="S338" s="47">
        <v>1.9124315000000001</v>
      </c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46"/>
      <c r="AM338" s="49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</row>
    <row r="339" spans="1:55" ht="18" customHeight="1" x14ac:dyDescent="0.3">
      <c r="A339" s="46" t="s">
        <v>100</v>
      </c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J339" s="46"/>
      <c r="AK339" s="46"/>
      <c r="AL339" s="46"/>
      <c r="AM339" s="49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</row>
    <row r="340" spans="1:55" ht="18" customHeight="1" x14ac:dyDescent="0.3">
      <c r="A340" s="45">
        <v>2006</v>
      </c>
      <c r="B340" s="47">
        <v>1.6118840999999999</v>
      </c>
      <c r="C340" s="47">
        <v>2.8077173000000002</v>
      </c>
      <c r="D340" s="47">
        <v>3.9355275999999999</v>
      </c>
      <c r="E340" s="47">
        <v>5.1265625999999997</v>
      </c>
      <c r="F340" s="47">
        <v>6.4008469999999997</v>
      </c>
      <c r="G340" s="47">
        <v>7.9093695000000004</v>
      </c>
      <c r="H340" s="47">
        <v>9.7980032000000001</v>
      </c>
      <c r="I340" s="47">
        <v>12.432064</v>
      </c>
      <c r="J340" s="47">
        <v>16.925718</v>
      </c>
      <c r="K340" s="47">
        <v>33.052306999999999</v>
      </c>
      <c r="L340" s="47"/>
      <c r="M340" s="47">
        <v>20.503746</v>
      </c>
      <c r="N340" s="47"/>
      <c r="O340" s="47">
        <v>9.1814026999999996</v>
      </c>
      <c r="P340" s="47">
        <v>16.896025000000002</v>
      </c>
      <c r="Q340" s="47">
        <v>3.8087230000000001</v>
      </c>
      <c r="R340" s="47">
        <v>4.4361391000000001</v>
      </c>
      <c r="S340" s="47">
        <v>1.9124315000000001</v>
      </c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46"/>
      <c r="AM340" s="49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</row>
    <row r="341" spans="1:55" ht="18" customHeight="1" x14ac:dyDescent="0.3">
      <c r="A341" s="45">
        <v>2007</v>
      </c>
      <c r="B341" s="47">
        <v>1.5750899</v>
      </c>
      <c r="C341" s="47">
        <v>2.7108544999999999</v>
      </c>
      <c r="D341" s="47">
        <v>3.7876186000000001</v>
      </c>
      <c r="E341" s="47">
        <v>4.9612559999999997</v>
      </c>
      <c r="F341" s="47">
        <v>6.2730364999999999</v>
      </c>
      <c r="G341" s="47">
        <v>7.7925138</v>
      </c>
      <c r="H341" s="47">
        <v>9.7228413000000007</v>
      </c>
      <c r="I341" s="47">
        <v>12.389073</v>
      </c>
      <c r="J341" s="47">
        <v>16.809401000000001</v>
      </c>
      <c r="K341" s="47">
        <v>33.978316999999997</v>
      </c>
      <c r="L341" s="47"/>
      <c r="M341" s="47">
        <v>21.570333999999999</v>
      </c>
      <c r="N341" s="47"/>
      <c r="O341" s="47">
        <v>9.4675314999999998</v>
      </c>
      <c r="P341" s="47">
        <v>17.070039999999999</v>
      </c>
      <c r="Q341" s="47">
        <v>3.8803502000000001</v>
      </c>
      <c r="R341" s="47">
        <v>4.3990977999999998</v>
      </c>
      <c r="S341" s="47">
        <v>1.9239217</v>
      </c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9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</row>
    <row r="342" spans="1:55" ht="18" customHeight="1" x14ac:dyDescent="0.3">
      <c r="A342" s="45">
        <v>2008</v>
      </c>
      <c r="B342" s="47">
        <v>1.9561626000000001</v>
      </c>
      <c r="C342" s="47">
        <v>3.3241486999999998</v>
      </c>
      <c r="D342" s="47">
        <v>4.4224796</v>
      </c>
      <c r="E342" s="47">
        <v>5.5351027999999998</v>
      </c>
      <c r="F342" s="47">
        <v>6.7258554000000004</v>
      </c>
      <c r="G342" s="47">
        <v>8.1282262999999997</v>
      </c>
      <c r="H342" s="47">
        <v>9.8523197000000007</v>
      </c>
      <c r="I342" s="47">
        <v>12.288149000000001</v>
      </c>
      <c r="J342" s="47">
        <v>16.244789000000001</v>
      </c>
      <c r="K342" s="47">
        <v>31.522766000000001</v>
      </c>
      <c r="L342" s="47"/>
      <c r="M342" s="47">
        <v>16.112931</v>
      </c>
      <c r="N342" s="47"/>
      <c r="O342" s="47">
        <v>7.1010534999999999</v>
      </c>
      <c r="P342" s="47">
        <v>12.84876</v>
      </c>
      <c r="Q342" s="47">
        <v>3.4274931</v>
      </c>
      <c r="R342" s="47">
        <v>3.7487339</v>
      </c>
      <c r="S342" s="47">
        <v>1.8319392000000001</v>
      </c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46"/>
      <c r="AK342" s="46"/>
      <c r="AL342" s="46"/>
      <c r="AM342" s="49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</row>
    <row r="343" spans="1:55" ht="18" customHeight="1" x14ac:dyDescent="0.3">
      <c r="A343" s="45">
        <v>2010</v>
      </c>
      <c r="B343" s="47">
        <v>2.2593708000000001</v>
      </c>
      <c r="C343" s="47">
        <v>3.6867709</v>
      </c>
      <c r="D343" s="47">
        <v>4.7921443000000004</v>
      </c>
      <c r="E343" s="47">
        <v>5.8887977999999999</v>
      </c>
      <c r="F343" s="47">
        <v>7.0385255999999998</v>
      </c>
      <c r="G343" s="47">
        <v>8.3464851000000007</v>
      </c>
      <c r="H343" s="47">
        <v>9.9939461000000005</v>
      </c>
      <c r="I343" s="47">
        <v>12.230646999999999</v>
      </c>
      <c r="J343" s="47">
        <v>15.862133999999999</v>
      </c>
      <c r="K343" s="47">
        <v>29.901178000000002</v>
      </c>
      <c r="L343" s="47"/>
      <c r="M343" s="47">
        <v>13.233195</v>
      </c>
      <c r="N343" s="47"/>
      <c r="O343" s="47">
        <v>6.0667651999999999</v>
      </c>
      <c r="P343" s="47">
        <v>10.442244000000001</v>
      </c>
      <c r="Q343" s="47">
        <v>3.1346319999999999</v>
      </c>
      <c r="R343" s="47">
        <v>3.3312504000000001</v>
      </c>
      <c r="S343" s="47">
        <v>1.7623886</v>
      </c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46"/>
      <c r="AK343" s="46"/>
      <c r="AL343" s="46"/>
      <c r="AM343" s="49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</row>
    <row r="344" spans="1:55" ht="18" customHeight="1" x14ac:dyDescent="0.3">
      <c r="A344" s="45">
        <v>2011</v>
      </c>
      <c r="B344" s="47">
        <v>2.4488823000000002</v>
      </c>
      <c r="C344" s="47">
        <v>3.9253494999999998</v>
      </c>
      <c r="D344" s="47">
        <v>5.0343169999999997</v>
      </c>
      <c r="E344" s="47">
        <v>6.1373800999999997</v>
      </c>
      <c r="F344" s="47">
        <v>7.2927875999999996</v>
      </c>
      <c r="G344" s="47">
        <v>8.6169205000000009</v>
      </c>
      <c r="H344" s="47">
        <v>10.228244</v>
      </c>
      <c r="I344" s="47">
        <v>12.334493999999999</v>
      </c>
      <c r="J344" s="47">
        <v>15.687412</v>
      </c>
      <c r="K344" s="47">
        <v>28.294214</v>
      </c>
      <c r="L344" s="47"/>
      <c r="M344" s="47">
        <v>11.553004</v>
      </c>
      <c r="N344" s="47"/>
      <c r="O344" s="47">
        <v>5.5219642999999996</v>
      </c>
      <c r="P344" s="47">
        <v>9.2307813999999997</v>
      </c>
      <c r="Q344" s="47">
        <v>2.9061713</v>
      </c>
      <c r="R344" s="47">
        <v>3.1762687999999999</v>
      </c>
      <c r="S344" s="47">
        <v>1.6833610999999999</v>
      </c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46"/>
      <c r="AL344" s="46"/>
      <c r="AM344" s="49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</row>
    <row r="345" spans="1:55" ht="18" customHeight="1" x14ac:dyDescent="0.3">
      <c r="A345" s="45">
        <v>2012</v>
      </c>
      <c r="B345" s="47">
        <v>2.4650316000000001</v>
      </c>
      <c r="C345" s="47">
        <v>4.0389919000000001</v>
      </c>
      <c r="D345" s="47">
        <v>5.2323556</v>
      </c>
      <c r="E345" s="47">
        <v>6.3891244</v>
      </c>
      <c r="F345" s="47">
        <v>7.5969768000000002</v>
      </c>
      <c r="G345" s="47">
        <v>8.8934078000000003</v>
      </c>
      <c r="H345" s="47">
        <v>10.498151999999999</v>
      </c>
      <c r="I345" s="47">
        <v>12.564647000000001</v>
      </c>
      <c r="J345" s="47">
        <v>15.843628000000001</v>
      </c>
      <c r="K345" s="47">
        <v>26.477684</v>
      </c>
      <c r="L345" s="47"/>
      <c r="M345" s="47">
        <v>10.739839999999999</v>
      </c>
      <c r="N345" s="47"/>
      <c r="O345" s="47">
        <v>5.4302827999999996</v>
      </c>
      <c r="P345" s="47">
        <v>9.1275289999999991</v>
      </c>
      <c r="Q345" s="47">
        <v>2.7865695000000001</v>
      </c>
      <c r="R345" s="47">
        <v>3.2755432999999998</v>
      </c>
      <c r="S345" s="47">
        <v>1.6575297</v>
      </c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  <c r="AG345" s="46"/>
      <c r="AH345" s="46"/>
      <c r="AI345" s="46"/>
      <c r="AJ345" s="46"/>
      <c r="AK345" s="46"/>
      <c r="AL345" s="46"/>
      <c r="AM345" s="49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</row>
    <row r="346" spans="1:55" ht="18" customHeight="1" x14ac:dyDescent="0.3">
      <c r="A346" s="45">
        <v>2013</v>
      </c>
      <c r="B346" s="47">
        <v>2.4430261</v>
      </c>
      <c r="C346" s="47">
        <v>4.0462613000000003</v>
      </c>
      <c r="D346" s="47">
        <v>5.2297152999999996</v>
      </c>
      <c r="E346" s="47">
        <v>6.3543620000000001</v>
      </c>
      <c r="F346" s="47">
        <v>7.5257025000000004</v>
      </c>
      <c r="G346" s="47">
        <v>8.8477306000000002</v>
      </c>
      <c r="H346" s="47">
        <v>10.387324</v>
      </c>
      <c r="I346" s="47">
        <v>12.440170999999999</v>
      </c>
      <c r="J346" s="47">
        <v>15.716411000000001</v>
      </c>
      <c r="K346" s="47">
        <v>27.009295999999999</v>
      </c>
      <c r="L346" s="47"/>
      <c r="M346" s="47">
        <v>11.05499</v>
      </c>
      <c r="N346" s="47"/>
      <c r="O346" s="47">
        <v>5.4719223000000001</v>
      </c>
      <c r="P346" s="47">
        <v>9.1621138999999996</v>
      </c>
      <c r="Q346" s="47">
        <v>2.7986634000000001</v>
      </c>
      <c r="R346" s="47">
        <v>3.2737463</v>
      </c>
      <c r="S346" s="47">
        <v>1.6625004999999999</v>
      </c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46"/>
      <c r="AL346" s="46"/>
      <c r="AM346" s="49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</row>
    <row r="347" spans="1:55" ht="18" customHeight="1" x14ac:dyDescent="0.3">
      <c r="A347" s="45">
        <v>2014</v>
      </c>
      <c r="B347" s="47">
        <v>2.5418131000000002</v>
      </c>
      <c r="C347" s="47">
        <v>4.0918736000000004</v>
      </c>
      <c r="D347" s="47">
        <v>5.2461986999999999</v>
      </c>
      <c r="E347" s="47">
        <v>6.3746742999999997</v>
      </c>
      <c r="F347" s="47">
        <v>7.5304007999999998</v>
      </c>
      <c r="G347" s="47">
        <v>8.7985515999999997</v>
      </c>
      <c r="H347" s="47">
        <v>10.384083</v>
      </c>
      <c r="I347" s="47">
        <v>12.509311</v>
      </c>
      <c r="J347" s="47">
        <v>15.764123</v>
      </c>
      <c r="K347" s="47">
        <v>26.758970000000001</v>
      </c>
      <c r="L347" s="47"/>
      <c r="M347" s="47">
        <v>10.526619</v>
      </c>
      <c r="N347" s="47"/>
      <c r="O347" s="47">
        <v>5.2688509999999997</v>
      </c>
      <c r="P347" s="47">
        <v>8.8159908999999992</v>
      </c>
      <c r="Q347" s="47">
        <v>2.8010326000000001</v>
      </c>
      <c r="R347" s="47">
        <v>3.1474074000000001</v>
      </c>
      <c r="S347" s="47">
        <v>1.6468240999999999</v>
      </c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J347" s="46"/>
      <c r="AK347" s="46"/>
      <c r="AL347" s="46"/>
      <c r="AM347" s="49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</row>
    <row r="348" spans="1:55" ht="18" customHeight="1" x14ac:dyDescent="0.3">
      <c r="A348" s="45">
        <v>2015</v>
      </c>
      <c r="B348" s="47">
        <v>2.5317688</v>
      </c>
      <c r="C348" s="47">
        <v>4.0545172999999997</v>
      </c>
      <c r="D348" s="47">
        <v>5.1825080000000003</v>
      </c>
      <c r="E348" s="47">
        <v>6.2909303000000003</v>
      </c>
      <c r="F348" s="47">
        <v>7.4828333999999996</v>
      </c>
      <c r="G348" s="47">
        <v>8.8058519000000004</v>
      </c>
      <c r="H348" s="47">
        <v>10.38213</v>
      </c>
      <c r="I348" s="47">
        <v>12.463620000000001</v>
      </c>
      <c r="J348" s="47">
        <v>15.751901</v>
      </c>
      <c r="K348" s="47">
        <v>27.053940000000001</v>
      </c>
      <c r="L348" s="47"/>
      <c r="M348" s="47">
        <v>10.684183000000001</v>
      </c>
      <c r="N348" s="47"/>
      <c r="O348" s="47">
        <v>5.3387428999999997</v>
      </c>
      <c r="P348" s="47">
        <v>8.8140424999999993</v>
      </c>
      <c r="Q348" s="47">
        <v>2.8012039999999998</v>
      </c>
      <c r="R348" s="47">
        <v>3.1465193</v>
      </c>
      <c r="S348" s="47">
        <v>1.6540933</v>
      </c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J348" s="46"/>
      <c r="AK348" s="46"/>
      <c r="AL348" s="46"/>
      <c r="AM348" s="49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</row>
    <row r="349" spans="1:55" ht="18" customHeight="1" x14ac:dyDescent="0.3">
      <c r="A349" s="45">
        <v>2016</v>
      </c>
      <c r="B349" s="47">
        <v>2.6381985999999999</v>
      </c>
      <c r="C349" s="47">
        <v>4.1193360999999999</v>
      </c>
      <c r="D349" s="47">
        <v>5.2159433000000002</v>
      </c>
      <c r="E349" s="47">
        <v>6.3104968000000001</v>
      </c>
      <c r="F349" s="47">
        <v>7.4862517999999998</v>
      </c>
      <c r="G349" s="47">
        <v>8.8002243</v>
      </c>
      <c r="H349" s="47">
        <v>10.3596</v>
      </c>
      <c r="I349" s="47">
        <v>12.408977</v>
      </c>
      <c r="J349" s="47">
        <v>15.658391</v>
      </c>
      <c r="K349" s="47">
        <v>27.002583000000001</v>
      </c>
      <c r="L349" s="47"/>
      <c r="M349" s="47">
        <v>10.234764</v>
      </c>
      <c r="N349" s="47"/>
      <c r="O349" s="47">
        <v>5.1708087000000003</v>
      </c>
      <c r="P349" s="47">
        <v>8.5769964999999999</v>
      </c>
      <c r="Q349" s="47">
        <v>2.8190808999999999</v>
      </c>
      <c r="R349" s="47">
        <v>3.0424796999999999</v>
      </c>
      <c r="S349" s="47">
        <v>1.6707065000000001</v>
      </c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9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</row>
    <row r="350" spans="1:55" ht="18" customHeight="1" x14ac:dyDescent="0.3">
      <c r="A350" s="45">
        <v>2017</v>
      </c>
      <c r="B350" s="47">
        <v>2.7288389</v>
      </c>
      <c r="C350" s="47">
        <v>4.2274307999999996</v>
      </c>
      <c r="D350" s="47">
        <v>5.3247051000000001</v>
      </c>
      <c r="E350" s="47">
        <v>6.4038171999999998</v>
      </c>
      <c r="F350" s="47">
        <v>7.5418099999999999</v>
      </c>
      <c r="G350" s="47">
        <v>8.8366918999999999</v>
      </c>
      <c r="H350" s="47">
        <v>10.373867000000001</v>
      </c>
      <c r="I350" s="47">
        <v>12.377083000000001</v>
      </c>
      <c r="J350" s="47">
        <v>15.581719</v>
      </c>
      <c r="K350" s="47">
        <v>26.604036000000001</v>
      </c>
      <c r="L350" s="47"/>
      <c r="M350" s="47">
        <v>9.7483213000000006</v>
      </c>
      <c r="N350" s="47"/>
      <c r="O350" s="47">
        <v>5.0088553999999998</v>
      </c>
      <c r="P350" s="47">
        <v>8.0796461999999991</v>
      </c>
      <c r="Q350" s="47">
        <v>2.7441184000000001</v>
      </c>
      <c r="R350" s="47">
        <v>2.9443503999999998</v>
      </c>
      <c r="S350" s="47">
        <v>1.6411100999999999</v>
      </c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9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</row>
    <row r="351" spans="1:55" ht="18" customHeight="1" x14ac:dyDescent="0.3">
      <c r="A351" s="45">
        <v>2018</v>
      </c>
      <c r="B351" s="47">
        <v>2.7370985000000001</v>
      </c>
      <c r="C351" s="47">
        <v>4.2306828000000003</v>
      </c>
      <c r="D351" s="47">
        <v>5.3176088000000004</v>
      </c>
      <c r="E351" s="47">
        <v>6.4011784</v>
      </c>
      <c r="F351" s="47">
        <v>7.5365266999999996</v>
      </c>
      <c r="G351" s="47">
        <v>8.8279733999999994</v>
      </c>
      <c r="H351" s="47">
        <v>10.371765</v>
      </c>
      <c r="I351" s="47">
        <v>12.431260999999999</v>
      </c>
      <c r="J351" s="47">
        <v>15.644762</v>
      </c>
      <c r="K351" s="47">
        <v>26.501144</v>
      </c>
      <c r="L351" s="47"/>
      <c r="M351" s="47">
        <v>9.6815131999999995</v>
      </c>
      <c r="N351" s="47"/>
      <c r="O351" s="47">
        <v>5.0202325999999999</v>
      </c>
      <c r="P351" s="47">
        <v>8.0776915000000002</v>
      </c>
      <c r="Q351" s="47">
        <v>2.7554251000000001</v>
      </c>
      <c r="R351" s="47">
        <v>2.9315590999999999</v>
      </c>
      <c r="S351" s="47">
        <v>1.6453559</v>
      </c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46"/>
      <c r="AM351" s="49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</row>
    <row r="352" spans="1:55" ht="18" customHeight="1" x14ac:dyDescent="0.3">
      <c r="A352" s="45">
        <v>2019</v>
      </c>
      <c r="B352" s="47">
        <v>2.8600222999999998</v>
      </c>
      <c r="C352" s="47">
        <v>4.2777571999999999</v>
      </c>
      <c r="D352" s="47">
        <v>5.3774880999999999</v>
      </c>
      <c r="E352" s="47">
        <v>6.4578514</v>
      </c>
      <c r="F352" s="47">
        <v>7.5989728000000003</v>
      </c>
      <c r="G352" s="47">
        <v>8.8421287999999993</v>
      </c>
      <c r="H352" s="47">
        <v>10.286496</v>
      </c>
      <c r="I352" s="47">
        <v>12.304508999999999</v>
      </c>
      <c r="J352" s="47">
        <v>15.535308000000001</v>
      </c>
      <c r="K352" s="47">
        <v>26.459465000000002</v>
      </c>
      <c r="L352" s="47"/>
      <c r="M352" s="47">
        <v>9.2510419000000006</v>
      </c>
      <c r="N352" s="47"/>
      <c r="O352" s="47">
        <v>4.8743099000000001</v>
      </c>
      <c r="P352" s="47">
        <v>7.7080242999999999</v>
      </c>
      <c r="Q352" s="47">
        <v>2.7410000999999999</v>
      </c>
      <c r="R352" s="47">
        <v>2.8121211000000002</v>
      </c>
      <c r="S352" s="47">
        <v>1.6631682999999999</v>
      </c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J352" s="46"/>
      <c r="AK352" s="46"/>
      <c r="AL352" s="46"/>
      <c r="AM352" s="49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</row>
    <row r="353" spans="1:55" ht="18" customHeight="1" x14ac:dyDescent="0.3">
      <c r="A353" s="45">
        <v>2020</v>
      </c>
      <c r="B353" s="47">
        <v>2.7758780000000001</v>
      </c>
      <c r="C353" s="47">
        <v>4.1652651000000001</v>
      </c>
      <c r="D353" s="47">
        <v>5.2764759000000003</v>
      </c>
      <c r="E353" s="47">
        <v>6.3747802</v>
      </c>
      <c r="F353" s="47">
        <v>7.5143266000000004</v>
      </c>
      <c r="G353" s="47">
        <v>8.7846755999999999</v>
      </c>
      <c r="H353" s="47">
        <v>10.322075</v>
      </c>
      <c r="I353" s="47">
        <v>12.334199999999999</v>
      </c>
      <c r="J353" s="47">
        <v>15.593227000000001</v>
      </c>
      <c r="K353" s="47">
        <v>26.859095</v>
      </c>
      <c r="L353" s="47"/>
      <c r="M353" s="47">
        <v>9.6753441000000002</v>
      </c>
      <c r="N353" s="47"/>
      <c r="O353" s="47">
        <v>5.0104908999999997</v>
      </c>
      <c r="P353" s="47">
        <v>8.0472260999999996</v>
      </c>
      <c r="Q353" s="47">
        <v>2.8013154999999998</v>
      </c>
      <c r="R353" s="47">
        <v>2.8726596999999998</v>
      </c>
      <c r="S353" s="47">
        <v>1.6738199</v>
      </c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46"/>
      <c r="AK353" s="46"/>
      <c r="AL353" s="46"/>
      <c r="AM353" s="49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</row>
    <row r="354" spans="1:55" ht="18" customHeight="1" x14ac:dyDescent="0.3">
      <c r="A354" s="45">
        <v>2021</v>
      </c>
      <c r="B354" s="47">
        <v>2.7288687</v>
      </c>
      <c r="C354" s="47">
        <v>4.1940708000000004</v>
      </c>
      <c r="D354" s="47">
        <v>5.2933092000000004</v>
      </c>
      <c r="E354" s="47">
        <v>6.3207617000000003</v>
      </c>
      <c r="F354" s="47">
        <v>7.4204416000000002</v>
      </c>
      <c r="G354" s="47">
        <v>8.6926994000000004</v>
      </c>
      <c r="H354" s="47">
        <v>10.167930999999999</v>
      </c>
      <c r="I354" s="47">
        <v>12.146098</v>
      </c>
      <c r="J354" s="47">
        <v>15.427636</v>
      </c>
      <c r="K354" s="47">
        <v>27.608183</v>
      </c>
      <c r="L354" s="47"/>
      <c r="M354" s="47">
        <v>10.110168</v>
      </c>
      <c r="N354" s="47"/>
      <c r="O354" s="47">
        <v>4.9910313999999998</v>
      </c>
      <c r="P354" s="47">
        <v>8.1606156999999993</v>
      </c>
      <c r="Q354" s="47">
        <v>2.7945133000000002</v>
      </c>
      <c r="R354" s="47">
        <v>2.9202279</v>
      </c>
      <c r="S354" s="47">
        <v>1.6708721</v>
      </c>
      <c r="T354" s="46"/>
      <c r="U354" s="46"/>
      <c r="V354" s="46"/>
      <c r="W354" s="46"/>
      <c r="X354" s="46"/>
      <c r="Y354" s="46"/>
      <c r="Z354" s="46"/>
      <c r="AA354" s="46"/>
      <c r="AB354" s="46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</row>
    <row r="355" spans="1:55" ht="18" customHeight="1" x14ac:dyDescent="0.3">
      <c r="A355" s="45">
        <v>2022</v>
      </c>
      <c r="B355" s="47">
        <v>2.7741926000000001</v>
      </c>
      <c r="C355" s="47">
        <v>4.2369294000000002</v>
      </c>
      <c r="D355" s="47">
        <v>5.3402447999999998</v>
      </c>
      <c r="E355" s="47">
        <v>6.3967070000000001</v>
      </c>
      <c r="F355" s="47">
        <v>7.5259269</v>
      </c>
      <c r="G355" s="47">
        <v>8.7271160999999999</v>
      </c>
      <c r="H355" s="47">
        <v>10.192492</v>
      </c>
      <c r="I355" s="47">
        <v>12.160254</v>
      </c>
      <c r="J355" s="47">
        <v>15.373870999999999</v>
      </c>
      <c r="K355" s="47">
        <v>27.272265999999998</v>
      </c>
      <c r="L355" s="47"/>
      <c r="M355" s="47">
        <v>9.8283812000000008</v>
      </c>
      <c r="N355" s="47"/>
      <c r="O355" s="47">
        <v>4.9415145000000003</v>
      </c>
      <c r="P355" s="47">
        <v>8.1073763999999997</v>
      </c>
      <c r="Q355" s="47">
        <v>2.8270425000000001</v>
      </c>
      <c r="R355" s="47">
        <v>2.8677944000000002</v>
      </c>
      <c r="S355" s="47">
        <v>1.7063634000000001</v>
      </c>
      <c r="T355" s="46"/>
      <c r="U355" s="46"/>
      <c r="V355" s="46"/>
      <c r="W355" s="46"/>
      <c r="X355" s="46"/>
      <c r="Y355" s="46"/>
      <c r="Z355" s="46"/>
      <c r="AA355" s="46"/>
      <c r="AB355" s="46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</row>
    <row r="356" spans="1:55" ht="18" customHeight="1" x14ac:dyDescent="0.3">
      <c r="A356" s="21" t="s">
        <v>36</v>
      </c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6"/>
      <c r="AL356" s="46"/>
      <c r="AM356" s="80"/>
      <c r="AN356" s="81"/>
      <c r="AO356" s="81"/>
      <c r="AP356" s="81"/>
      <c r="AQ356" s="81"/>
      <c r="AR356" s="81"/>
      <c r="AS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</row>
    <row r="357" spans="1:55" ht="18" customHeight="1" x14ac:dyDescent="0.3">
      <c r="A357" s="45">
        <v>1989</v>
      </c>
      <c r="B357" s="47">
        <v>1.9701196000000001</v>
      </c>
      <c r="C357" s="47">
        <v>3.4429224</v>
      </c>
      <c r="D357" s="47">
        <v>4.5412606999999996</v>
      </c>
      <c r="E357" s="47">
        <v>5.6134553</v>
      </c>
      <c r="F357" s="47">
        <v>6.8236360999999999</v>
      </c>
      <c r="G357" s="47">
        <v>8.2092408999999993</v>
      </c>
      <c r="H357" s="47">
        <v>9.8314828999999992</v>
      </c>
      <c r="I357" s="47">
        <v>12.120255999999999</v>
      </c>
      <c r="J357" s="47">
        <v>15.950091</v>
      </c>
      <c r="K357" s="47">
        <v>31.497534000000002</v>
      </c>
      <c r="L357" s="47"/>
      <c r="M357" s="47">
        <v>15.987075000000001</v>
      </c>
      <c r="N357" s="47"/>
      <c r="O357" s="47">
        <v>6.7378514000000003</v>
      </c>
      <c r="P357" s="47">
        <v>12.219844</v>
      </c>
      <c r="Q357" s="47">
        <v>3.3451984000000001</v>
      </c>
      <c r="R357" s="47">
        <v>3.6529505000000002</v>
      </c>
      <c r="S357" s="47">
        <v>1.8548579999999999</v>
      </c>
      <c r="T357" s="46"/>
      <c r="U357" s="46"/>
      <c r="V357" s="46"/>
      <c r="W357" s="46"/>
      <c r="X357" s="46"/>
      <c r="Y357" s="46"/>
      <c r="Z357" s="46"/>
      <c r="AA357" s="46"/>
      <c r="AB357" s="46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</row>
    <row r="358" spans="1:55" ht="18" customHeight="1" x14ac:dyDescent="0.3">
      <c r="A358" s="45">
        <v>1992</v>
      </c>
      <c r="B358" s="47">
        <v>1.9917152</v>
      </c>
      <c r="C358" s="47">
        <v>3.5063838999999999</v>
      </c>
      <c r="D358" s="47">
        <v>4.6295023000000004</v>
      </c>
      <c r="E358" s="47">
        <v>5.6937714000000001</v>
      </c>
      <c r="F358" s="47">
        <v>6.8719815999999998</v>
      </c>
      <c r="G358" s="47">
        <v>8.2288312999999995</v>
      </c>
      <c r="H358" s="47">
        <v>9.8251343000000002</v>
      </c>
      <c r="I358" s="47">
        <v>12.084576999999999</v>
      </c>
      <c r="J358" s="47">
        <v>16.021077999999999</v>
      </c>
      <c r="K358" s="47">
        <v>31.147026</v>
      </c>
      <c r="L358" s="47"/>
      <c r="M358" s="47">
        <v>15.636501000000001</v>
      </c>
      <c r="N358" s="47"/>
      <c r="O358" s="47">
        <v>6.5851508000000001</v>
      </c>
      <c r="P358" s="47">
        <v>12.519633000000001</v>
      </c>
      <c r="Q358" s="47">
        <v>3.4034415</v>
      </c>
      <c r="R358" s="47">
        <v>3.6785215999999998</v>
      </c>
      <c r="S358" s="47">
        <v>1.8867978999999999</v>
      </c>
      <c r="T358" s="46"/>
      <c r="U358" s="46"/>
      <c r="V358" s="46"/>
      <c r="W358" s="46"/>
      <c r="X358" s="46"/>
      <c r="Y358" s="46"/>
      <c r="Z358" s="46"/>
      <c r="AA358" s="46"/>
      <c r="AB358" s="46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</row>
    <row r="359" spans="1:55" ht="18" customHeight="1" x14ac:dyDescent="0.3">
      <c r="A359" s="45">
        <v>1995</v>
      </c>
      <c r="B359" s="47">
        <v>1.6803812</v>
      </c>
      <c r="C359" s="47">
        <v>3.0281056999999998</v>
      </c>
      <c r="D359" s="47">
        <v>4.0268892999999997</v>
      </c>
      <c r="E359" s="47">
        <v>5.0938791999999999</v>
      </c>
      <c r="F359" s="47">
        <v>6.2573385000000004</v>
      </c>
      <c r="G359" s="47">
        <v>7.5873523</v>
      </c>
      <c r="H359" s="47">
        <v>9.2378882999999998</v>
      </c>
      <c r="I359" s="47">
        <v>11.611217</v>
      </c>
      <c r="J359" s="47">
        <v>15.792252</v>
      </c>
      <c r="K359" s="47">
        <v>35.684696000000002</v>
      </c>
      <c r="L359" s="47"/>
      <c r="M359" s="47">
        <v>21.232724000000001</v>
      </c>
      <c r="N359" s="47"/>
      <c r="O359" s="47">
        <v>7.8249386000000003</v>
      </c>
      <c r="P359" s="47">
        <v>15.221882000000001</v>
      </c>
      <c r="Q359" s="47">
        <v>3.8577751999999998</v>
      </c>
      <c r="R359" s="47">
        <v>3.9457669000000002</v>
      </c>
      <c r="S359" s="47">
        <v>2.0190424999999999</v>
      </c>
      <c r="T359" s="46"/>
      <c r="U359" s="46"/>
      <c r="V359" s="46"/>
      <c r="W359" s="46"/>
      <c r="X359" s="46"/>
      <c r="Y359" s="46"/>
      <c r="Z359" s="46"/>
      <c r="AA359" s="46"/>
      <c r="AB359" s="46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</row>
    <row r="360" spans="1:55" ht="18" customHeight="1" x14ac:dyDescent="0.3">
      <c r="A360" s="45">
        <v>1998</v>
      </c>
      <c r="B360" s="47">
        <v>1.5566454000000001</v>
      </c>
      <c r="C360" s="47">
        <v>2.9861711999999998</v>
      </c>
      <c r="D360" s="47">
        <v>4.0545825999999998</v>
      </c>
      <c r="E360" s="47">
        <v>5.1759801000000003</v>
      </c>
      <c r="F360" s="47">
        <v>6.3995090000000001</v>
      </c>
      <c r="G360" s="47">
        <v>7.7936677999999997</v>
      </c>
      <c r="H360" s="47">
        <v>9.5371760999999999</v>
      </c>
      <c r="I360" s="47">
        <v>11.959804999999999</v>
      </c>
      <c r="J360" s="47">
        <v>16.341837000000002</v>
      </c>
      <c r="K360" s="47">
        <v>34.194622000000003</v>
      </c>
      <c r="L360" s="47"/>
      <c r="M360" s="47">
        <v>21.965316999999999</v>
      </c>
      <c r="N360" s="47"/>
      <c r="O360" s="47">
        <v>8.2040213000000008</v>
      </c>
      <c r="P360" s="47">
        <v>16.684892999999999</v>
      </c>
      <c r="Q360" s="47">
        <v>3.7951682</v>
      </c>
      <c r="R360" s="47">
        <v>4.3963514999999997</v>
      </c>
      <c r="S360" s="47">
        <v>1.9659806</v>
      </c>
      <c r="T360" s="46"/>
      <c r="U360" s="46"/>
      <c r="V360" s="46"/>
      <c r="W360" s="46"/>
      <c r="X360" s="46"/>
      <c r="Y360" s="46"/>
      <c r="Z360" s="46"/>
      <c r="AA360" s="46"/>
      <c r="AB360" s="46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</row>
    <row r="361" spans="1:55" ht="18" customHeight="1" x14ac:dyDescent="0.3">
      <c r="A361" s="45">
        <v>1999</v>
      </c>
      <c r="B361" s="47">
        <v>1.4449112</v>
      </c>
      <c r="C361" s="47">
        <v>2.8993989999999998</v>
      </c>
      <c r="D361" s="47">
        <v>3.9445074</v>
      </c>
      <c r="E361" s="47">
        <v>4.9775267000000003</v>
      </c>
      <c r="F361" s="47">
        <v>6.1715249999999999</v>
      </c>
      <c r="G361" s="47">
        <v>7.6018214000000004</v>
      </c>
      <c r="H361" s="47">
        <v>9.3424902000000003</v>
      </c>
      <c r="I361" s="47">
        <v>11.823373</v>
      </c>
      <c r="J361" s="47">
        <v>16.179649000000001</v>
      </c>
      <c r="K361" s="47">
        <v>35.584567999999997</v>
      </c>
      <c r="L361" s="47"/>
      <c r="M361" s="47">
        <v>24.625726</v>
      </c>
      <c r="N361" s="47"/>
      <c r="O361" s="47">
        <v>8.5578427000000001</v>
      </c>
      <c r="P361" s="47">
        <v>18.331938000000001</v>
      </c>
      <c r="Q361" s="47">
        <v>3.9361402999999999</v>
      </c>
      <c r="R361" s="47">
        <v>4.6573384999999998</v>
      </c>
      <c r="S361" s="47">
        <v>2.0080100999999999</v>
      </c>
      <c r="T361" s="46"/>
      <c r="U361" s="46"/>
      <c r="V361" s="46"/>
      <c r="W361" s="46"/>
      <c r="X361" s="46"/>
      <c r="Y361" s="46"/>
      <c r="Z361" s="46"/>
      <c r="AA361" s="46"/>
      <c r="AB361" s="46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</row>
    <row r="362" spans="1:55" ht="18" customHeight="1" x14ac:dyDescent="0.3">
      <c r="A362" s="45">
        <v>2001</v>
      </c>
      <c r="B362" s="47">
        <v>1.5253022000000001</v>
      </c>
      <c r="C362" s="47">
        <v>2.9323621000000002</v>
      </c>
      <c r="D362" s="47">
        <v>3.9804404</v>
      </c>
      <c r="E362" s="47">
        <v>5.0241179000000002</v>
      </c>
      <c r="F362" s="47">
        <v>6.1899514</v>
      </c>
      <c r="G362" s="47">
        <v>7.6306596000000004</v>
      </c>
      <c r="H362" s="47">
        <v>9.4516153000000003</v>
      </c>
      <c r="I362" s="47">
        <v>12.039107</v>
      </c>
      <c r="J362" s="47">
        <v>16.546576000000002</v>
      </c>
      <c r="K362" s="47">
        <v>34.655697000000004</v>
      </c>
      <c r="L362" s="47"/>
      <c r="M362" s="47">
        <v>22.720839000000002</v>
      </c>
      <c r="N362" s="47"/>
      <c r="O362" s="47">
        <v>8.605321</v>
      </c>
      <c r="P362" s="47">
        <v>17.644075000000001</v>
      </c>
      <c r="Q362" s="47">
        <v>3.9519158000000001</v>
      </c>
      <c r="R362" s="47">
        <v>4.4646888999999996</v>
      </c>
      <c r="S362" s="47">
        <v>1.9679546999999999</v>
      </c>
      <c r="T362" s="46"/>
      <c r="U362" s="46"/>
      <c r="V362" s="46"/>
      <c r="W362" s="46"/>
      <c r="X362" s="46"/>
      <c r="Y362" s="46"/>
      <c r="Z362" s="46"/>
      <c r="AA362" s="46"/>
      <c r="AB362" s="46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</row>
    <row r="363" spans="1:55" ht="18" customHeight="1" x14ac:dyDescent="0.3">
      <c r="A363" s="45">
        <v>2002</v>
      </c>
      <c r="B363" s="47">
        <v>1.3701601999999999</v>
      </c>
      <c r="C363" s="47">
        <v>2.7363051999999999</v>
      </c>
      <c r="D363" s="47">
        <v>3.8048239000000001</v>
      </c>
      <c r="E363" s="47">
        <v>4.8699665000000003</v>
      </c>
      <c r="F363" s="47">
        <v>6.0539111999999999</v>
      </c>
      <c r="G363" s="47">
        <v>7.4736418999999996</v>
      </c>
      <c r="H363" s="47">
        <v>9.2882099</v>
      </c>
      <c r="I363" s="47">
        <v>11.941993</v>
      </c>
      <c r="J363" s="47">
        <v>16.607140999999999</v>
      </c>
      <c r="K363" s="47">
        <v>35.853847999999999</v>
      </c>
      <c r="L363" s="47"/>
      <c r="M363" s="47">
        <v>26.165444999999998</v>
      </c>
      <c r="N363" s="47"/>
      <c r="O363" s="47">
        <v>9.4681315000000001</v>
      </c>
      <c r="P363" s="47">
        <v>20.177274000000001</v>
      </c>
      <c r="Q363" s="47">
        <v>4.1290399000000004</v>
      </c>
      <c r="R363" s="47">
        <v>4.8866746000000001</v>
      </c>
      <c r="S363" s="47">
        <v>2.0112318</v>
      </c>
      <c r="T363" s="46"/>
      <c r="U363" s="46"/>
      <c r="V363" s="46"/>
      <c r="W363" s="46"/>
      <c r="X363" s="46"/>
      <c r="Y363" s="46"/>
      <c r="Z363" s="46"/>
      <c r="AA363" s="46"/>
      <c r="AB363" s="46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</row>
    <row r="364" spans="1:55" ht="18" customHeight="1" x14ac:dyDescent="0.3">
      <c r="A364" s="45">
        <v>2003</v>
      </c>
      <c r="B364" s="47">
        <v>1.4499635</v>
      </c>
      <c r="C364" s="47">
        <v>2.8712857000000001</v>
      </c>
      <c r="D364" s="47">
        <v>3.9713186999999999</v>
      </c>
      <c r="E364" s="47">
        <v>5.0364857000000001</v>
      </c>
      <c r="F364" s="47">
        <v>6.2444077</v>
      </c>
      <c r="G364" s="47">
        <v>7.7086892000000002</v>
      </c>
      <c r="H364" s="47">
        <v>9.5227146000000005</v>
      </c>
      <c r="I364" s="47">
        <v>12.136024000000001</v>
      </c>
      <c r="J364" s="47">
        <v>16.651339</v>
      </c>
      <c r="K364" s="47">
        <v>34.322166000000003</v>
      </c>
      <c r="L364" s="47"/>
      <c r="M364" s="47">
        <v>23.674195999999998</v>
      </c>
      <c r="N364" s="47"/>
      <c r="O364" s="47">
        <v>8.9096177000000001</v>
      </c>
      <c r="P364" s="47">
        <v>18.509967</v>
      </c>
      <c r="Q364" s="47">
        <v>3.9148584999999998</v>
      </c>
      <c r="R364" s="47">
        <v>4.7281316999999996</v>
      </c>
      <c r="S364" s="47">
        <v>1.9476077000000001</v>
      </c>
      <c r="T364" s="46"/>
      <c r="U364" s="46"/>
      <c r="V364" s="46"/>
      <c r="W364" s="46"/>
      <c r="X364" s="46"/>
      <c r="Y364" s="46"/>
      <c r="Z364" s="46"/>
      <c r="AA364" s="46"/>
      <c r="AB364" s="46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</row>
    <row r="365" spans="1:55" ht="18" customHeight="1" x14ac:dyDescent="0.3">
      <c r="A365" s="45">
        <v>2004</v>
      </c>
      <c r="B365" s="47">
        <v>1.5740061000000001</v>
      </c>
      <c r="C365" s="47">
        <v>3.0110941000000002</v>
      </c>
      <c r="D365" s="47">
        <v>4.1267524</v>
      </c>
      <c r="E365" s="47">
        <v>5.2205576999999996</v>
      </c>
      <c r="F365" s="47">
        <v>6.4202551999999997</v>
      </c>
      <c r="G365" s="47">
        <v>7.8333912000000003</v>
      </c>
      <c r="H365" s="47">
        <v>9.5883961000000006</v>
      </c>
      <c r="I365" s="47">
        <v>12.131456</v>
      </c>
      <c r="J365" s="47">
        <v>16.539784999999998</v>
      </c>
      <c r="K365" s="47">
        <v>33.554310000000001</v>
      </c>
      <c r="L365" s="47"/>
      <c r="M365" s="47">
        <v>21.315149999999999</v>
      </c>
      <c r="N365" s="47"/>
      <c r="O365" s="47">
        <v>8.2453456999999997</v>
      </c>
      <c r="P365" s="47">
        <v>16.61045</v>
      </c>
      <c r="Q365" s="47">
        <v>3.7842685999999999</v>
      </c>
      <c r="R365" s="47">
        <v>4.3893423</v>
      </c>
      <c r="S365" s="47">
        <v>1.9403508</v>
      </c>
      <c r="T365" s="46"/>
      <c r="U365" s="46"/>
      <c r="V365" s="46"/>
      <c r="W365" s="46"/>
      <c r="X365" s="46"/>
      <c r="Y365" s="46"/>
      <c r="Z365" s="46"/>
      <c r="AA365" s="46"/>
      <c r="AB365" s="46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</row>
    <row r="366" spans="1:55" ht="18" customHeight="1" x14ac:dyDescent="0.3">
      <c r="A366" s="45">
        <v>2005</v>
      </c>
      <c r="B366" s="47">
        <v>1.0043808999999999</v>
      </c>
      <c r="C366" s="47">
        <v>2.6099942</v>
      </c>
      <c r="D366" s="47">
        <v>3.8196308999999999</v>
      </c>
      <c r="E366" s="47">
        <v>4.9499186999999996</v>
      </c>
      <c r="F366" s="47">
        <v>6.1914591999999997</v>
      </c>
      <c r="G366" s="47">
        <v>7.6248864999999997</v>
      </c>
      <c r="H366" s="47">
        <v>9.4486484999999991</v>
      </c>
      <c r="I366" s="47">
        <v>11.962564</v>
      </c>
      <c r="J366" s="47">
        <v>16.202354</v>
      </c>
      <c r="K366" s="47">
        <v>36.186160999999998</v>
      </c>
      <c r="L366" s="47"/>
      <c r="M366" s="47">
        <v>36.020660999999997</v>
      </c>
      <c r="N366" s="47"/>
      <c r="O366" s="47">
        <v>10.573530999999999</v>
      </c>
      <c r="P366" s="47">
        <v>28.628782999999999</v>
      </c>
      <c r="Q366" s="47">
        <v>3.8373843000000001</v>
      </c>
      <c r="R366" s="47">
        <v>7.4604939999999997</v>
      </c>
      <c r="S366" s="47">
        <v>1.935265</v>
      </c>
      <c r="T366" s="46"/>
      <c r="U366" s="46"/>
      <c r="V366" s="46"/>
      <c r="W366" s="46"/>
      <c r="X366" s="46"/>
      <c r="Y366" s="46"/>
      <c r="Z366" s="46"/>
      <c r="AA366" s="46"/>
      <c r="AB366" s="46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</row>
    <row r="367" spans="1:55" ht="18" customHeight="1" x14ac:dyDescent="0.3">
      <c r="A367" s="60">
        <v>2006</v>
      </c>
      <c r="B367" s="61">
        <v>1.6669441</v>
      </c>
      <c r="C367" s="61">
        <v>3.1629782</v>
      </c>
      <c r="D367" s="61">
        <v>4.2761388</v>
      </c>
      <c r="E367" s="61">
        <v>5.3898153000000004</v>
      </c>
      <c r="F367" s="61">
        <v>6.5592421999999999</v>
      </c>
      <c r="G367" s="61">
        <v>7.9306741000000001</v>
      </c>
      <c r="H367" s="61">
        <v>9.6852779000000009</v>
      </c>
      <c r="I367" s="61">
        <v>12.155832</v>
      </c>
      <c r="J367" s="61">
        <v>16.216753000000001</v>
      </c>
      <c r="K367" s="61">
        <v>32.956344999999999</v>
      </c>
      <c r="L367" s="61"/>
      <c r="M367" s="61">
        <v>19.768650000000001</v>
      </c>
      <c r="N367" s="61"/>
      <c r="O367" s="61">
        <v>7.6146948999999999</v>
      </c>
      <c r="P367" s="61">
        <v>15.030574</v>
      </c>
      <c r="Q367" s="61">
        <v>3.5959254</v>
      </c>
      <c r="R367" s="61">
        <v>4.1798903000000003</v>
      </c>
      <c r="S367" s="61">
        <v>1.8759511</v>
      </c>
      <c r="T367" s="46"/>
      <c r="U367" s="46"/>
      <c r="V367" s="46"/>
      <c r="W367" s="46"/>
      <c r="X367" s="46"/>
      <c r="Y367" s="46"/>
      <c r="Z367" s="46"/>
      <c r="AA367" s="46"/>
      <c r="AB367" s="46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</row>
    <row r="368" spans="1:55" ht="18" customHeight="1" x14ac:dyDescent="0.3">
      <c r="A368" s="62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</row>
    <row r="369" spans="1:38" ht="18" customHeight="1" x14ac:dyDescent="0.3">
      <c r="A369" s="62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</row>
    <row r="370" spans="1:38" ht="18" customHeight="1" x14ac:dyDescent="0.3">
      <c r="A370" s="62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</row>
    <row r="371" spans="1:38" ht="18" customHeight="1" x14ac:dyDescent="0.3">
      <c r="A371" s="62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</row>
    <row r="372" spans="1:38" ht="18" customHeight="1" x14ac:dyDescent="0.3">
      <c r="A372" s="62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</row>
    <row r="373" spans="1:38" ht="18" customHeight="1" x14ac:dyDescent="0.3">
      <c r="A373" s="62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</row>
    <row r="374" spans="1:38" ht="18" customHeight="1" x14ac:dyDescent="0.3">
      <c r="A374" s="62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</row>
    <row r="375" spans="1:38" ht="18" customHeight="1" x14ac:dyDescent="0.3">
      <c r="A375" s="62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</row>
    <row r="376" spans="1:38" ht="18" customHeight="1" x14ac:dyDescent="0.3">
      <c r="A376" s="62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</row>
    <row r="377" spans="1:38" ht="18" customHeight="1" x14ac:dyDescent="0.3">
      <c r="A377" s="62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</row>
    <row r="378" spans="1:38" ht="18" customHeight="1" x14ac:dyDescent="0.3">
      <c r="A378" s="62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</row>
    <row r="379" spans="1:38" ht="18" customHeight="1" x14ac:dyDescent="0.3">
      <c r="A379" s="62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</row>
    <row r="380" spans="1:38" ht="17.25" customHeight="1" x14ac:dyDescent="0.3">
      <c r="A380" s="62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</row>
    <row r="381" spans="1:38" ht="17.25" customHeight="1" x14ac:dyDescent="0.3">
      <c r="A381" s="62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</row>
    <row r="382" spans="1:38" ht="17.25" customHeight="1" x14ac:dyDescent="0.3">
      <c r="A382" s="62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</row>
    <row r="383" spans="1:38" ht="17.25" customHeight="1" x14ac:dyDescent="0.3">
      <c r="A383" s="62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</row>
    <row r="384" spans="1:38" ht="17.25" customHeight="1" x14ac:dyDescent="0.3">
      <c r="A384" s="62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</row>
    <row r="385" spans="1:38" ht="17.25" customHeight="1" x14ac:dyDescent="0.3">
      <c r="A385" s="62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</row>
    <row r="386" spans="1:38" ht="17.25" customHeight="1" x14ac:dyDescent="0.3">
      <c r="A386" s="62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</row>
    <row r="387" spans="1:38" ht="17.25" customHeight="1" x14ac:dyDescent="0.3">
      <c r="A387" s="62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</row>
    <row r="388" spans="1:38" ht="17.25" customHeight="1" x14ac:dyDescent="0.3">
      <c r="A388" s="62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</row>
    <row r="389" spans="1:38" ht="17.25" customHeight="1" x14ac:dyDescent="0.3">
      <c r="A389" s="62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</row>
    <row r="390" spans="1:38" ht="17.25" customHeight="1" x14ac:dyDescent="0.3">
      <c r="A390" s="62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</row>
    <row r="391" spans="1:38" ht="17.25" customHeight="1" x14ac:dyDescent="0.3">
      <c r="A391" s="62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</row>
    <row r="392" spans="1:38" ht="17.25" customHeight="1" x14ac:dyDescent="0.3">
      <c r="A392" s="62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</row>
    <row r="393" spans="1:38" ht="17.25" customHeight="1" x14ac:dyDescent="0.3">
      <c r="A393" s="62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</row>
    <row r="394" spans="1:38" ht="17.25" customHeight="1" x14ac:dyDescent="0.3">
      <c r="A394" s="62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</row>
    <row r="395" spans="1:38" ht="17.25" customHeight="1" x14ac:dyDescent="0.3">
      <c r="A395" s="62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</row>
    <row r="396" spans="1:38" ht="17.25" customHeight="1" x14ac:dyDescent="0.3">
      <c r="A396" s="62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</row>
    <row r="397" spans="1:38" ht="17.25" customHeight="1" x14ac:dyDescent="0.3">
      <c r="A397" s="62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</row>
    <row r="398" spans="1:38" ht="17.25" customHeight="1" x14ac:dyDescent="0.3">
      <c r="A398" s="62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</row>
    <row r="399" spans="1:38" ht="17.25" customHeight="1" x14ac:dyDescent="0.3">
      <c r="A399" s="62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</row>
    <row r="400" spans="1:38" ht="17.25" customHeight="1" x14ac:dyDescent="0.3">
      <c r="A400" s="62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</row>
    <row r="401" spans="1:38" ht="17.25" customHeight="1" x14ac:dyDescent="0.3">
      <c r="A401" s="62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</row>
    <row r="402" spans="1:38" ht="17.25" customHeight="1" x14ac:dyDescent="0.3">
      <c r="A402" s="62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</row>
    <row r="403" spans="1:38" ht="17.25" customHeight="1" x14ac:dyDescent="0.3">
      <c r="A403" s="62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</row>
    <row r="404" spans="1:38" ht="17.25" customHeight="1" x14ac:dyDescent="0.3">
      <c r="A404" s="62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</row>
    <row r="405" spans="1:38" ht="17.25" customHeight="1" x14ac:dyDescent="0.3">
      <c r="A405" s="62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</row>
    <row r="406" spans="1:38" ht="17.25" customHeight="1" x14ac:dyDescent="0.3">
      <c r="A406" s="62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</row>
    <row r="407" spans="1:38" ht="17.25" customHeight="1" x14ac:dyDescent="0.3">
      <c r="A407" s="62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</row>
    <row r="408" spans="1:38" ht="17.25" customHeight="1" x14ac:dyDescent="0.3">
      <c r="A408" s="62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</row>
    <row r="409" spans="1:38" ht="17.25" customHeight="1" x14ac:dyDescent="0.3">
      <c r="A409" s="62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</row>
    <row r="410" spans="1:38" ht="17.25" customHeight="1" x14ac:dyDescent="0.3">
      <c r="A410" s="62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</row>
    <row r="411" spans="1:38" ht="17.25" customHeight="1" x14ac:dyDescent="0.3">
      <c r="A411" s="62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</row>
    <row r="412" spans="1:38" ht="17.25" customHeight="1" x14ac:dyDescent="0.3">
      <c r="A412" s="62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</row>
    <row r="413" spans="1:38" ht="17.25" customHeight="1" x14ac:dyDescent="0.3">
      <c r="A413" s="62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</row>
    <row r="414" spans="1:38" ht="17.25" customHeight="1" x14ac:dyDescent="0.3">
      <c r="A414" s="62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</row>
    <row r="415" spans="1:38" ht="17.25" customHeight="1" x14ac:dyDescent="0.3">
      <c r="A415" s="62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</row>
    <row r="416" spans="1:38" ht="17.25" customHeight="1" x14ac:dyDescent="0.3">
      <c r="A416" s="62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</row>
    <row r="417" spans="1:38" ht="17.25" customHeight="1" x14ac:dyDescent="0.3">
      <c r="A417" s="62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</row>
    <row r="418" spans="1:38" ht="17.25" customHeight="1" x14ac:dyDescent="0.3">
      <c r="A418" s="62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</row>
    <row r="419" spans="1:38" ht="17.25" customHeight="1" x14ac:dyDescent="0.3">
      <c r="A419" s="62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</row>
    <row r="420" spans="1:38" ht="17.25" customHeight="1" x14ac:dyDescent="0.3">
      <c r="A420" s="62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</row>
    <row r="421" spans="1:38" ht="17.25" customHeight="1" x14ac:dyDescent="0.3">
      <c r="A421" s="62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</row>
    <row r="422" spans="1:38" ht="17.25" customHeight="1" x14ac:dyDescent="0.3">
      <c r="A422" s="62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</row>
    <row r="423" spans="1:38" ht="17.25" customHeight="1" x14ac:dyDescent="0.3">
      <c r="A423" s="62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</row>
    <row r="424" spans="1:38" ht="17.25" customHeight="1" x14ac:dyDescent="0.3">
      <c r="A424" s="62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</row>
    <row r="425" spans="1:38" ht="17.25" customHeight="1" x14ac:dyDescent="0.3">
      <c r="A425" s="62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</row>
    <row r="426" spans="1:38" ht="17.25" customHeight="1" x14ac:dyDescent="0.3">
      <c r="A426" s="62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</row>
    <row r="427" spans="1:38" ht="17.25" customHeight="1" x14ac:dyDescent="0.3">
      <c r="A427" s="62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</row>
    <row r="428" spans="1:38" ht="17.25" customHeight="1" x14ac:dyDescent="0.3">
      <c r="A428" s="62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</row>
    <row r="429" spans="1:38" ht="17.25" customHeight="1" x14ac:dyDescent="0.3">
      <c r="A429" s="62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</row>
    <row r="430" spans="1:38" ht="17.25" customHeight="1" x14ac:dyDescent="0.3">
      <c r="A430" s="62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</row>
    <row r="431" spans="1:38" ht="17.25" customHeight="1" x14ac:dyDescent="0.3">
      <c r="A431" s="62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</row>
    <row r="432" spans="1:38" ht="17.25" customHeight="1" x14ac:dyDescent="0.3">
      <c r="A432" s="62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</row>
    <row r="433" spans="1:38" ht="17.25" customHeight="1" x14ac:dyDescent="0.3">
      <c r="A433" s="62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</row>
    <row r="434" spans="1:38" ht="17.25" customHeight="1" x14ac:dyDescent="0.3">
      <c r="A434" s="62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</row>
    <row r="435" spans="1:38" ht="17.25" customHeight="1" x14ac:dyDescent="0.3">
      <c r="A435" s="62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</row>
    <row r="436" spans="1:38" ht="17.25" customHeight="1" x14ac:dyDescent="0.3">
      <c r="A436" s="62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</row>
    <row r="437" spans="1:38" ht="17.25" customHeight="1" x14ac:dyDescent="0.3">
      <c r="A437" s="62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</row>
    <row r="438" spans="1:38" ht="17.25" customHeight="1" x14ac:dyDescent="0.3">
      <c r="A438" s="62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</row>
    <row r="439" spans="1:38" ht="17.25" customHeight="1" x14ac:dyDescent="0.3">
      <c r="A439" s="62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</row>
    <row r="440" spans="1:38" ht="17.25" customHeight="1" x14ac:dyDescent="0.3">
      <c r="A440" s="62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</row>
    <row r="441" spans="1:38" ht="17.25" customHeight="1" x14ac:dyDescent="0.3">
      <c r="A441" s="62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</row>
    <row r="442" spans="1:38" ht="17.25" customHeight="1" x14ac:dyDescent="0.3">
      <c r="A442" s="62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</row>
    <row r="443" spans="1:38" ht="17.25" customHeight="1" x14ac:dyDescent="0.3">
      <c r="A443" s="62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</row>
    <row r="444" spans="1:38" ht="17.25" customHeight="1" x14ac:dyDescent="0.3">
      <c r="A444" s="62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</row>
    <row r="445" spans="1:38" ht="17.25" customHeight="1" x14ac:dyDescent="0.3">
      <c r="A445" s="62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</row>
    <row r="446" spans="1:38" ht="17.25" customHeight="1" x14ac:dyDescent="0.3">
      <c r="A446" s="62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</row>
    <row r="447" spans="1:38" ht="17.25" customHeight="1" x14ac:dyDescent="0.3">
      <c r="A447" s="62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</row>
    <row r="448" spans="1:38" ht="17.25" customHeight="1" x14ac:dyDescent="0.3">
      <c r="A448" s="62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</row>
    <row r="449" spans="1:38" ht="17.25" customHeight="1" x14ac:dyDescent="0.3">
      <c r="A449" s="62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</row>
    <row r="450" spans="1:38" ht="17.25" customHeight="1" x14ac:dyDescent="0.3">
      <c r="A450" s="62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</row>
    <row r="451" spans="1:38" ht="17.25" customHeight="1" x14ac:dyDescent="0.3">
      <c r="A451" s="62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</row>
    <row r="452" spans="1:38" ht="17.25" customHeight="1" x14ac:dyDescent="0.3">
      <c r="A452" s="62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</row>
    <row r="453" spans="1:38" ht="17.25" customHeight="1" x14ac:dyDescent="0.3">
      <c r="A453" s="62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</row>
    <row r="454" spans="1:38" ht="17.25" customHeight="1" x14ac:dyDescent="0.3">
      <c r="A454" s="62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</row>
    <row r="455" spans="1:38" ht="17.25" customHeight="1" x14ac:dyDescent="0.3">
      <c r="A455" s="62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</row>
    <row r="456" spans="1:38" ht="17.25" customHeight="1" x14ac:dyDescent="0.3">
      <c r="A456" s="62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</row>
    <row r="457" spans="1:38" ht="17.25" customHeight="1" x14ac:dyDescent="0.3">
      <c r="A457" s="62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</row>
    <row r="458" spans="1:38" ht="17.25" customHeight="1" x14ac:dyDescent="0.3">
      <c r="A458" s="62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</row>
    <row r="459" spans="1:38" ht="17.25" customHeight="1" x14ac:dyDescent="0.3">
      <c r="A459" s="62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</row>
    <row r="460" spans="1:38" ht="17.25" customHeight="1" x14ac:dyDescent="0.3">
      <c r="A460" s="62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</row>
    <row r="461" spans="1:38" ht="17.25" customHeight="1" x14ac:dyDescent="0.3">
      <c r="A461" s="62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</row>
    <row r="462" spans="1:38" ht="17.25" customHeight="1" x14ac:dyDescent="0.3">
      <c r="A462" s="62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</row>
    <row r="463" spans="1:38" ht="17.25" customHeight="1" x14ac:dyDescent="0.3">
      <c r="A463" s="62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</row>
    <row r="464" spans="1:38" ht="17.25" customHeight="1" x14ac:dyDescent="0.3">
      <c r="A464" s="62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</row>
    <row r="465" spans="1:38" ht="17.25" customHeight="1" x14ac:dyDescent="0.3">
      <c r="A465" s="62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</row>
    <row r="466" spans="1:38" ht="17.25" customHeight="1" x14ac:dyDescent="0.3">
      <c r="A466" s="62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</row>
    <row r="467" spans="1:38" ht="17.25" customHeight="1" x14ac:dyDescent="0.3">
      <c r="A467" s="62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</row>
    <row r="468" spans="1:38" ht="17.25" customHeight="1" x14ac:dyDescent="0.3">
      <c r="A468" s="62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</row>
    <row r="469" spans="1:38" ht="17.25" customHeight="1" x14ac:dyDescent="0.3">
      <c r="A469" s="62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</row>
    <row r="470" spans="1:38" ht="17.25" customHeight="1" x14ac:dyDescent="0.3">
      <c r="A470" s="62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</row>
    <row r="471" spans="1:38" ht="17.25" customHeight="1" x14ac:dyDescent="0.3">
      <c r="A471" s="62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</row>
    <row r="472" spans="1:38" ht="17.25" customHeight="1" x14ac:dyDescent="0.3">
      <c r="A472" s="62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</row>
    <row r="473" spans="1:38" ht="17.25" customHeight="1" x14ac:dyDescent="0.3">
      <c r="A473" s="62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</row>
    <row r="474" spans="1:38" ht="17.25" customHeight="1" x14ac:dyDescent="0.3">
      <c r="A474" s="62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</row>
    <row r="475" spans="1:38" ht="17.25" customHeight="1" x14ac:dyDescent="0.3">
      <c r="A475" s="62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</row>
    <row r="476" spans="1:38" ht="17.25" customHeight="1" x14ac:dyDescent="0.3">
      <c r="A476" s="62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</row>
    <row r="477" spans="1:38" ht="17.25" customHeight="1" x14ac:dyDescent="0.3">
      <c r="A477" s="62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</row>
    <row r="478" spans="1:38" ht="17.25" customHeight="1" x14ac:dyDescent="0.3">
      <c r="A478" s="62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</row>
    <row r="479" spans="1:38" ht="17.25" customHeight="1" x14ac:dyDescent="0.3">
      <c r="A479" s="62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</row>
    <row r="480" spans="1:38" ht="17.25" customHeight="1" x14ac:dyDescent="0.3">
      <c r="A480" s="62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</row>
    <row r="481" spans="1:38" ht="17.25" customHeight="1" x14ac:dyDescent="0.3">
      <c r="A481" s="62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</row>
    <row r="482" spans="1:38" ht="17.25" customHeight="1" x14ac:dyDescent="0.3">
      <c r="A482" s="62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</row>
    <row r="483" spans="1:38" ht="17.25" customHeight="1" x14ac:dyDescent="0.3">
      <c r="A483" s="62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</row>
    <row r="484" spans="1:38" ht="17.25" customHeight="1" x14ac:dyDescent="0.3">
      <c r="A484" s="62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</row>
    <row r="485" spans="1:38" ht="17.25" customHeight="1" x14ac:dyDescent="0.3">
      <c r="A485" s="62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</row>
    <row r="486" spans="1:38" ht="17.25" customHeight="1" x14ac:dyDescent="0.3">
      <c r="A486" s="62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</row>
    <row r="487" spans="1:38" ht="17.25" customHeight="1" x14ac:dyDescent="0.3">
      <c r="A487" s="62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</row>
    <row r="488" spans="1:38" ht="17.25" customHeight="1" x14ac:dyDescent="0.3">
      <c r="A488" s="62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</row>
    <row r="489" spans="1:38" ht="17.25" customHeight="1" x14ac:dyDescent="0.3">
      <c r="A489" s="62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</row>
    <row r="490" spans="1:38" ht="17.25" customHeight="1" x14ac:dyDescent="0.3">
      <c r="A490" s="62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</row>
    <row r="491" spans="1:38" ht="17.25" customHeight="1" x14ac:dyDescent="0.3">
      <c r="A491" s="62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</row>
    <row r="492" spans="1:38" ht="17.25" customHeight="1" x14ac:dyDescent="0.3">
      <c r="A492" s="62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</row>
    <row r="493" spans="1:38" ht="17.25" customHeight="1" x14ac:dyDescent="0.3">
      <c r="A493" s="62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</row>
    <row r="494" spans="1:38" ht="17.25" customHeight="1" x14ac:dyDescent="0.3">
      <c r="A494" s="62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</row>
    <row r="495" spans="1:38" ht="17.25" customHeight="1" x14ac:dyDescent="0.3">
      <c r="A495" s="62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</row>
    <row r="496" spans="1:38" ht="17.25" customHeight="1" x14ac:dyDescent="0.3">
      <c r="A496" s="62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</row>
    <row r="497" spans="1:38" ht="17.25" customHeight="1" x14ac:dyDescent="0.3">
      <c r="A497" s="62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</row>
    <row r="498" spans="1:38" ht="17.25" customHeight="1" x14ac:dyDescent="0.3">
      <c r="A498" s="62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</row>
    <row r="499" spans="1:38" ht="17.25" customHeight="1" x14ac:dyDescent="0.3">
      <c r="A499" s="62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</row>
    <row r="500" spans="1:38" ht="17.25" customHeight="1" x14ac:dyDescent="0.3">
      <c r="A500" s="62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</row>
    <row r="501" spans="1:38" ht="17.25" customHeight="1" x14ac:dyDescent="0.3">
      <c r="A501" s="62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</row>
    <row r="502" spans="1:38" ht="17.25" customHeight="1" x14ac:dyDescent="0.3">
      <c r="A502" s="62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</row>
    <row r="503" spans="1:38" ht="17.25" customHeight="1" x14ac:dyDescent="0.3">
      <c r="A503" s="62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</row>
    <row r="504" spans="1:38" ht="17.25" customHeight="1" x14ac:dyDescent="0.3">
      <c r="A504" s="62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</row>
    <row r="505" spans="1:38" ht="17.25" customHeight="1" x14ac:dyDescent="0.3">
      <c r="A505" s="62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</row>
    <row r="506" spans="1:38" ht="17.25" customHeight="1" x14ac:dyDescent="0.3">
      <c r="A506" s="62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</row>
    <row r="507" spans="1:38" ht="17.25" customHeight="1" x14ac:dyDescent="0.3">
      <c r="A507" s="62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</row>
    <row r="508" spans="1:38" ht="17.25" customHeight="1" x14ac:dyDescent="0.3">
      <c r="A508" s="62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</row>
    <row r="509" spans="1:38" ht="17.25" customHeight="1" x14ac:dyDescent="0.3">
      <c r="A509" s="62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</row>
    <row r="510" spans="1:38" ht="17.25" customHeight="1" x14ac:dyDescent="0.3">
      <c r="A510" s="62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</row>
    <row r="511" spans="1:38" ht="17.25" customHeight="1" x14ac:dyDescent="0.3">
      <c r="A511" s="62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</row>
    <row r="512" spans="1:38" ht="17.25" customHeight="1" x14ac:dyDescent="0.3">
      <c r="A512" s="62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</row>
    <row r="513" spans="1:38" ht="17.25" customHeight="1" x14ac:dyDescent="0.3">
      <c r="A513" s="62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</row>
    <row r="514" spans="1:38" ht="17.25" customHeight="1" x14ac:dyDescent="0.3">
      <c r="A514" s="62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</row>
    <row r="515" spans="1:38" ht="17.25" customHeight="1" x14ac:dyDescent="0.3">
      <c r="A515" s="62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</row>
    <row r="516" spans="1:38" ht="17.25" customHeight="1" x14ac:dyDescent="0.3">
      <c r="A516" s="62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</row>
    <row r="517" spans="1:38" ht="17.25" customHeight="1" x14ac:dyDescent="0.3">
      <c r="A517" s="62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</row>
    <row r="518" spans="1:38" ht="17.25" customHeight="1" x14ac:dyDescent="0.3">
      <c r="A518" s="62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</row>
    <row r="519" spans="1:38" ht="17.25" customHeight="1" x14ac:dyDescent="0.3">
      <c r="A519" s="62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</row>
    <row r="520" spans="1:38" ht="17.25" customHeight="1" x14ac:dyDescent="0.3">
      <c r="A520" s="62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</row>
    <row r="521" spans="1:38" ht="17.25" customHeight="1" x14ac:dyDescent="0.3">
      <c r="A521" s="62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</row>
    <row r="522" spans="1:38" ht="17.25" customHeight="1" x14ac:dyDescent="0.3">
      <c r="A522" s="62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</row>
    <row r="523" spans="1:38" ht="17.25" customHeight="1" x14ac:dyDescent="0.3">
      <c r="A523" s="62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</row>
    <row r="524" spans="1:38" ht="17.25" customHeight="1" x14ac:dyDescent="0.3">
      <c r="A524" s="62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</row>
    <row r="525" spans="1:38" ht="17.25" customHeight="1" x14ac:dyDescent="0.3">
      <c r="A525" s="62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</row>
    <row r="526" spans="1:38" ht="17.25" customHeight="1" x14ac:dyDescent="0.3">
      <c r="A526" s="62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</row>
    <row r="527" spans="1:38" ht="17.25" customHeight="1" x14ac:dyDescent="0.3">
      <c r="A527" s="62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</row>
    <row r="528" spans="1:38" ht="17.25" customHeight="1" x14ac:dyDescent="0.3">
      <c r="A528" s="62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</row>
    <row r="529" spans="1:38" ht="17.25" customHeight="1" x14ac:dyDescent="0.3">
      <c r="A529" s="62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</row>
    <row r="530" spans="1:38" ht="17.25" customHeight="1" x14ac:dyDescent="0.3">
      <c r="A530" s="62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</row>
    <row r="531" spans="1:38" ht="17.25" customHeight="1" x14ac:dyDescent="0.3">
      <c r="A531" s="62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</row>
    <row r="532" spans="1:38" ht="17.25" customHeight="1" x14ac:dyDescent="0.3">
      <c r="A532" s="62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</row>
    <row r="533" spans="1:38" ht="17.25" customHeight="1" x14ac:dyDescent="0.3">
      <c r="A533" s="62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</row>
    <row r="534" spans="1:38" ht="17.25" customHeight="1" x14ac:dyDescent="0.3">
      <c r="A534" s="62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</row>
    <row r="535" spans="1:38" ht="17.25" customHeight="1" x14ac:dyDescent="0.3">
      <c r="A535" s="62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</row>
    <row r="536" spans="1:38" ht="17.25" customHeight="1" x14ac:dyDescent="0.3">
      <c r="A536" s="62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</row>
    <row r="537" spans="1:38" ht="17.25" customHeight="1" x14ac:dyDescent="0.3">
      <c r="A537" s="62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</row>
    <row r="538" spans="1:38" ht="17.25" customHeight="1" x14ac:dyDescent="0.3">
      <c r="A538" s="62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</row>
    <row r="539" spans="1:38" ht="17.25" customHeight="1" x14ac:dyDescent="0.3">
      <c r="A539" s="62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</row>
    <row r="540" spans="1:38" ht="17.25" customHeight="1" x14ac:dyDescent="0.3">
      <c r="A540" s="62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</row>
    <row r="541" spans="1:38" ht="17.25" customHeight="1" x14ac:dyDescent="0.3">
      <c r="A541" s="62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</row>
    <row r="542" spans="1:38" ht="17.25" customHeight="1" x14ac:dyDescent="0.3">
      <c r="A542" s="62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</row>
    <row r="543" spans="1:38" ht="17.25" customHeight="1" x14ac:dyDescent="0.3">
      <c r="A543" s="62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</row>
    <row r="544" spans="1:38" ht="17.25" customHeight="1" x14ac:dyDescent="0.3">
      <c r="A544" s="62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</row>
    <row r="545" spans="1:38" ht="17.25" customHeight="1" x14ac:dyDescent="0.3">
      <c r="A545" s="62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</row>
    <row r="546" spans="1:38" ht="17.25" customHeight="1" x14ac:dyDescent="0.3">
      <c r="A546" s="62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</row>
    <row r="547" spans="1:38" ht="17.25" customHeight="1" x14ac:dyDescent="0.3">
      <c r="A547" s="62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</row>
    <row r="548" spans="1:38" ht="17.25" customHeight="1" x14ac:dyDescent="0.3">
      <c r="A548" s="62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</row>
    <row r="549" spans="1:38" ht="17.25" customHeight="1" x14ac:dyDescent="0.3">
      <c r="A549" s="62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</row>
    <row r="550" spans="1:38" ht="17.25" customHeight="1" x14ac:dyDescent="0.3">
      <c r="A550" s="62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</row>
    <row r="551" spans="1:38" ht="17.25" customHeight="1" x14ac:dyDescent="0.3">
      <c r="A551" s="62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</row>
    <row r="552" spans="1:38" ht="17.25" customHeight="1" x14ac:dyDescent="0.3">
      <c r="A552" s="62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</row>
    <row r="553" spans="1:38" ht="17.25" customHeight="1" x14ac:dyDescent="0.3">
      <c r="A553" s="62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</row>
    <row r="554" spans="1:38" ht="17.25" customHeight="1" x14ac:dyDescent="0.3">
      <c r="A554" s="62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</row>
    <row r="555" spans="1:38" ht="17.25" customHeight="1" x14ac:dyDescent="0.3">
      <c r="A555" s="62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</row>
    <row r="556" spans="1:38" ht="17.25" customHeight="1" x14ac:dyDescent="0.3">
      <c r="A556" s="62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</row>
    <row r="557" spans="1:38" ht="17.25" customHeight="1" x14ac:dyDescent="0.3">
      <c r="A557" s="62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</row>
    <row r="558" spans="1:38" ht="17.25" customHeight="1" x14ac:dyDescent="0.3">
      <c r="A558" s="62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</row>
    <row r="559" spans="1:38" ht="17.25" customHeight="1" x14ac:dyDescent="0.3">
      <c r="A559" s="62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</row>
    <row r="560" spans="1:38" ht="17.25" customHeight="1" x14ac:dyDescent="0.3">
      <c r="A560" s="62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</row>
    <row r="561" spans="1:38" ht="17.25" customHeight="1" x14ac:dyDescent="0.3">
      <c r="A561" s="62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</row>
    <row r="562" spans="1:38" ht="17.25" customHeight="1" x14ac:dyDescent="0.3">
      <c r="A562" s="62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</row>
    <row r="563" spans="1:38" ht="17.25" customHeight="1" x14ac:dyDescent="0.3">
      <c r="A563" s="62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</row>
    <row r="564" spans="1:38" ht="17.25" customHeight="1" x14ac:dyDescent="0.3">
      <c r="A564" s="62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</row>
    <row r="565" spans="1:38" ht="17.25" customHeight="1" x14ac:dyDescent="0.3">
      <c r="A565" s="62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</row>
    <row r="566" spans="1:38" ht="17.25" customHeight="1" x14ac:dyDescent="0.3">
      <c r="A566" s="62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</row>
    <row r="567" spans="1:38" ht="17.25" customHeight="1" x14ac:dyDescent="0.3">
      <c r="A567" s="62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</row>
    <row r="568" spans="1:38" ht="17.25" customHeight="1" x14ac:dyDescent="0.3">
      <c r="A568" s="62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</row>
    <row r="569" spans="1:38" ht="17.25" customHeight="1" x14ac:dyDescent="0.3">
      <c r="A569" s="62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</row>
    <row r="570" spans="1:38" ht="17.25" customHeight="1" x14ac:dyDescent="0.3">
      <c r="A570" s="62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</row>
    <row r="571" spans="1:38" ht="17.25" customHeight="1" x14ac:dyDescent="0.3">
      <c r="A571" s="62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</row>
    <row r="572" spans="1:38" ht="17.25" customHeight="1" x14ac:dyDescent="0.3">
      <c r="A572" s="62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</row>
    <row r="573" spans="1:38" ht="17.25" customHeight="1" x14ac:dyDescent="0.3">
      <c r="A573" s="62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</row>
    <row r="574" spans="1:38" ht="17.25" customHeight="1" x14ac:dyDescent="0.3">
      <c r="A574" s="62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</row>
    <row r="575" spans="1:38" ht="17.25" customHeight="1" x14ac:dyDescent="0.3">
      <c r="A575" s="62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</row>
    <row r="576" spans="1:38" ht="17.25" customHeight="1" x14ac:dyDescent="0.3">
      <c r="A576" s="62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</row>
    <row r="577" spans="1:38" ht="17.25" customHeight="1" x14ac:dyDescent="0.3">
      <c r="A577" s="62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</row>
    <row r="578" spans="1:38" ht="17.25" customHeight="1" x14ac:dyDescent="0.3">
      <c r="A578" s="62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</row>
    <row r="579" spans="1:38" ht="17.25" customHeight="1" x14ac:dyDescent="0.3">
      <c r="A579" s="62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</row>
    <row r="580" spans="1:38" ht="17.25" customHeight="1" x14ac:dyDescent="0.3">
      <c r="A580" s="62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</row>
    <row r="581" spans="1:38" ht="17.25" customHeight="1" x14ac:dyDescent="0.3">
      <c r="A581" s="62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</row>
    <row r="582" spans="1:38" ht="17.25" customHeight="1" x14ac:dyDescent="0.3">
      <c r="A582" s="62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</row>
    <row r="583" spans="1:38" ht="17.25" customHeight="1" x14ac:dyDescent="0.3">
      <c r="A583" s="62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</row>
    <row r="584" spans="1:38" ht="17.25" customHeight="1" x14ac:dyDescent="0.3">
      <c r="A584" s="62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</row>
    <row r="585" spans="1:38" ht="17.25" customHeight="1" x14ac:dyDescent="0.3">
      <c r="A585" s="62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</row>
    <row r="586" spans="1:38" ht="17.25" customHeight="1" x14ac:dyDescent="0.3">
      <c r="A586" s="62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</row>
    <row r="587" spans="1:38" ht="17.25" customHeight="1" x14ac:dyDescent="0.3">
      <c r="A587" s="62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</row>
    <row r="588" spans="1:38" ht="17.25" customHeight="1" x14ac:dyDescent="0.3">
      <c r="A588" s="62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</row>
    <row r="589" spans="1:38" ht="17.25" customHeight="1" x14ac:dyDescent="0.3">
      <c r="A589" s="62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</row>
    <row r="590" spans="1:38" ht="17.25" customHeight="1" x14ac:dyDescent="0.3">
      <c r="A590" s="62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</row>
    <row r="591" spans="1:38" ht="17.25" customHeight="1" x14ac:dyDescent="0.3">
      <c r="A591" s="62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</row>
    <row r="592" spans="1:38" ht="17.25" customHeight="1" x14ac:dyDescent="0.3">
      <c r="A592" s="62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</row>
    <row r="593" spans="1:38" ht="17.25" customHeight="1" x14ac:dyDescent="0.3">
      <c r="A593" s="62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</row>
    <row r="594" spans="1:38" ht="17.25" customHeight="1" x14ac:dyDescent="0.3">
      <c r="A594" s="62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</row>
    <row r="595" spans="1:38" ht="17.25" customHeight="1" x14ac:dyDescent="0.3">
      <c r="A595" s="62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</row>
    <row r="596" spans="1:38" ht="17.25" customHeight="1" x14ac:dyDescent="0.3">
      <c r="A596" s="62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</row>
    <row r="597" spans="1:38" ht="17.25" customHeight="1" x14ac:dyDescent="0.3">
      <c r="A597" s="62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</row>
    <row r="598" spans="1:38" ht="17.25" customHeight="1" x14ac:dyDescent="0.3">
      <c r="A598" s="62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</row>
    <row r="599" spans="1:38" ht="17.25" customHeight="1" x14ac:dyDescent="0.3">
      <c r="A599" s="62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</row>
    <row r="600" spans="1:38" ht="17.25" customHeight="1" x14ac:dyDescent="0.3">
      <c r="A600" s="62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</row>
    <row r="601" spans="1:38" ht="17.25" customHeight="1" x14ac:dyDescent="0.3">
      <c r="A601" s="62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</row>
    <row r="602" spans="1:38" ht="17.25" customHeight="1" x14ac:dyDescent="0.3">
      <c r="A602" s="62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</row>
    <row r="603" spans="1:38" ht="17.25" customHeight="1" x14ac:dyDescent="0.3">
      <c r="A603" s="62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</row>
    <row r="604" spans="1:38" ht="17.25" customHeight="1" x14ac:dyDescent="0.3">
      <c r="A604" s="62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</row>
    <row r="605" spans="1:38" ht="17.25" customHeight="1" x14ac:dyDescent="0.3">
      <c r="A605" s="62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</row>
    <row r="606" spans="1:38" ht="17.25" customHeight="1" x14ac:dyDescent="0.3">
      <c r="A606" s="62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</row>
    <row r="607" spans="1:38" ht="17.25" customHeight="1" x14ac:dyDescent="0.3">
      <c r="A607" s="62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</row>
    <row r="608" spans="1:38" ht="17.25" customHeight="1" x14ac:dyDescent="0.3">
      <c r="A608" s="62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</row>
    <row r="609" spans="1:38" ht="17.25" customHeight="1" x14ac:dyDescent="0.3">
      <c r="A609" s="62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</row>
    <row r="610" spans="1:38" ht="17.25" customHeight="1" x14ac:dyDescent="0.3">
      <c r="A610" s="62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</row>
    <row r="611" spans="1:38" ht="17.25" customHeight="1" x14ac:dyDescent="0.3">
      <c r="A611" s="62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</row>
    <row r="612" spans="1:38" ht="17.25" customHeight="1" x14ac:dyDescent="0.3">
      <c r="A612" s="62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</row>
    <row r="613" spans="1:38" ht="17.25" customHeight="1" x14ac:dyDescent="0.3">
      <c r="A613" s="62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</row>
    <row r="614" spans="1:38" ht="17.25" customHeight="1" x14ac:dyDescent="0.3">
      <c r="A614" s="62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</row>
    <row r="615" spans="1:38" ht="17.25" customHeight="1" x14ac:dyDescent="0.3">
      <c r="A615" s="62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</row>
    <row r="616" spans="1:38" ht="17.25" customHeight="1" x14ac:dyDescent="0.3">
      <c r="A616" s="62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</row>
    <row r="617" spans="1:38" ht="17.25" customHeight="1" x14ac:dyDescent="0.3">
      <c r="A617" s="62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</row>
    <row r="618" spans="1:38" ht="17.25" customHeight="1" x14ac:dyDescent="0.3">
      <c r="A618" s="62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</row>
    <row r="619" spans="1:38" ht="17.25" customHeight="1" x14ac:dyDescent="0.3">
      <c r="A619" s="62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</row>
    <row r="620" spans="1:38" ht="17.25" customHeight="1" x14ac:dyDescent="0.3">
      <c r="A620" s="62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</row>
    <row r="621" spans="1:38" ht="17.25" customHeight="1" x14ac:dyDescent="0.3">
      <c r="A621" s="62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</row>
    <row r="622" spans="1:38" ht="17.25" customHeight="1" x14ac:dyDescent="0.3">
      <c r="A622" s="62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</row>
    <row r="623" spans="1:38" ht="17.25" customHeight="1" x14ac:dyDescent="0.3">
      <c r="A623" s="62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</row>
    <row r="624" spans="1:38" ht="17.25" customHeight="1" x14ac:dyDescent="0.3">
      <c r="A624" s="62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</row>
    <row r="625" spans="1:38" ht="17.25" customHeight="1" x14ac:dyDescent="0.3">
      <c r="A625" s="62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</row>
    <row r="626" spans="1:38" ht="17.25" customHeight="1" x14ac:dyDescent="0.3">
      <c r="A626" s="62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</row>
    <row r="627" spans="1:38" ht="17.25" customHeight="1" x14ac:dyDescent="0.3">
      <c r="A627" s="62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</row>
    <row r="628" spans="1:38" ht="17.25" customHeight="1" x14ac:dyDescent="0.3">
      <c r="A628" s="62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</row>
    <row r="629" spans="1:38" ht="17.25" customHeight="1" x14ac:dyDescent="0.3">
      <c r="A629" s="62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</row>
    <row r="630" spans="1:38" ht="17.25" customHeight="1" x14ac:dyDescent="0.3">
      <c r="A630" s="62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</row>
    <row r="631" spans="1:38" ht="17.25" customHeight="1" x14ac:dyDescent="0.3">
      <c r="A631" s="62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</row>
    <row r="632" spans="1:38" ht="17.25" customHeight="1" x14ac:dyDescent="0.3">
      <c r="A632" s="62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</row>
    <row r="633" spans="1:38" ht="17.25" customHeight="1" x14ac:dyDescent="0.3">
      <c r="A633" s="62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</row>
    <row r="634" spans="1:38" ht="17.25" customHeight="1" x14ac:dyDescent="0.3">
      <c r="A634" s="62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</row>
    <row r="635" spans="1:38" ht="17.25" customHeight="1" x14ac:dyDescent="0.3">
      <c r="A635" s="62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</row>
    <row r="636" spans="1:38" ht="17.25" customHeight="1" x14ac:dyDescent="0.3">
      <c r="A636" s="62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</row>
    <row r="637" spans="1:38" ht="17.25" customHeight="1" x14ac:dyDescent="0.3">
      <c r="A637" s="62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</row>
    <row r="638" spans="1:38" ht="17.25" customHeight="1" x14ac:dyDescent="0.3">
      <c r="A638" s="62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</row>
    <row r="639" spans="1:38" ht="17.25" customHeight="1" x14ac:dyDescent="0.3">
      <c r="A639" s="62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</row>
    <row r="640" spans="1:38" ht="17.25" customHeight="1" x14ac:dyDescent="0.3">
      <c r="A640" s="62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</row>
    <row r="641" spans="1:38" ht="17.25" customHeight="1" x14ac:dyDescent="0.3">
      <c r="A641" s="62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</row>
    <row r="642" spans="1:38" ht="17.25" customHeight="1" x14ac:dyDescent="0.3">
      <c r="A642" s="62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</row>
    <row r="643" spans="1:38" ht="17.25" customHeight="1" x14ac:dyDescent="0.3">
      <c r="A643" s="62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</row>
    <row r="644" spans="1:38" ht="17.25" customHeight="1" x14ac:dyDescent="0.3">
      <c r="A644" s="62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</row>
    <row r="645" spans="1:38" ht="17.25" customHeight="1" x14ac:dyDescent="0.3">
      <c r="A645" s="62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</row>
    <row r="646" spans="1:38" ht="17.25" customHeight="1" x14ac:dyDescent="0.3">
      <c r="A646" s="62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</row>
    <row r="647" spans="1:38" ht="17.25" customHeight="1" x14ac:dyDescent="0.3">
      <c r="A647" s="62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</row>
    <row r="648" spans="1:38" ht="17.25" customHeight="1" x14ac:dyDescent="0.3">
      <c r="A648" s="62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</row>
    <row r="649" spans="1:38" ht="17.25" customHeight="1" x14ac:dyDescent="0.3">
      <c r="A649" s="62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</row>
    <row r="650" spans="1:38" ht="17.25" customHeight="1" x14ac:dyDescent="0.3">
      <c r="A650" s="62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</row>
    <row r="651" spans="1:38" ht="17.25" customHeight="1" x14ac:dyDescent="0.3">
      <c r="A651" s="62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</row>
    <row r="652" spans="1:38" ht="17.25" customHeight="1" x14ac:dyDescent="0.3">
      <c r="A652" s="62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</row>
    <row r="653" spans="1:38" ht="17.25" customHeight="1" x14ac:dyDescent="0.3">
      <c r="A653" s="62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</row>
    <row r="654" spans="1:38" ht="17.25" customHeight="1" x14ac:dyDescent="0.3">
      <c r="A654" s="62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</row>
    <row r="655" spans="1:38" ht="17.25" customHeight="1" x14ac:dyDescent="0.3">
      <c r="A655" s="62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</row>
    <row r="656" spans="1:38" ht="17.25" customHeight="1" x14ac:dyDescent="0.3">
      <c r="A656" s="62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</row>
    <row r="657" spans="1:38" ht="17.25" customHeight="1" x14ac:dyDescent="0.3">
      <c r="A657" s="62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</row>
    <row r="658" spans="1:38" ht="17.25" customHeight="1" x14ac:dyDescent="0.3">
      <c r="A658" s="62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</row>
    <row r="659" spans="1:38" ht="17.25" customHeight="1" x14ac:dyDescent="0.3">
      <c r="A659" s="62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</row>
    <row r="660" spans="1:38" ht="17.25" customHeight="1" x14ac:dyDescent="0.3">
      <c r="A660" s="62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</row>
    <row r="661" spans="1:38" ht="17.25" customHeight="1" x14ac:dyDescent="0.3">
      <c r="A661" s="62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</row>
    <row r="662" spans="1:38" ht="17.25" customHeight="1" x14ac:dyDescent="0.3">
      <c r="A662" s="62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</row>
    <row r="663" spans="1:38" ht="17.25" customHeight="1" x14ac:dyDescent="0.3">
      <c r="A663" s="62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</row>
    <row r="664" spans="1:38" ht="17.25" customHeight="1" x14ac:dyDescent="0.3">
      <c r="A664" s="62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</row>
    <row r="665" spans="1:38" ht="17.25" customHeight="1" x14ac:dyDescent="0.3">
      <c r="A665" s="62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</row>
    <row r="666" spans="1:38" ht="17.25" customHeight="1" x14ac:dyDescent="0.3">
      <c r="A666" s="62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</row>
    <row r="667" spans="1:38" ht="17.25" customHeight="1" x14ac:dyDescent="0.3">
      <c r="A667" s="62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</row>
    <row r="668" spans="1:38" ht="17.25" customHeight="1" x14ac:dyDescent="0.3">
      <c r="A668" s="62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</row>
    <row r="669" spans="1:38" ht="17.25" customHeight="1" x14ac:dyDescent="0.3">
      <c r="A669" s="62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</row>
    <row r="670" spans="1:38" ht="17.25" customHeight="1" x14ac:dyDescent="0.3">
      <c r="A670" s="62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</row>
    <row r="671" spans="1:38" ht="17.25" customHeight="1" x14ac:dyDescent="0.3">
      <c r="A671" s="62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</row>
    <row r="672" spans="1:38" ht="17.25" customHeight="1" x14ac:dyDescent="0.3">
      <c r="A672" s="62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</row>
    <row r="673" spans="1:38" ht="17.25" customHeight="1" x14ac:dyDescent="0.3">
      <c r="A673" s="62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</row>
    <row r="674" spans="1:38" ht="17.25" customHeight="1" x14ac:dyDescent="0.3">
      <c r="A674" s="62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</row>
    <row r="675" spans="1:38" ht="17.25" customHeight="1" x14ac:dyDescent="0.3">
      <c r="A675" s="62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</row>
    <row r="676" spans="1:38" ht="17.25" customHeight="1" x14ac:dyDescent="0.3">
      <c r="A676" s="62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</row>
    <row r="677" spans="1:38" ht="17.25" customHeight="1" x14ac:dyDescent="0.3">
      <c r="A677" s="62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</row>
    <row r="678" spans="1:38" ht="17.25" customHeight="1" x14ac:dyDescent="0.3">
      <c r="A678" s="62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</row>
    <row r="679" spans="1:38" ht="17.25" customHeight="1" x14ac:dyDescent="0.3">
      <c r="A679" s="62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</row>
    <row r="680" spans="1:38" ht="17.25" customHeight="1" x14ac:dyDescent="0.3">
      <c r="A680" s="62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</row>
    <row r="681" spans="1:38" ht="17.25" customHeight="1" x14ac:dyDescent="0.3">
      <c r="A681" s="62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</row>
    <row r="682" spans="1:38" ht="17.25" customHeight="1" x14ac:dyDescent="0.3">
      <c r="A682" s="62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</row>
    <row r="683" spans="1:38" ht="17.25" customHeight="1" x14ac:dyDescent="0.3">
      <c r="A683" s="62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</row>
    <row r="684" spans="1:38" ht="17.25" customHeight="1" x14ac:dyDescent="0.3">
      <c r="A684" s="62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</row>
    <row r="685" spans="1:38" ht="17.25" customHeight="1" x14ac:dyDescent="0.3">
      <c r="A685" s="62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</row>
    <row r="686" spans="1:38" ht="17.25" customHeight="1" x14ac:dyDescent="0.3">
      <c r="A686" s="62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</row>
    <row r="687" spans="1:38" ht="17.25" customHeight="1" x14ac:dyDescent="0.3">
      <c r="A687" s="62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</row>
    <row r="688" spans="1:38" ht="17.25" customHeight="1" x14ac:dyDescent="0.3">
      <c r="A688" s="62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</row>
    <row r="689" spans="1:38" ht="17.25" customHeight="1" x14ac:dyDescent="0.3">
      <c r="A689" s="62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</row>
    <row r="690" spans="1:38" ht="17.25" customHeight="1" x14ac:dyDescent="0.3">
      <c r="A690" s="62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</row>
    <row r="691" spans="1:38" ht="17.25" customHeight="1" x14ac:dyDescent="0.3">
      <c r="A691" s="62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</row>
    <row r="692" spans="1:38" ht="17.25" customHeight="1" x14ac:dyDescent="0.3">
      <c r="A692" s="62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</row>
    <row r="693" spans="1:38" ht="17.25" customHeight="1" x14ac:dyDescent="0.3">
      <c r="A693" s="62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</row>
    <row r="694" spans="1:38" ht="17.25" customHeight="1" x14ac:dyDescent="0.3">
      <c r="A694" s="62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</row>
    <row r="695" spans="1:38" ht="17.25" customHeight="1" x14ac:dyDescent="0.3">
      <c r="A695" s="62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</row>
    <row r="696" spans="1:38" ht="17.25" customHeight="1" x14ac:dyDescent="0.3">
      <c r="A696" s="62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</row>
    <row r="697" spans="1:38" ht="17.25" customHeight="1" x14ac:dyDescent="0.3">
      <c r="A697" s="62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</row>
    <row r="698" spans="1:38" ht="17.25" customHeight="1" x14ac:dyDescent="0.3">
      <c r="A698" s="62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</row>
    <row r="699" spans="1:38" ht="17.25" customHeight="1" x14ac:dyDescent="0.3">
      <c r="A699" s="62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</row>
    <row r="700" spans="1:38" ht="17.25" customHeight="1" x14ac:dyDescent="0.3">
      <c r="A700" s="62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</row>
    <row r="701" spans="1:38" ht="17.25" customHeight="1" x14ac:dyDescent="0.3">
      <c r="A701" s="62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</row>
    <row r="702" spans="1:38" ht="17.25" customHeight="1" x14ac:dyDescent="0.3">
      <c r="A702" s="62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</row>
    <row r="703" spans="1:38" ht="17.25" customHeight="1" x14ac:dyDescent="0.3">
      <c r="A703" s="62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</row>
    <row r="704" spans="1:38" ht="17.25" customHeight="1" x14ac:dyDescent="0.3">
      <c r="A704" s="62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</row>
    <row r="705" spans="1:38" ht="17.25" customHeight="1" x14ac:dyDescent="0.3">
      <c r="A705" s="62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</row>
    <row r="706" spans="1:38" ht="17.25" customHeight="1" x14ac:dyDescent="0.3">
      <c r="A706" s="62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</row>
    <row r="707" spans="1:38" ht="17.25" customHeight="1" x14ac:dyDescent="0.3">
      <c r="A707" s="62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</row>
    <row r="708" spans="1:38" ht="17.25" customHeight="1" x14ac:dyDescent="0.3">
      <c r="A708" s="62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</row>
    <row r="709" spans="1:38" ht="17.25" customHeight="1" x14ac:dyDescent="0.3">
      <c r="A709" s="62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</row>
    <row r="710" spans="1:38" ht="17.25" customHeight="1" x14ac:dyDescent="0.3">
      <c r="A710" s="62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</row>
    <row r="711" spans="1:38" ht="17.25" customHeight="1" x14ac:dyDescent="0.3">
      <c r="A711" s="62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</row>
    <row r="712" spans="1:38" ht="17.25" customHeight="1" x14ac:dyDescent="0.3">
      <c r="A712" s="62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</row>
    <row r="713" spans="1:38" ht="17.25" customHeight="1" x14ac:dyDescent="0.3">
      <c r="A713" s="62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</row>
    <row r="714" spans="1:38" ht="17.25" customHeight="1" x14ac:dyDescent="0.3">
      <c r="A714" s="62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</row>
    <row r="715" spans="1:38" ht="17.25" customHeight="1" x14ac:dyDescent="0.3">
      <c r="A715" s="62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</row>
    <row r="716" spans="1:38" ht="17.25" customHeight="1" x14ac:dyDescent="0.3">
      <c r="A716" s="62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</row>
    <row r="717" spans="1:38" ht="17.25" customHeight="1" x14ac:dyDescent="0.3">
      <c r="A717" s="62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</row>
    <row r="718" spans="1:38" ht="17.25" customHeight="1" x14ac:dyDescent="0.3">
      <c r="A718" s="62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</row>
    <row r="719" spans="1:38" ht="17.25" customHeight="1" x14ac:dyDescent="0.3">
      <c r="A719" s="62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</row>
    <row r="720" spans="1:38" ht="17.25" customHeight="1" x14ac:dyDescent="0.3">
      <c r="A720" s="62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1:38" ht="17.25" customHeight="1" x14ac:dyDescent="0.3">
      <c r="A721" s="62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1:38" ht="17.25" customHeight="1" x14ac:dyDescent="0.3">
      <c r="A722" s="62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1:38" ht="17.25" customHeight="1" x14ac:dyDescent="0.3">
      <c r="A723" s="62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1:38" ht="17.25" customHeight="1" x14ac:dyDescent="0.3">
      <c r="A724" s="62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1:38" ht="17.25" customHeight="1" x14ac:dyDescent="0.3">
      <c r="A725" s="62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1:38" ht="17.25" customHeight="1" x14ac:dyDescent="0.3">
      <c r="A726" s="62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1:38" ht="17.25" customHeight="1" x14ac:dyDescent="0.3">
      <c r="A727" s="62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1:38" ht="17.25" customHeight="1" x14ac:dyDescent="0.3">
      <c r="A728" s="62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1:38" ht="17.25" customHeight="1" x14ac:dyDescent="0.3">
      <c r="A729" s="62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1:38" ht="17.25" customHeight="1" x14ac:dyDescent="0.3">
      <c r="A730" s="62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1:38" ht="17.25" customHeight="1" x14ac:dyDescent="0.3">
      <c r="A731" s="62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1:38" ht="17.25" customHeight="1" x14ac:dyDescent="0.3">
      <c r="A732" s="62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1:38" ht="17.25" customHeight="1" x14ac:dyDescent="0.3">
      <c r="A733" s="62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1:38" ht="17.25" customHeight="1" x14ac:dyDescent="0.3">
      <c r="A734" s="62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1:38" ht="17.25" customHeight="1" x14ac:dyDescent="0.3">
      <c r="A735" s="62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1:38" ht="17.25" customHeight="1" x14ac:dyDescent="0.3">
      <c r="A736" s="62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1:38" ht="17.25" customHeight="1" x14ac:dyDescent="0.3">
      <c r="A737" s="62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1:38" ht="17.25" customHeight="1" x14ac:dyDescent="0.3">
      <c r="A738" s="62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1:38" ht="17.25" customHeight="1" x14ac:dyDescent="0.3">
      <c r="A739" s="62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1:38" ht="17.25" customHeight="1" x14ac:dyDescent="0.3">
      <c r="A740" s="62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1" spans="1:38" ht="17.25" customHeight="1" x14ac:dyDescent="0.3">
      <c r="A741" s="62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</row>
    <row r="742" spans="1:38" ht="17.25" customHeight="1" x14ac:dyDescent="0.3">
      <c r="A742" s="62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</row>
    <row r="743" spans="1:38" ht="17.25" customHeight="1" x14ac:dyDescent="0.3">
      <c r="A743" s="62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</row>
    <row r="744" spans="1:38" ht="17.25" customHeight="1" x14ac:dyDescent="0.3">
      <c r="A744" s="62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</row>
    <row r="745" spans="1:38" ht="17.25" customHeight="1" x14ac:dyDescent="0.3">
      <c r="A745" s="62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</row>
    <row r="746" spans="1:38" ht="17.25" customHeight="1" x14ac:dyDescent="0.3">
      <c r="A746" s="62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</row>
    <row r="747" spans="1:38" ht="17.25" customHeight="1" x14ac:dyDescent="0.3">
      <c r="A747" s="62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</row>
    <row r="748" spans="1:38" ht="17.25" customHeight="1" x14ac:dyDescent="0.3">
      <c r="A748" s="62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</row>
    <row r="749" spans="1:38" ht="17.25" customHeight="1" x14ac:dyDescent="0.3">
      <c r="A749" s="62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</row>
    <row r="750" spans="1:38" ht="17.25" customHeight="1" x14ac:dyDescent="0.3">
      <c r="A750" s="62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</row>
    <row r="751" spans="1:38" ht="17.25" customHeight="1" x14ac:dyDescent="0.3">
      <c r="A751" s="62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</row>
    <row r="752" spans="1:38" ht="17.25" customHeight="1" x14ac:dyDescent="0.3">
      <c r="A752" s="62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</row>
    <row r="753" spans="1:38" ht="17.25" customHeight="1" x14ac:dyDescent="0.3">
      <c r="A753" s="62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</row>
    <row r="754" spans="1:38" ht="17.25" customHeight="1" x14ac:dyDescent="0.3">
      <c r="A754" s="62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</row>
    <row r="755" spans="1:38" ht="17.25" customHeight="1" x14ac:dyDescent="0.3">
      <c r="A755" s="62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</row>
    <row r="756" spans="1:38" ht="17.25" customHeight="1" x14ac:dyDescent="0.3">
      <c r="A756" s="62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</row>
    <row r="757" spans="1:38" ht="17.25" customHeight="1" x14ac:dyDescent="0.3">
      <c r="A757" s="62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</row>
    <row r="758" spans="1:38" ht="17.25" customHeight="1" x14ac:dyDescent="0.3">
      <c r="A758" s="62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</row>
    <row r="759" spans="1:38" ht="17.25" customHeight="1" x14ac:dyDescent="0.3">
      <c r="A759" s="62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</row>
    <row r="760" spans="1:38" ht="17.25" customHeight="1" x14ac:dyDescent="0.3">
      <c r="A760" s="62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</row>
    <row r="761" spans="1:38" ht="17.25" customHeight="1" x14ac:dyDescent="0.3">
      <c r="A761" s="62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</row>
    <row r="762" spans="1:38" ht="17.25" customHeight="1" x14ac:dyDescent="0.3">
      <c r="A762" s="62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</row>
    <row r="763" spans="1:38" ht="17.25" customHeight="1" x14ac:dyDescent="0.3">
      <c r="A763" s="62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</row>
    <row r="764" spans="1:38" ht="17.25" customHeight="1" x14ac:dyDescent="0.3">
      <c r="A764" s="62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</row>
    <row r="765" spans="1:38" ht="17.25" customHeight="1" x14ac:dyDescent="0.3">
      <c r="A765" s="62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</row>
    <row r="766" spans="1:38" ht="17.25" customHeight="1" x14ac:dyDescent="0.3">
      <c r="A766" s="62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</row>
    <row r="767" spans="1:38" ht="17.25" customHeight="1" x14ac:dyDescent="0.3">
      <c r="A767" s="62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</row>
    <row r="768" spans="1:38" ht="17.25" customHeight="1" x14ac:dyDescent="0.3">
      <c r="A768" s="62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</row>
    <row r="769" spans="1:38" ht="17.25" customHeight="1" x14ac:dyDescent="0.3">
      <c r="A769" s="62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</row>
    <row r="770" spans="1:38" ht="17.25" customHeight="1" x14ac:dyDescent="0.3">
      <c r="A770" s="62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</row>
    <row r="771" spans="1:38" ht="17.25" customHeight="1" x14ac:dyDescent="0.3">
      <c r="A771" s="62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</row>
    <row r="772" spans="1:38" ht="17.25" customHeight="1" x14ac:dyDescent="0.3">
      <c r="A772" s="62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</row>
    <row r="773" spans="1:38" ht="17.25" customHeight="1" x14ac:dyDescent="0.3">
      <c r="A773" s="62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</row>
    <row r="774" spans="1:38" ht="17.25" customHeight="1" x14ac:dyDescent="0.3">
      <c r="A774" s="62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</row>
    <row r="775" spans="1:38" ht="17.25" customHeight="1" x14ac:dyDescent="0.3">
      <c r="A775" s="62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</row>
    <row r="776" spans="1:38" ht="17.25" customHeight="1" x14ac:dyDescent="0.3">
      <c r="A776" s="62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</row>
    <row r="777" spans="1:38" ht="17.25" customHeight="1" x14ac:dyDescent="0.3">
      <c r="A777" s="62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</row>
    <row r="778" spans="1:38" ht="17.25" customHeight="1" x14ac:dyDescent="0.3">
      <c r="A778" s="62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</row>
    <row r="779" spans="1:38" ht="17.25" customHeight="1" x14ac:dyDescent="0.3">
      <c r="A779" s="62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</row>
    <row r="780" spans="1:38" ht="17.25" customHeight="1" x14ac:dyDescent="0.3">
      <c r="A780" s="62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</row>
    <row r="781" spans="1:38" ht="17.25" customHeight="1" x14ac:dyDescent="0.3">
      <c r="A781" s="62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</row>
    <row r="782" spans="1:38" ht="17.25" customHeight="1" x14ac:dyDescent="0.3">
      <c r="A782" s="62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</row>
    <row r="783" spans="1:38" ht="17.25" customHeight="1" x14ac:dyDescent="0.3">
      <c r="A783" s="62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</row>
    <row r="784" spans="1:38" ht="17.25" customHeight="1" x14ac:dyDescent="0.3">
      <c r="A784" s="62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</row>
    <row r="785" spans="1:38" ht="17.25" customHeight="1" x14ac:dyDescent="0.3">
      <c r="A785" s="62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</row>
    <row r="786" spans="1:38" ht="17.25" customHeight="1" x14ac:dyDescent="0.3">
      <c r="A786" s="62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</row>
    <row r="787" spans="1:38" ht="17.25" customHeight="1" x14ac:dyDescent="0.3">
      <c r="A787" s="62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</row>
    <row r="788" spans="1:38" ht="17.25" customHeight="1" x14ac:dyDescent="0.3">
      <c r="A788" s="62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</row>
    <row r="789" spans="1:38" ht="17.25" customHeight="1" x14ac:dyDescent="0.3">
      <c r="A789" s="62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</row>
    <row r="790" spans="1:38" ht="17.25" customHeight="1" x14ac:dyDescent="0.3">
      <c r="A790" s="62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</row>
    <row r="791" spans="1:38" ht="17.25" customHeight="1" x14ac:dyDescent="0.3">
      <c r="A791" s="62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</row>
    <row r="792" spans="1:38" ht="17.25" customHeight="1" x14ac:dyDescent="0.3">
      <c r="A792" s="62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</row>
    <row r="793" spans="1:38" ht="17.25" customHeight="1" x14ac:dyDescent="0.3">
      <c r="A793" s="62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</row>
    <row r="794" spans="1:38" ht="17.25" customHeight="1" x14ac:dyDescent="0.3">
      <c r="A794" s="62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</row>
    <row r="795" spans="1:38" ht="17.25" customHeight="1" x14ac:dyDescent="0.3">
      <c r="A795" s="62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</row>
    <row r="796" spans="1:38" ht="17.25" customHeight="1" x14ac:dyDescent="0.3">
      <c r="A796" s="62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</row>
    <row r="797" spans="1:38" ht="17.25" customHeight="1" x14ac:dyDescent="0.3">
      <c r="A797" s="62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</row>
    <row r="798" spans="1:38" ht="17.25" customHeight="1" x14ac:dyDescent="0.3">
      <c r="A798" s="62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</row>
    <row r="799" spans="1:38" ht="17.25" customHeight="1" x14ac:dyDescent="0.3">
      <c r="A799" s="62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</row>
    <row r="800" spans="1:38" ht="17.25" customHeight="1" x14ac:dyDescent="0.3">
      <c r="A800" s="62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</row>
    <row r="801" spans="1:38" ht="17.25" customHeight="1" x14ac:dyDescent="0.3">
      <c r="A801" s="62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</row>
    <row r="802" spans="1:38" ht="17.25" customHeight="1" x14ac:dyDescent="0.3">
      <c r="A802" s="62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</row>
    <row r="803" spans="1:38" ht="17.25" customHeight="1" x14ac:dyDescent="0.3">
      <c r="A803" s="62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</row>
    <row r="804" spans="1:38" ht="17.25" customHeight="1" x14ac:dyDescent="0.3">
      <c r="A804" s="62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</row>
    <row r="805" spans="1:38" ht="17.25" customHeight="1" x14ac:dyDescent="0.3">
      <c r="A805" s="62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</row>
    <row r="806" spans="1:38" ht="17.25" customHeight="1" x14ac:dyDescent="0.3">
      <c r="A806" s="62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</row>
    <row r="807" spans="1:38" ht="17.25" customHeight="1" x14ac:dyDescent="0.3">
      <c r="A807" s="62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</row>
    <row r="808" spans="1:38" ht="17.25" customHeight="1" x14ac:dyDescent="0.3">
      <c r="A808" s="62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</row>
    <row r="809" spans="1:38" ht="17.25" customHeight="1" x14ac:dyDescent="0.3">
      <c r="A809" s="62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</row>
    <row r="810" spans="1:38" ht="17.25" customHeight="1" x14ac:dyDescent="0.3">
      <c r="A810" s="62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</row>
    <row r="811" spans="1:38" ht="17.25" customHeight="1" x14ac:dyDescent="0.3">
      <c r="A811" s="62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</row>
    <row r="812" spans="1:38" ht="17.25" customHeight="1" x14ac:dyDescent="0.3">
      <c r="A812" s="62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</row>
    <row r="813" spans="1:38" ht="17.25" customHeight="1" x14ac:dyDescent="0.3">
      <c r="A813" s="62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</row>
    <row r="814" spans="1:38" ht="17.25" customHeight="1" x14ac:dyDescent="0.3">
      <c r="A814" s="62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</row>
    <row r="815" spans="1:38" ht="17.25" customHeight="1" x14ac:dyDescent="0.3">
      <c r="A815" s="62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</row>
    <row r="816" spans="1:38" ht="17.25" customHeight="1" x14ac:dyDescent="0.3">
      <c r="A816" s="62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</row>
    <row r="817" spans="1:38" ht="17.25" customHeight="1" x14ac:dyDescent="0.3">
      <c r="A817" s="62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</row>
    <row r="818" spans="1:38" ht="17.25" customHeight="1" x14ac:dyDescent="0.3">
      <c r="A818" s="62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</row>
    <row r="819" spans="1:38" ht="17.25" customHeight="1" x14ac:dyDescent="0.3">
      <c r="A819" s="62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</row>
    <row r="820" spans="1:38" ht="17.25" customHeight="1" x14ac:dyDescent="0.3">
      <c r="A820" s="62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</row>
    <row r="821" spans="1:38" ht="17.25" customHeight="1" x14ac:dyDescent="0.3">
      <c r="A821" s="62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</row>
    <row r="822" spans="1:38" ht="17.25" customHeight="1" x14ac:dyDescent="0.3">
      <c r="A822" s="62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</row>
    <row r="823" spans="1:38" ht="17.25" customHeight="1" x14ac:dyDescent="0.3">
      <c r="A823" s="62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</row>
    <row r="824" spans="1:38" ht="17.25" customHeight="1" x14ac:dyDescent="0.3">
      <c r="A824" s="62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</row>
    <row r="825" spans="1:38" ht="17.25" customHeight="1" x14ac:dyDescent="0.3">
      <c r="A825" s="62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</row>
    <row r="826" spans="1:38" ht="17.25" customHeight="1" x14ac:dyDescent="0.3">
      <c r="A826" s="62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</row>
    <row r="827" spans="1:38" ht="17.25" customHeight="1" x14ac:dyDescent="0.3">
      <c r="A827" s="62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</row>
    <row r="828" spans="1:38" ht="17.25" customHeight="1" x14ac:dyDescent="0.3">
      <c r="A828" s="62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</row>
    <row r="829" spans="1:38" ht="17.25" customHeight="1" x14ac:dyDescent="0.3">
      <c r="A829" s="62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</row>
    <row r="830" spans="1:38" ht="17.25" customHeight="1" x14ac:dyDescent="0.3">
      <c r="A830" s="62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</row>
    <row r="831" spans="1:38" ht="17.25" customHeight="1" x14ac:dyDescent="0.3">
      <c r="A831" s="62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</row>
    <row r="832" spans="1:38" ht="17.25" customHeight="1" x14ac:dyDescent="0.3">
      <c r="A832" s="62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</row>
    <row r="833" spans="1:38" ht="17.25" customHeight="1" x14ac:dyDescent="0.3">
      <c r="A833" s="62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</row>
    <row r="834" spans="1:38" ht="17.25" customHeight="1" x14ac:dyDescent="0.3">
      <c r="A834" s="62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</row>
    <row r="835" spans="1:38" ht="17.25" customHeight="1" x14ac:dyDescent="0.3">
      <c r="A835" s="62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</row>
    <row r="836" spans="1:38" ht="17.25" customHeight="1" x14ac:dyDescent="0.3">
      <c r="A836" s="62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</row>
    <row r="837" spans="1:38" ht="17.25" customHeight="1" x14ac:dyDescent="0.3">
      <c r="A837" s="62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</row>
    <row r="838" spans="1:38" ht="17.25" customHeight="1" x14ac:dyDescent="0.3">
      <c r="A838" s="62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</row>
    <row r="839" spans="1:38" ht="17.25" customHeight="1" x14ac:dyDescent="0.3">
      <c r="A839" s="62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</row>
    <row r="840" spans="1:38" ht="17.25" customHeight="1" x14ac:dyDescent="0.3">
      <c r="A840" s="62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</row>
    <row r="841" spans="1:38" ht="17.25" customHeight="1" x14ac:dyDescent="0.3">
      <c r="A841" s="62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</row>
    <row r="842" spans="1:38" ht="17.25" customHeight="1" x14ac:dyDescent="0.3">
      <c r="A842" s="62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</row>
    <row r="843" spans="1:38" ht="17.25" customHeight="1" x14ac:dyDescent="0.3">
      <c r="A843" s="62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</row>
    <row r="844" spans="1:38" ht="17.25" customHeight="1" x14ac:dyDescent="0.3">
      <c r="A844" s="62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</row>
    <row r="845" spans="1:38" ht="17.25" customHeight="1" x14ac:dyDescent="0.3">
      <c r="A845" s="62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</row>
    <row r="846" spans="1:38" ht="17.25" customHeight="1" x14ac:dyDescent="0.3">
      <c r="A846" s="62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</row>
    <row r="847" spans="1:38" ht="17.25" customHeight="1" x14ac:dyDescent="0.3">
      <c r="A847" s="62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</row>
    <row r="848" spans="1:38" ht="17.25" customHeight="1" x14ac:dyDescent="0.3">
      <c r="A848" s="62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</row>
    <row r="849" spans="1:38" ht="17.25" customHeight="1" x14ac:dyDescent="0.3">
      <c r="A849" s="62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</row>
    <row r="850" spans="1:38" ht="17.25" customHeight="1" x14ac:dyDescent="0.3">
      <c r="A850" s="62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</row>
    <row r="851" spans="1:38" ht="17.25" customHeight="1" x14ac:dyDescent="0.3">
      <c r="A851" s="62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</row>
    <row r="852" spans="1:38" ht="17.25" customHeight="1" x14ac:dyDescent="0.3">
      <c r="A852" s="62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</row>
    <row r="853" spans="1:38" ht="17.25" customHeight="1" x14ac:dyDescent="0.3">
      <c r="A853" s="62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</row>
    <row r="854" spans="1:38" ht="17.25" customHeight="1" x14ac:dyDescent="0.3">
      <c r="A854" s="62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</row>
    <row r="855" spans="1:38" ht="17.25" customHeight="1" x14ac:dyDescent="0.3">
      <c r="A855" s="62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</row>
    <row r="856" spans="1:38" ht="17.25" customHeight="1" x14ac:dyDescent="0.3">
      <c r="A856" s="62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</row>
    <row r="857" spans="1:38" ht="17.25" customHeight="1" x14ac:dyDescent="0.3">
      <c r="A857" s="62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</row>
    <row r="858" spans="1:38" ht="17.25" customHeight="1" x14ac:dyDescent="0.3">
      <c r="A858" s="62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</row>
    <row r="859" spans="1:38" ht="17.25" customHeight="1" x14ac:dyDescent="0.3">
      <c r="A859" s="62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</row>
    <row r="860" spans="1:38" ht="17.25" customHeight="1" x14ac:dyDescent="0.3">
      <c r="A860" s="62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</row>
    <row r="861" spans="1:38" ht="17.25" customHeight="1" x14ac:dyDescent="0.3">
      <c r="A861" s="62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</row>
    <row r="862" spans="1:38" ht="17.25" customHeight="1" x14ac:dyDescent="0.3">
      <c r="A862" s="62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</row>
    <row r="863" spans="1:38" ht="17.25" customHeight="1" x14ac:dyDescent="0.3">
      <c r="A863" s="62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</row>
    <row r="864" spans="1:38" ht="17.25" customHeight="1" x14ac:dyDescent="0.3">
      <c r="A864" s="62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</row>
    <row r="865" spans="1:38" ht="17.25" customHeight="1" x14ac:dyDescent="0.3">
      <c r="A865" s="62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</row>
    <row r="866" spans="1:38" ht="17.25" customHeight="1" x14ac:dyDescent="0.3">
      <c r="A866" s="62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</row>
    <row r="867" spans="1:38" ht="17.25" customHeight="1" x14ac:dyDescent="0.3">
      <c r="A867" s="62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</row>
    <row r="868" spans="1:38" ht="17.25" customHeight="1" x14ac:dyDescent="0.3">
      <c r="A868" s="62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</row>
    <row r="869" spans="1:38" ht="17.25" customHeight="1" x14ac:dyDescent="0.3">
      <c r="A869" s="62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</row>
    <row r="870" spans="1:38" ht="17.25" customHeight="1" x14ac:dyDescent="0.3">
      <c r="A870" s="62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</row>
    <row r="871" spans="1:38" ht="17.25" customHeight="1" x14ac:dyDescent="0.3">
      <c r="A871" s="62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</row>
    <row r="872" spans="1:38" ht="17.25" customHeight="1" x14ac:dyDescent="0.3">
      <c r="A872" s="62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</row>
    <row r="873" spans="1:38" ht="17.25" customHeight="1" x14ac:dyDescent="0.3">
      <c r="A873" s="62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</row>
    <row r="874" spans="1:38" ht="17.25" customHeight="1" x14ac:dyDescent="0.3">
      <c r="A874" s="62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</row>
    <row r="875" spans="1:38" ht="17.25" customHeight="1" x14ac:dyDescent="0.3">
      <c r="A875" s="62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</row>
    <row r="876" spans="1:38" ht="17.25" customHeight="1" x14ac:dyDescent="0.3">
      <c r="A876" s="62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</row>
    <row r="877" spans="1:38" ht="17.25" customHeight="1" x14ac:dyDescent="0.3">
      <c r="A877" s="62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</row>
    <row r="878" spans="1:38" ht="17.25" customHeight="1" x14ac:dyDescent="0.3">
      <c r="A878" s="62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</row>
    <row r="879" spans="1:38" ht="17.25" customHeight="1" x14ac:dyDescent="0.3">
      <c r="A879" s="62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</row>
    <row r="880" spans="1:38" ht="17.25" customHeight="1" x14ac:dyDescent="0.3">
      <c r="A880" s="62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</row>
    <row r="881" spans="1:38" ht="17.25" customHeight="1" x14ac:dyDescent="0.3">
      <c r="A881" s="62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</row>
    <row r="882" spans="1:38" ht="17.25" customHeight="1" x14ac:dyDescent="0.3">
      <c r="A882" s="62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</row>
    <row r="883" spans="1:38" ht="17.25" customHeight="1" x14ac:dyDescent="0.3">
      <c r="A883" s="62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</row>
    <row r="884" spans="1:38" ht="17.25" customHeight="1" x14ac:dyDescent="0.3">
      <c r="A884" s="62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</row>
    <row r="885" spans="1:38" ht="17.25" customHeight="1" x14ac:dyDescent="0.3">
      <c r="A885" s="62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</row>
    <row r="886" spans="1:38" ht="17.25" customHeight="1" x14ac:dyDescent="0.3">
      <c r="A886" s="62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</row>
    <row r="887" spans="1:38" ht="17.25" customHeight="1" x14ac:dyDescent="0.3">
      <c r="A887" s="62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</row>
    <row r="888" spans="1:38" ht="17.25" customHeight="1" x14ac:dyDescent="0.3">
      <c r="A888" s="62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</row>
    <row r="889" spans="1:38" ht="17.25" customHeight="1" x14ac:dyDescent="0.3">
      <c r="A889" s="62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</row>
    <row r="890" spans="1:38" ht="17.25" customHeight="1" x14ac:dyDescent="0.3">
      <c r="A890" s="62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</row>
    <row r="891" spans="1:38" ht="17.25" customHeight="1" x14ac:dyDescent="0.3">
      <c r="A891" s="62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</row>
    <row r="892" spans="1:38" ht="17.25" customHeight="1" x14ac:dyDescent="0.3">
      <c r="A892" s="62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</row>
    <row r="893" spans="1:38" ht="17.25" customHeight="1" x14ac:dyDescent="0.3">
      <c r="A893" s="62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</row>
    <row r="894" spans="1:38" ht="17.25" customHeight="1" x14ac:dyDescent="0.3">
      <c r="A894" s="62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</row>
    <row r="895" spans="1:38" ht="17.25" customHeight="1" x14ac:dyDescent="0.3">
      <c r="A895" s="62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</row>
    <row r="896" spans="1:38" ht="17.25" customHeight="1" x14ac:dyDescent="0.3">
      <c r="A896" s="62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</row>
    <row r="897" spans="1:38" ht="17.25" customHeight="1" x14ac:dyDescent="0.3">
      <c r="A897" s="62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</row>
    <row r="898" spans="1:38" ht="17.25" customHeight="1" x14ac:dyDescent="0.3">
      <c r="A898" s="62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</row>
    <row r="899" spans="1:38" ht="17.25" customHeight="1" x14ac:dyDescent="0.3">
      <c r="A899" s="62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</row>
    <row r="900" spans="1:38" ht="17.25" customHeight="1" x14ac:dyDescent="0.3">
      <c r="A900" s="62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</row>
    <row r="901" spans="1:38" ht="17.25" customHeight="1" x14ac:dyDescent="0.3">
      <c r="A901" s="62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</row>
    <row r="902" spans="1:38" ht="17.25" customHeight="1" x14ac:dyDescent="0.3">
      <c r="A902" s="62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</row>
    <row r="903" spans="1:38" ht="17.25" customHeight="1" x14ac:dyDescent="0.3">
      <c r="A903" s="62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</row>
    <row r="904" spans="1:38" ht="17.25" customHeight="1" x14ac:dyDescent="0.3">
      <c r="A904" s="62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</row>
    <row r="905" spans="1:38" ht="17.25" customHeight="1" x14ac:dyDescent="0.3">
      <c r="A905" s="62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</row>
    <row r="906" spans="1:38" ht="17.25" customHeight="1" x14ac:dyDescent="0.3">
      <c r="A906" s="62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</row>
    <row r="907" spans="1:38" ht="17.25" customHeight="1" x14ac:dyDescent="0.3">
      <c r="A907" s="62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</row>
    <row r="908" spans="1:38" ht="17.25" customHeight="1" x14ac:dyDescent="0.3">
      <c r="A908" s="62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</row>
    <row r="909" spans="1:38" ht="17.25" customHeight="1" x14ac:dyDescent="0.3">
      <c r="A909" s="62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</row>
    <row r="910" spans="1:38" ht="17.25" customHeight="1" x14ac:dyDescent="0.3">
      <c r="A910" s="62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</row>
    <row r="911" spans="1:38" ht="17.25" customHeight="1" x14ac:dyDescent="0.3">
      <c r="A911" s="62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</row>
    <row r="912" spans="1:38" ht="17.25" customHeight="1" x14ac:dyDescent="0.3">
      <c r="A912" s="62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</row>
    <row r="913" spans="1:38" ht="17.25" customHeight="1" x14ac:dyDescent="0.3">
      <c r="A913" s="62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</row>
    <row r="914" spans="1:38" ht="17.25" customHeight="1" x14ac:dyDescent="0.3">
      <c r="A914" s="62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</row>
    <row r="915" spans="1:38" ht="17.25" customHeight="1" x14ac:dyDescent="0.3">
      <c r="A915" s="62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</row>
    <row r="916" spans="1:38" ht="17.25" customHeight="1" x14ac:dyDescent="0.3">
      <c r="A916" s="62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</row>
    <row r="917" spans="1:38" ht="17.25" customHeight="1" x14ac:dyDescent="0.3">
      <c r="A917" s="62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</row>
    <row r="918" spans="1:38" ht="17.25" customHeight="1" x14ac:dyDescent="0.3">
      <c r="A918" s="62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</row>
    <row r="919" spans="1:38" ht="17.25" customHeight="1" x14ac:dyDescent="0.3">
      <c r="A919" s="62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</row>
    <row r="920" spans="1:38" ht="17.25" customHeight="1" x14ac:dyDescent="0.3">
      <c r="A920" s="62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</row>
    <row r="921" spans="1:38" ht="17.25" customHeight="1" x14ac:dyDescent="0.3">
      <c r="A921" s="62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</row>
    <row r="922" spans="1:38" ht="17.25" customHeight="1" x14ac:dyDescent="0.3">
      <c r="A922" s="62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</row>
    <row r="923" spans="1:38" ht="17.25" customHeight="1" x14ac:dyDescent="0.3">
      <c r="A923" s="62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</row>
    <row r="924" spans="1:38" ht="17.25" customHeight="1" x14ac:dyDescent="0.3">
      <c r="A924" s="62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</row>
    <row r="925" spans="1:38" ht="17.25" customHeight="1" x14ac:dyDescent="0.3">
      <c r="A925" s="62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</row>
    <row r="926" spans="1:38" ht="17.25" customHeight="1" x14ac:dyDescent="0.3">
      <c r="A926" s="62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</row>
    <row r="927" spans="1:38" ht="17.25" customHeight="1" x14ac:dyDescent="0.3">
      <c r="A927" s="62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</row>
    <row r="928" spans="1:38" ht="17.25" customHeight="1" x14ac:dyDescent="0.3">
      <c r="A928" s="62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</row>
    <row r="929" spans="1:38" ht="17.25" customHeight="1" x14ac:dyDescent="0.3">
      <c r="A929" s="62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</row>
    <row r="930" spans="1:38" ht="17.25" customHeight="1" x14ac:dyDescent="0.3">
      <c r="A930" s="62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</row>
    <row r="931" spans="1:38" ht="17.25" customHeight="1" x14ac:dyDescent="0.3">
      <c r="A931" s="62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</row>
    <row r="932" spans="1:38" ht="17.25" customHeight="1" x14ac:dyDescent="0.3">
      <c r="A932" s="62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</row>
    <row r="933" spans="1:38" ht="17.25" customHeight="1" x14ac:dyDescent="0.3">
      <c r="A933" s="62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</row>
    <row r="934" spans="1:38" ht="17.25" customHeight="1" x14ac:dyDescent="0.3">
      <c r="A934" s="62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</row>
    <row r="935" spans="1:38" ht="17.25" customHeight="1" x14ac:dyDescent="0.3">
      <c r="A935" s="62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</row>
    <row r="936" spans="1:38" ht="17.25" customHeight="1" x14ac:dyDescent="0.3">
      <c r="A936" s="62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</row>
    <row r="937" spans="1:38" ht="17.25" customHeight="1" x14ac:dyDescent="0.3">
      <c r="A937" s="62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</row>
    <row r="938" spans="1:38" ht="17.25" customHeight="1" x14ac:dyDescent="0.3">
      <c r="A938" s="62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</row>
    <row r="939" spans="1:38" ht="17.25" customHeight="1" x14ac:dyDescent="0.3">
      <c r="A939" s="62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</row>
    <row r="940" spans="1:38" ht="17.25" customHeight="1" x14ac:dyDescent="0.3">
      <c r="A940" s="62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</row>
    <row r="941" spans="1:38" ht="17.25" customHeight="1" x14ac:dyDescent="0.3">
      <c r="A941" s="62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</row>
    <row r="942" spans="1:38" ht="17.25" customHeight="1" x14ac:dyDescent="0.3">
      <c r="A942" s="62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</row>
    <row r="943" spans="1:38" ht="17.25" customHeight="1" x14ac:dyDescent="0.3">
      <c r="A943" s="62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</row>
    <row r="944" spans="1:38" ht="17.25" customHeight="1" x14ac:dyDescent="0.3">
      <c r="A944" s="62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</row>
    <row r="945" spans="1:38" ht="17.25" customHeight="1" x14ac:dyDescent="0.3">
      <c r="A945" s="62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</row>
    <row r="946" spans="1:38" ht="17.25" customHeight="1" x14ac:dyDescent="0.3">
      <c r="A946" s="62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</row>
    <row r="947" spans="1:38" ht="17.25" customHeight="1" x14ac:dyDescent="0.3">
      <c r="A947" s="62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</row>
    <row r="948" spans="1:38" ht="17.25" customHeight="1" x14ac:dyDescent="0.3">
      <c r="A948" s="62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</row>
    <row r="949" spans="1:38" ht="17.25" customHeight="1" x14ac:dyDescent="0.3">
      <c r="A949" s="62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</row>
    <row r="950" spans="1:38" ht="17.25" customHeight="1" x14ac:dyDescent="0.3">
      <c r="A950" s="62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</row>
    <row r="951" spans="1:38" ht="17.25" customHeight="1" x14ac:dyDescent="0.3">
      <c r="A951" s="62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</row>
    <row r="952" spans="1:38" ht="17.25" customHeight="1" x14ac:dyDescent="0.3">
      <c r="A952" s="62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</row>
    <row r="953" spans="1:38" ht="17.25" customHeight="1" x14ac:dyDescent="0.3">
      <c r="A953" s="62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</row>
    <row r="954" spans="1:38" ht="17.25" customHeight="1" x14ac:dyDescent="0.3">
      <c r="A954" s="62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</row>
    <row r="955" spans="1:38" ht="17.25" customHeight="1" x14ac:dyDescent="0.3">
      <c r="A955" s="62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</row>
    <row r="956" spans="1:38" ht="17.25" customHeight="1" x14ac:dyDescent="0.3">
      <c r="A956" s="62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</row>
    <row r="957" spans="1:38" ht="17.25" customHeight="1" x14ac:dyDescent="0.3">
      <c r="A957" s="62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</row>
    <row r="958" spans="1:38" ht="17.25" customHeight="1" x14ac:dyDescent="0.3">
      <c r="A958" s="62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</row>
    <row r="959" spans="1:38" ht="17.25" customHeight="1" x14ac:dyDescent="0.3">
      <c r="A959" s="62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</row>
    <row r="960" spans="1:38" ht="17.25" customHeight="1" x14ac:dyDescent="0.3">
      <c r="A960" s="62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</row>
    <row r="961" spans="1:38" ht="17.25" customHeight="1" x14ac:dyDescent="0.3">
      <c r="A961" s="62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</row>
    <row r="962" spans="1:38" ht="17.25" customHeight="1" x14ac:dyDescent="0.3">
      <c r="A962" s="62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</row>
    <row r="963" spans="1:38" ht="17.25" customHeight="1" x14ac:dyDescent="0.3">
      <c r="A963" s="62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</row>
    <row r="964" spans="1:38" ht="17.25" customHeight="1" x14ac:dyDescent="0.3">
      <c r="A964" s="62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</row>
    <row r="965" spans="1:38" ht="17.25" customHeight="1" x14ac:dyDescent="0.3">
      <c r="A965" s="62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</row>
    <row r="966" spans="1:38" ht="17.25" customHeight="1" x14ac:dyDescent="0.3">
      <c r="A966" s="62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</row>
    <row r="967" spans="1:38" ht="17.25" customHeight="1" x14ac:dyDescent="0.3">
      <c r="A967" s="62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</row>
    <row r="968" spans="1:38" ht="17.25" customHeight="1" x14ac:dyDescent="0.3">
      <c r="A968" s="62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</row>
    <row r="969" spans="1:38" ht="17.25" customHeight="1" x14ac:dyDescent="0.3">
      <c r="A969" s="62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</row>
    <row r="970" spans="1:38" ht="17.25" customHeight="1" x14ac:dyDescent="0.3">
      <c r="A970" s="62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</row>
    <row r="971" spans="1:38" ht="17.25" customHeight="1" x14ac:dyDescent="0.3">
      <c r="A971" s="62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</row>
    <row r="972" spans="1:38" ht="17.25" customHeight="1" x14ac:dyDescent="0.3">
      <c r="A972" s="62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</row>
    <row r="973" spans="1:38" ht="17.25" customHeight="1" x14ac:dyDescent="0.3">
      <c r="A973" s="62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</row>
    <row r="974" spans="1:38" ht="17.25" customHeight="1" x14ac:dyDescent="0.3">
      <c r="A974" s="62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</row>
    <row r="975" spans="1:38" ht="17.25" customHeight="1" x14ac:dyDescent="0.3">
      <c r="A975" s="62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</row>
    <row r="976" spans="1:38" ht="17.25" customHeight="1" x14ac:dyDescent="0.3">
      <c r="A976" s="62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</row>
    <row r="977" spans="1:38" ht="17.25" customHeight="1" x14ac:dyDescent="0.3">
      <c r="A977" s="62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</row>
    <row r="978" spans="1:38" ht="17.25" customHeight="1" x14ac:dyDescent="0.3">
      <c r="A978" s="62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</row>
    <row r="979" spans="1:38" ht="17.25" customHeight="1" x14ac:dyDescent="0.3">
      <c r="A979" s="62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</row>
    <row r="980" spans="1:38" ht="17.25" customHeight="1" x14ac:dyDescent="0.3">
      <c r="A980" s="62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</row>
    <row r="981" spans="1:38" ht="17.25" customHeight="1" x14ac:dyDescent="0.3">
      <c r="A981" s="62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</row>
    <row r="982" spans="1:38" ht="17.25" customHeight="1" x14ac:dyDescent="0.3">
      <c r="A982" s="62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</row>
    <row r="983" spans="1:38" ht="17.25" customHeight="1" x14ac:dyDescent="0.3">
      <c r="A983" s="62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</row>
    <row r="984" spans="1:38" ht="17.25" customHeight="1" x14ac:dyDescent="0.3">
      <c r="A984" s="62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</row>
    <row r="985" spans="1:38" ht="17.25" customHeight="1" x14ac:dyDescent="0.3">
      <c r="A985" s="62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</row>
    <row r="986" spans="1:38" ht="17.25" customHeight="1" x14ac:dyDescent="0.3">
      <c r="A986" s="62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</row>
    <row r="987" spans="1:38" ht="17.25" customHeight="1" x14ac:dyDescent="0.3">
      <c r="A987" s="62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</row>
    <row r="988" spans="1:38" ht="17.25" customHeight="1" x14ac:dyDescent="0.3">
      <c r="A988" s="62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</row>
    <row r="989" spans="1:38" ht="17.25" customHeight="1" x14ac:dyDescent="0.3">
      <c r="A989" s="62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</row>
    <row r="990" spans="1:38" ht="17.25" customHeight="1" x14ac:dyDescent="0.3">
      <c r="A990" s="62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</row>
    <row r="991" spans="1:38" ht="17.25" customHeight="1" x14ac:dyDescent="0.3">
      <c r="A991" s="62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</row>
    <row r="992" spans="1:38" ht="17.25" customHeight="1" x14ac:dyDescent="0.3">
      <c r="A992" s="62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</row>
    <row r="993" spans="1:38" ht="17.25" customHeight="1" x14ac:dyDescent="0.3">
      <c r="A993" s="62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</row>
    <row r="994" spans="1:38" ht="17.25" customHeight="1" x14ac:dyDescent="0.3">
      <c r="A994" s="62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</row>
    <row r="995" spans="1:38" ht="17.25" customHeight="1" x14ac:dyDescent="0.3">
      <c r="A995" s="62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</row>
    <row r="996" spans="1:38" ht="17.25" customHeight="1" x14ac:dyDescent="0.3">
      <c r="A996" s="62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</row>
    <row r="997" spans="1:38" ht="17.25" customHeight="1" x14ac:dyDescent="0.3">
      <c r="A997" s="62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</row>
    <row r="998" spans="1:38" ht="17.25" customHeight="1" x14ac:dyDescent="0.3">
      <c r="A998" s="62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</row>
    <row r="999" spans="1:38" ht="17.25" customHeight="1" x14ac:dyDescent="0.3">
      <c r="A999" s="62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</row>
    <row r="1000" spans="1:38" ht="17.25" customHeight="1" x14ac:dyDescent="0.3">
      <c r="A1000" s="62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</row>
    <row r="1001" spans="1:38" ht="17.25" customHeight="1" x14ac:dyDescent="0.3">
      <c r="A1001" s="62"/>
      <c r="B1001" s="74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</row>
    <row r="1002" spans="1:38" ht="17.25" customHeight="1" x14ac:dyDescent="0.3">
      <c r="A1002" s="62"/>
      <c r="B1002" s="74"/>
      <c r="C1002" s="74"/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</row>
    <row r="1003" spans="1:38" ht="17.25" customHeight="1" x14ac:dyDescent="0.3">
      <c r="A1003" s="62"/>
      <c r="B1003" s="74"/>
      <c r="C1003" s="74"/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74"/>
      <c r="R1003" s="74"/>
      <c r="S1003" s="74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</row>
    <row r="1004" spans="1:38" ht="17.25" customHeight="1" x14ac:dyDescent="0.3">
      <c r="A1004" s="62"/>
      <c r="B1004" s="74"/>
      <c r="C1004" s="74"/>
      <c r="D1004" s="74"/>
      <c r="E1004" s="74"/>
      <c r="F1004" s="74"/>
      <c r="G1004" s="74"/>
      <c r="H1004" s="74"/>
      <c r="I1004" s="74"/>
      <c r="J1004" s="74"/>
      <c r="K1004" s="74"/>
      <c r="L1004" s="74"/>
      <c r="M1004" s="74"/>
      <c r="N1004" s="74"/>
      <c r="O1004" s="74"/>
      <c r="P1004" s="74"/>
      <c r="Q1004" s="74"/>
      <c r="R1004" s="74"/>
      <c r="S1004" s="74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</row>
    <row r="1005" spans="1:38" ht="17.25" customHeight="1" x14ac:dyDescent="0.3">
      <c r="A1005" s="62"/>
      <c r="B1005" s="74"/>
      <c r="C1005" s="74"/>
      <c r="D1005" s="74"/>
      <c r="E1005" s="74"/>
      <c r="F1005" s="74"/>
      <c r="G1005" s="74"/>
      <c r="H1005" s="74"/>
      <c r="I1005" s="74"/>
      <c r="J1005" s="74"/>
      <c r="K1005" s="74"/>
      <c r="L1005" s="74"/>
      <c r="M1005" s="74"/>
      <c r="N1005" s="74"/>
      <c r="O1005" s="74"/>
      <c r="P1005" s="74"/>
      <c r="Q1005" s="74"/>
      <c r="R1005" s="74"/>
      <c r="S1005" s="74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</row>
    <row r="1006" spans="1:38" ht="17.25" customHeight="1" x14ac:dyDescent="0.3">
      <c r="A1006" s="62"/>
      <c r="B1006" s="74"/>
      <c r="C1006" s="74"/>
      <c r="D1006" s="74"/>
      <c r="E1006" s="74"/>
      <c r="F1006" s="74"/>
      <c r="G1006" s="74"/>
      <c r="H1006" s="74"/>
      <c r="I1006" s="74"/>
      <c r="J1006" s="74"/>
      <c r="K1006" s="74"/>
      <c r="L1006" s="74"/>
      <c r="M1006" s="74"/>
      <c r="N1006" s="74"/>
      <c r="O1006" s="74"/>
      <c r="P1006" s="74"/>
      <c r="Q1006" s="74"/>
      <c r="R1006" s="74"/>
      <c r="S1006" s="74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</row>
    <row r="1007" spans="1:38" ht="17.25" customHeight="1" x14ac:dyDescent="0.3">
      <c r="A1007" s="62"/>
      <c r="B1007" s="74"/>
      <c r="C1007" s="74"/>
      <c r="D1007" s="74"/>
      <c r="E1007" s="74"/>
      <c r="F1007" s="74"/>
      <c r="G1007" s="74"/>
      <c r="H1007" s="74"/>
      <c r="I1007" s="74"/>
      <c r="J1007" s="74"/>
      <c r="K1007" s="74"/>
      <c r="L1007" s="74"/>
      <c r="M1007" s="74"/>
      <c r="N1007" s="74"/>
      <c r="O1007" s="74"/>
      <c r="P1007" s="74"/>
      <c r="Q1007" s="74"/>
      <c r="R1007" s="74"/>
      <c r="S1007" s="74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</row>
    <row r="1008" spans="1:38" ht="17.25" customHeight="1" x14ac:dyDescent="0.3">
      <c r="A1008" s="62"/>
      <c r="B1008" s="74"/>
      <c r="C1008" s="74"/>
      <c r="D1008" s="74"/>
      <c r="E1008" s="74"/>
      <c r="F1008" s="74"/>
      <c r="G1008" s="74"/>
      <c r="H1008" s="74"/>
      <c r="I1008" s="74"/>
      <c r="J1008" s="74"/>
      <c r="K1008" s="74"/>
      <c r="L1008" s="74"/>
      <c r="M1008" s="74"/>
      <c r="N1008" s="74"/>
      <c r="O1008" s="74"/>
      <c r="P1008" s="74"/>
      <c r="Q1008" s="74"/>
      <c r="R1008" s="74"/>
      <c r="S1008" s="74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</row>
    <row r="1009" spans="1:38" ht="17.25" customHeight="1" x14ac:dyDescent="0.3">
      <c r="A1009" s="62"/>
      <c r="B1009" s="74"/>
      <c r="C1009" s="74"/>
      <c r="D1009" s="74"/>
      <c r="E1009" s="74"/>
      <c r="F1009" s="74"/>
      <c r="G1009" s="74"/>
      <c r="H1009" s="74"/>
      <c r="I1009" s="74"/>
      <c r="J1009" s="74"/>
      <c r="K1009" s="74"/>
      <c r="L1009" s="74"/>
      <c r="M1009" s="74"/>
      <c r="N1009" s="74"/>
      <c r="O1009" s="74"/>
      <c r="P1009" s="74"/>
      <c r="Q1009" s="74"/>
      <c r="R1009" s="74"/>
      <c r="S1009" s="74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</row>
  </sheetData>
  <mergeCells count="3">
    <mergeCell ref="M6:S6"/>
    <mergeCell ref="B7:K7"/>
    <mergeCell ref="O7:S7"/>
  </mergeCells>
  <conditionalFormatting sqref="B59:H60">
    <cfRule type="cellIs" dxfId="8" priority="1" stopIfTrue="1" operator="equal">
      <formula>0</formula>
    </cfRule>
  </conditionalFormatting>
  <pageMargins left="0.75" right="0.75" top="1" bottom="1" header="0" footer="0"/>
  <pageSetup orientation="landscape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100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8" width="16.44140625" customWidth="1"/>
    <col min="9" max="9" width="2.5546875" customWidth="1"/>
    <col min="10" max="27" width="11.44140625" customWidth="1"/>
  </cols>
  <sheetData>
    <row r="1" spans="1:55" ht="16.5" customHeight="1" x14ac:dyDescent="0.3">
      <c r="A1" s="65"/>
      <c r="B1" s="3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55" ht="16.5" customHeight="1" x14ac:dyDescent="0.35">
      <c r="A2" s="12" t="s">
        <v>2</v>
      </c>
      <c r="B2" s="36"/>
      <c r="C2" s="7"/>
      <c r="D2" s="7"/>
      <c r="E2" s="7"/>
      <c r="F2" s="7"/>
      <c r="G2" s="31" t="s">
        <v>163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55" ht="16.5" customHeight="1" x14ac:dyDescent="0.3">
      <c r="A3" s="7" t="s">
        <v>162</v>
      </c>
      <c r="B3" s="3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55" ht="16.5" customHeight="1" x14ac:dyDescent="0.3">
      <c r="A4" s="7" t="s">
        <v>22</v>
      </c>
      <c r="B4" s="3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55" ht="16.5" customHeight="1" x14ac:dyDescent="0.3">
      <c r="A5" s="32"/>
      <c r="B5" s="66"/>
      <c r="C5" s="32"/>
      <c r="D5" s="32"/>
      <c r="E5" s="32"/>
      <c r="F5" s="32"/>
      <c r="G5" s="32"/>
      <c r="H5" s="32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55" ht="18.75" customHeight="1" x14ac:dyDescent="0.3">
      <c r="A6" s="67"/>
      <c r="B6" s="68" t="s">
        <v>135</v>
      </c>
      <c r="C6" s="68" t="s">
        <v>136</v>
      </c>
      <c r="D6" s="68" t="s">
        <v>137</v>
      </c>
      <c r="E6" s="68" t="s">
        <v>138</v>
      </c>
      <c r="F6" s="68" t="s">
        <v>139</v>
      </c>
      <c r="G6" s="68" t="s">
        <v>140</v>
      </c>
      <c r="H6" s="68" t="s">
        <v>141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55" ht="18" customHeight="1" x14ac:dyDescent="0.3">
      <c r="A7" s="21" t="s">
        <v>56</v>
      </c>
      <c r="B7" s="69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</row>
    <row r="8" spans="1:55" ht="18" customHeight="1" x14ac:dyDescent="0.3">
      <c r="A8" s="46" t="s">
        <v>57</v>
      </c>
      <c r="B8" s="70"/>
      <c r="C8" s="57"/>
      <c r="D8" s="57"/>
      <c r="E8" s="57"/>
      <c r="F8" s="57"/>
      <c r="G8" s="57"/>
      <c r="H8" s="57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</row>
    <row r="9" spans="1:55" ht="18" customHeight="1" x14ac:dyDescent="0.3">
      <c r="A9" s="45">
        <v>1974</v>
      </c>
      <c r="B9" s="70">
        <v>0.33281527</v>
      </c>
      <c r="C9" s="57">
        <v>0.19888237</v>
      </c>
      <c r="D9" s="57">
        <v>0.78656744999999995</v>
      </c>
      <c r="E9" s="57">
        <v>9.1792840000000001E-2</v>
      </c>
      <c r="F9" s="57">
        <v>0.17494223</v>
      </c>
      <c r="G9" s="57">
        <v>0.38930789999999998</v>
      </c>
      <c r="H9" s="57">
        <v>0.19250449</v>
      </c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</row>
    <row r="10" spans="1:55" ht="18" customHeight="1" x14ac:dyDescent="0.3">
      <c r="A10" s="45">
        <v>1980</v>
      </c>
      <c r="B10" s="70">
        <v>0.38325652999999998</v>
      </c>
      <c r="C10" s="57">
        <v>0.2562122</v>
      </c>
      <c r="D10" s="57">
        <v>0.83683258999999999</v>
      </c>
      <c r="E10" s="57">
        <v>0.11859409999999999</v>
      </c>
      <c r="F10" s="57">
        <v>0.22242746999999999</v>
      </c>
      <c r="G10" s="57">
        <v>0.62594267999999997</v>
      </c>
      <c r="H10" s="57">
        <v>0.25158628</v>
      </c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5">
        <v>1986</v>
      </c>
      <c r="B11" s="70">
        <v>0.40910075000000001</v>
      </c>
      <c r="C11" s="57">
        <v>0.30427054999999997</v>
      </c>
      <c r="D11" s="57">
        <v>0.97130384999999997</v>
      </c>
      <c r="E11" s="57">
        <v>0.13661516000000001</v>
      </c>
      <c r="F11" s="57">
        <v>0.24870433</v>
      </c>
      <c r="G11" s="57">
        <v>0.42588902000000001</v>
      </c>
      <c r="H11" s="57">
        <v>0.28569106</v>
      </c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1987</v>
      </c>
      <c r="B12" s="70">
        <v>0.44672621000000001</v>
      </c>
      <c r="C12" s="57">
        <v>0.37286865000000002</v>
      </c>
      <c r="D12" s="57">
        <v>1.1392192000000001</v>
      </c>
      <c r="E12" s="57">
        <v>0.16379068999999999</v>
      </c>
      <c r="F12" s="57">
        <v>0.29310056000000001</v>
      </c>
      <c r="G12" s="57">
        <v>0.49053573</v>
      </c>
      <c r="H12" s="57">
        <v>0.34671981000000002</v>
      </c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1988</v>
      </c>
      <c r="B13" s="70">
        <v>0.44486669000000001</v>
      </c>
      <c r="C13" s="57">
        <v>0.35613089999999997</v>
      </c>
      <c r="D13" s="57">
        <v>1.0849484</v>
      </c>
      <c r="E13" s="57">
        <v>0.16133375</v>
      </c>
      <c r="F13" s="57">
        <v>0.29656571999999998</v>
      </c>
      <c r="G13" s="57">
        <v>0.52007435000000002</v>
      </c>
      <c r="H13" s="57">
        <v>0.35181374999999998</v>
      </c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1991</v>
      </c>
      <c r="B14" s="70">
        <v>0.45353504</v>
      </c>
      <c r="C14" s="57">
        <v>0.42535194999999998</v>
      </c>
      <c r="D14" s="57">
        <v>1.4742820999999999</v>
      </c>
      <c r="E14" s="57">
        <v>0.17363686</v>
      </c>
      <c r="F14" s="57">
        <v>0.29819765999999998</v>
      </c>
      <c r="G14" s="57">
        <v>0.47924554000000003</v>
      </c>
      <c r="H14" s="57">
        <v>0.35416994000000002</v>
      </c>
      <c r="I14" s="57"/>
      <c r="J14" s="57"/>
      <c r="K14" s="57"/>
      <c r="L14" s="57"/>
      <c r="M14" s="57"/>
      <c r="N14" s="57"/>
      <c r="O14" s="57"/>
      <c r="P14" s="57"/>
      <c r="Q14" s="57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1992</v>
      </c>
      <c r="B15" s="70">
        <v>0.43341671999999998</v>
      </c>
      <c r="C15" s="57">
        <v>0.33820552999999998</v>
      </c>
      <c r="D15" s="57">
        <v>1.0176453000000001</v>
      </c>
      <c r="E15" s="57">
        <v>0.15215139999999999</v>
      </c>
      <c r="F15" s="57">
        <v>0.27641884999999999</v>
      </c>
      <c r="G15" s="57">
        <v>0.47661362000000002</v>
      </c>
      <c r="H15" s="57">
        <v>0.32319490000000001</v>
      </c>
      <c r="I15" s="57"/>
      <c r="J15" s="57"/>
      <c r="K15" s="57"/>
      <c r="L15" s="57"/>
      <c r="M15" s="57"/>
      <c r="N15" s="57"/>
      <c r="O15" s="57"/>
      <c r="P15" s="57"/>
      <c r="Q15" s="57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6" t="s">
        <v>58</v>
      </c>
      <c r="B16" s="70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5">
        <v>1992</v>
      </c>
      <c r="B17" s="70">
        <v>0.43549700000000002</v>
      </c>
      <c r="C17" s="57">
        <v>0.34304412000000001</v>
      </c>
      <c r="D17" s="57">
        <v>1.0297282000000001</v>
      </c>
      <c r="E17" s="57">
        <v>0.15404420999999999</v>
      </c>
      <c r="F17" s="57">
        <v>0.27960602000000001</v>
      </c>
      <c r="G17" s="57">
        <v>0.47987170000000001</v>
      </c>
      <c r="H17" s="57">
        <v>0.32823365999999998</v>
      </c>
      <c r="I17" s="57"/>
      <c r="J17" s="57"/>
      <c r="K17" s="57"/>
      <c r="L17" s="57"/>
      <c r="M17" s="57"/>
      <c r="N17" s="57"/>
      <c r="O17" s="57"/>
      <c r="P17" s="57"/>
      <c r="Q17" s="57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5">
        <v>1993</v>
      </c>
      <c r="B18" s="70">
        <v>0.43431062999999998</v>
      </c>
      <c r="C18" s="57">
        <v>0.34127774</v>
      </c>
      <c r="D18" s="57">
        <v>1.0323534000000001</v>
      </c>
      <c r="E18" s="57">
        <v>0.15443847999999999</v>
      </c>
      <c r="F18" s="57">
        <v>0.28362797000000001</v>
      </c>
      <c r="G18" s="57">
        <v>0.49637272999999998</v>
      </c>
      <c r="H18" s="57">
        <v>0.33358346</v>
      </c>
      <c r="I18" s="57"/>
      <c r="J18" s="57"/>
      <c r="K18" s="57"/>
      <c r="L18" s="57"/>
      <c r="M18" s="57"/>
      <c r="N18" s="57"/>
      <c r="O18" s="57"/>
      <c r="P18" s="57"/>
      <c r="Q18" s="57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5">
        <v>1994</v>
      </c>
      <c r="B19" s="70">
        <v>0.44757055000000001</v>
      </c>
      <c r="C19" s="57">
        <v>0.37600872000000002</v>
      </c>
      <c r="D19" s="57">
        <v>1.1717618999999999</v>
      </c>
      <c r="E19" s="57">
        <v>0.16462874</v>
      </c>
      <c r="F19" s="57">
        <v>0.29441311999999997</v>
      </c>
      <c r="G19" s="57">
        <v>0.49219364999999998</v>
      </c>
      <c r="H19" s="57">
        <v>0.34880530999999998</v>
      </c>
      <c r="I19" s="57"/>
      <c r="J19" s="57"/>
      <c r="K19" s="57"/>
      <c r="L19" s="57"/>
      <c r="M19" s="57"/>
      <c r="N19" s="57"/>
      <c r="O19" s="57"/>
      <c r="P19" s="57"/>
      <c r="Q19" s="57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1995</v>
      </c>
      <c r="B20" s="70">
        <v>0.47036978000000002</v>
      </c>
      <c r="C20" s="57">
        <v>0.41007018000000001</v>
      </c>
      <c r="D20" s="57">
        <v>1.1658189000000001</v>
      </c>
      <c r="E20" s="57">
        <v>0.18124784999999999</v>
      </c>
      <c r="F20" s="57">
        <v>0.32480988</v>
      </c>
      <c r="G20" s="57">
        <v>0.54448560000000001</v>
      </c>
      <c r="H20" s="57">
        <v>0.39297310000000002</v>
      </c>
      <c r="I20" s="57"/>
      <c r="J20" s="57"/>
      <c r="K20" s="57"/>
      <c r="L20" s="57"/>
      <c r="M20" s="57"/>
      <c r="N20" s="57"/>
      <c r="O20" s="57"/>
      <c r="P20" s="57"/>
      <c r="Q20" s="57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1996</v>
      </c>
      <c r="B21" s="70">
        <v>0.47331920999999999</v>
      </c>
      <c r="C21" s="57">
        <v>0.41744272999999998</v>
      </c>
      <c r="D21" s="57">
        <v>1.2060747999999999</v>
      </c>
      <c r="E21" s="57">
        <v>0.18430178999999999</v>
      </c>
      <c r="F21" s="57">
        <v>0.33222815</v>
      </c>
      <c r="G21" s="57">
        <v>0.58386137000000005</v>
      </c>
      <c r="H21" s="57">
        <v>0.40353823</v>
      </c>
      <c r="I21" s="57"/>
      <c r="J21" s="57"/>
      <c r="K21" s="57"/>
      <c r="L21" s="57"/>
      <c r="M21" s="57"/>
      <c r="N21" s="57"/>
      <c r="O21" s="57"/>
      <c r="P21" s="57"/>
      <c r="Q21" s="57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1997</v>
      </c>
      <c r="B22" s="70">
        <v>0.47324567000000001</v>
      </c>
      <c r="C22" s="57">
        <v>0.41919637999999998</v>
      </c>
      <c r="D22" s="57">
        <v>1.3638219</v>
      </c>
      <c r="E22" s="57">
        <v>0.18409639</v>
      </c>
      <c r="F22" s="57">
        <v>0.33186360999999998</v>
      </c>
      <c r="G22" s="57">
        <v>0.56412141000000005</v>
      </c>
      <c r="H22" s="57">
        <v>0.40326290999999997</v>
      </c>
      <c r="I22" s="57"/>
      <c r="J22" s="57"/>
      <c r="K22" s="57"/>
      <c r="L22" s="57"/>
      <c r="M22" s="57"/>
      <c r="N22" s="57"/>
      <c r="O22" s="57"/>
      <c r="P22" s="57"/>
      <c r="Q22" s="57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1998</v>
      </c>
      <c r="B23" s="70">
        <v>0.48782229999999999</v>
      </c>
      <c r="C23" s="57">
        <v>0.43970375</v>
      </c>
      <c r="D23" s="57">
        <v>1.2241154999999999</v>
      </c>
      <c r="E23" s="57">
        <v>0.19490875999999999</v>
      </c>
      <c r="F23" s="57">
        <v>0.35019053999999999</v>
      </c>
      <c r="G23" s="57">
        <v>0.58490746000000005</v>
      </c>
      <c r="H23" s="57">
        <v>0.43126362000000001</v>
      </c>
      <c r="I23" s="57"/>
      <c r="J23" s="57"/>
      <c r="K23" s="57"/>
      <c r="L23" s="57"/>
      <c r="M23" s="57"/>
      <c r="N23" s="57"/>
      <c r="O23" s="57"/>
      <c r="P23" s="57"/>
      <c r="Q23" s="57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6" t="s">
        <v>59</v>
      </c>
      <c r="B24" s="70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5">
        <v>1998</v>
      </c>
      <c r="B25" s="70">
        <v>0.48583773000000002</v>
      </c>
      <c r="C25" s="57">
        <v>0.43775467000000001</v>
      </c>
      <c r="D25" s="57">
        <v>1.2288513999999999</v>
      </c>
      <c r="E25" s="57">
        <v>0.19345103999999999</v>
      </c>
      <c r="F25" s="57">
        <v>0.34691280000000002</v>
      </c>
      <c r="G25" s="57">
        <v>0.57938020000000001</v>
      </c>
      <c r="H25" s="57">
        <v>0.42628947</v>
      </c>
      <c r="I25" s="57"/>
      <c r="J25" s="57"/>
      <c r="K25" s="57"/>
      <c r="L25" s="57"/>
      <c r="M25" s="57"/>
      <c r="N25" s="57"/>
      <c r="O25" s="57"/>
      <c r="P25" s="57"/>
      <c r="Q25" s="57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5">
        <v>1999</v>
      </c>
      <c r="B26" s="70">
        <v>0.47661244000000003</v>
      </c>
      <c r="C26" s="57">
        <v>0.41140661000000001</v>
      </c>
      <c r="D26" s="57">
        <v>1.1368066999999999</v>
      </c>
      <c r="E26" s="57">
        <v>0.18531907</v>
      </c>
      <c r="F26" s="57">
        <v>0.33710966999999997</v>
      </c>
      <c r="G26" s="57">
        <v>0.58385357000000004</v>
      </c>
      <c r="H26" s="57">
        <v>0.41089893</v>
      </c>
      <c r="I26" s="57"/>
      <c r="J26" s="57"/>
      <c r="K26" s="57"/>
      <c r="L26" s="57"/>
      <c r="M26" s="57"/>
      <c r="N26" s="57"/>
      <c r="O26" s="57"/>
      <c r="P26" s="57"/>
      <c r="Q26" s="57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5">
        <v>2000</v>
      </c>
      <c r="B27" s="70">
        <v>0.49412629000000002</v>
      </c>
      <c r="C27" s="57">
        <v>0.44736455000000003</v>
      </c>
      <c r="D27" s="57">
        <v>1.2797483000000001</v>
      </c>
      <c r="E27" s="57">
        <v>0.20003489999999999</v>
      </c>
      <c r="F27" s="57">
        <v>0.36265486000000002</v>
      </c>
      <c r="G27" s="57">
        <v>0.62414943000000001</v>
      </c>
      <c r="H27" s="57">
        <v>0.45041281999999999</v>
      </c>
      <c r="I27" s="57"/>
      <c r="J27" s="57"/>
      <c r="K27" s="57"/>
      <c r="L27" s="57"/>
      <c r="M27" s="57"/>
      <c r="N27" s="57"/>
      <c r="O27" s="57"/>
      <c r="P27" s="57"/>
      <c r="Q27" s="57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2001</v>
      </c>
      <c r="B28" s="70">
        <v>0.51039303000000003</v>
      </c>
      <c r="C28" s="57">
        <v>0.47097981999999999</v>
      </c>
      <c r="D28" s="57">
        <v>1.2169772000000001</v>
      </c>
      <c r="E28" s="57">
        <v>0.21320174</v>
      </c>
      <c r="F28" s="57">
        <v>0.38781916</v>
      </c>
      <c r="G28" s="57">
        <v>0.65496102</v>
      </c>
      <c r="H28" s="57">
        <v>0.49066427000000001</v>
      </c>
      <c r="I28" s="57"/>
      <c r="J28" s="57"/>
      <c r="K28" s="57"/>
      <c r="L28" s="57"/>
      <c r="M28" s="57"/>
      <c r="N28" s="57"/>
      <c r="O28" s="57"/>
      <c r="P28" s="57"/>
      <c r="Q28" s="57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2002</v>
      </c>
      <c r="B29" s="70">
        <v>0.51952792000000003</v>
      </c>
      <c r="C29" s="57">
        <v>0.49630106000000002</v>
      </c>
      <c r="D29" s="57">
        <v>1.2814471999999999</v>
      </c>
      <c r="E29" s="57">
        <v>0.22058718999999999</v>
      </c>
      <c r="F29" s="57">
        <v>0.39362417999999999</v>
      </c>
      <c r="G29" s="57">
        <v>0.63679078</v>
      </c>
      <c r="H29" s="57">
        <v>0.50038092999999995</v>
      </c>
      <c r="I29" s="57"/>
      <c r="J29" s="57"/>
      <c r="K29" s="57"/>
      <c r="L29" s="57"/>
      <c r="M29" s="57"/>
      <c r="N29" s="57"/>
      <c r="O29" s="57"/>
      <c r="P29" s="57"/>
      <c r="Q29" s="57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2003</v>
      </c>
      <c r="B30" s="70">
        <v>0.51744592</v>
      </c>
      <c r="C30" s="57">
        <v>0.49306661000000002</v>
      </c>
      <c r="D30" s="57">
        <v>1.2893333</v>
      </c>
      <c r="E30" s="57">
        <v>0.21789021</v>
      </c>
      <c r="F30" s="57">
        <v>0.38654548999999999</v>
      </c>
      <c r="G30" s="57">
        <v>0.62115556000000005</v>
      </c>
      <c r="H30" s="57">
        <v>0.48863875000000001</v>
      </c>
      <c r="I30" s="57"/>
      <c r="J30" s="57"/>
      <c r="K30" s="57"/>
      <c r="L30" s="57"/>
      <c r="M30" s="57"/>
      <c r="N30" s="57"/>
      <c r="O30" s="57"/>
      <c r="P30" s="57"/>
      <c r="Q30" s="57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6" t="s">
        <v>60</v>
      </c>
      <c r="B31" s="70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5" t="s">
        <v>61</v>
      </c>
      <c r="B32" s="70">
        <v>0.52194041999999996</v>
      </c>
      <c r="C32" s="57">
        <v>0.57827704999999996</v>
      </c>
      <c r="D32" s="57">
        <v>2.7455699</v>
      </c>
      <c r="E32" s="57">
        <v>0.23159516999999999</v>
      </c>
      <c r="F32" s="57">
        <v>0.40611087000000001</v>
      </c>
      <c r="G32" s="57">
        <v>0.70616186999999997</v>
      </c>
      <c r="H32" s="57">
        <v>0.52104737999999995</v>
      </c>
      <c r="I32" s="57"/>
      <c r="J32" s="57"/>
      <c r="K32" s="57"/>
      <c r="L32" s="57"/>
      <c r="M32" s="57"/>
      <c r="N32" s="57"/>
      <c r="O32" s="57"/>
      <c r="P32" s="57"/>
      <c r="Q32" s="57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5" t="s">
        <v>62</v>
      </c>
      <c r="B33" s="70">
        <v>0.50023311000000004</v>
      </c>
      <c r="C33" s="57">
        <v>0.48053008000000003</v>
      </c>
      <c r="D33" s="57">
        <v>1.5572988000000001</v>
      </c>
      <c r="E33" s="57">
        <v>0.20870364</v>
      </c>
      <c r="F33" s="57">
        <v>0.37628304000000001</v>
      </c>
      <c r="G33" s="57">
        <v>0.66054628000000004</v>
      </c>
      <c r="H33" s="57">
        <v>0.4720452</v>
      </c>
      <c r="I33" s="57"/>
      <c r="J33" s="57"/>
      <c r="K33" s="57"/>
      <c r="L33" s="57"/>
      <c r="M33" s="57"/>
      <c r="N33" s="57"/>
      <c r="O33" s="57"/>
      <c r="P33" s="57"/>
      <c r="Q33" s="57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5" t="s">
        <v>63</v>
      </c>
      <c r="B34" s="70">
        <v>0.48965971000000003</v>
      </c>
      <c r="C34" s="57">
        <v>0.44516031</v>
      </c>
      <c r="D34" s="57">
        <v>1.2868061</v>
      </c>
      <c r="E34" s="57">
        <v>0.19888864000000001</v>
      </c>
      <c r="F34" s="57">
        <v>0.36375503999999997</v>
      </c>
      <c r="G34" s="57">
        <v>0.63686902999999995</v>
      </c>
      <c r="H34" s="57">
        <v>0.45215861000000002</v>
      </c>
      <c r="I34" s="57"/>
      <c r="J34" s="57"/>
      <c r="K34" s="57"/>
      <c r="L34" s="57"/>
      <c r="M34" s="57"/>
      <c r="N34" s="57"/>
      <c r="O34" s="57"/>
      <c r="P34" s="57"/>
      <c r="Q34" s="57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64</v>
      </c>
      <c r="B35" s="70">
        <v>0.48168989000000001</v>
      </c>
      <c r="C35" s="57">
        <v>0.42756464999999999</v>
      </c>
      <c r="D35" s="57">
        <v>1.1944265999999999</v>
      </c>
      <c r="E35" s="57">
        <v>0.19164561999999999</v>
      </c>
      <c r="F35" s="57">
        <v>0.34949109</v>
      </c>
      <c r="G35" s="57">
        <v>0.60726104000000003</v>
      </c>
      <c r="H35" s="57">
        <v>0.42998935999999999</v>
      </c>
      <c r="I35" s="57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65</v>
      </c>
      <c r="B36" s="70">
        <v>0.48036083000000002</v>
      </c>
      <c r="C36" s="57">
        <v>0.44011971</v>
      </c>
      <c r="D36" s="57">
        <v>1.3893711</v>
      </c>
      <c r="E36" s="57">
        <v>0.19248865000000001</v>
      </c>
      <c r="F36" s="57">
        <v>0.34884323</v>
      </c>
      <c r="G36" s="57">
        <v>0.60644505000000004</v>
      </c>
      <c r="H36" s="57">
        <v>0.42899421999999998</v>
      </c>
      <c r="I36" s="57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66</v>
      </c>
      <c r="B37" s="70">
        <v>0.46771781000000001</v>
      </c>
      <c r="C37" s="57">
        <v>0.39937349999999999</v>
      </c>
      <c r="D37" s="57">
        <v>1.1502908000000001</v>
      </c>
      <c r="E37" s="57">
        <v>0.18143756999999999</v>
      </c>
      <c r="F37" s="57">
        <v>0.33687388000000001</v>
      </c>
      <c r="G37" s="57">
        <v>0.61388370000000003</v>
      </c>
      <c r="H37" s="57">
        <v>0.41077848</v>
      </c>
      <c r="I37" s="57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67</v>
      </c>
      <c r="B38" s="70">
        <v>0.46404247999999998</v>
      </c>
      <c r="C38" s="57">
        <v>0.42448327000000002</v>
      </c>
      <c r="D38" s="57">
        <v>2.0209598999999998</v>
      </c>
      <c r="E38" s="57">
        <v>0.18122251</v>
      </c>
      <c r="F38" s="57">
        <v>0.33038153999999997</v>
      </c>
      <c r="G38" s="57">
        <v>0.59249554000000004</v>
      </c>
      <c r="H38" s="57">
        <v>0.40103737</v>
      </c>
      <c r="I38" s="57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68</v>
      </c>
      <c r="B39" s="70">
        <v>0.45272105000000001</v>
      </c>
      <c r="C39" s="57">
        <v>0.36922298999999997</v>
      </c>
      <c r="D39" s="57">
        <v>1.0965218999999999</v>
      </c>
      <c r="E39" s="57">
        <v>0.16862128000000001</v>
      </c>
      <c r="F39" s="57">
        <v>0.31350262000000001</v>
      </c>
      <c r="G39" s="57">
        <v>0.57218625999999995</v>
      </c>
      <c r="H39" s="57">
        <v>0.37614371000000002</v>
      </c>
      <c r="I39" s="57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69</v>
      </c>
      <c r="B40" s="70">
        <v>0.45868921000000001</v>
      </c>
      <c r="C40" s="57">
        <v>0.40805011000000002</v>
      </c>
      <c r="D40" s="57">
        <v>1.3951239</v>
      </c>
      <c r="E40" s="57">
        <v>0.17615559</v>
      </c>
      <c r="F40" s="57">
        <v>0.31845071000000003</v>
      </c>
      <c r="G40" s="57">
        <v>0.57334304000000003</v>
      </c>
      <c r="H40" s="57">
        <v>0.38337891000000002</v>
      </c>
      <c r="I40" s="57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70</v>
      </c>
      <c r="B41" s="70">
        <v>0.44385402000000002</v>
      </c>
      <c r="C41" s="57">
        <v>0.36650843999999999</v>
      </c>
      <c r="D41" s="57">
        <v>1.1703094000000001</v>
      </c>
      <c r="E41" s="57">
        <v>0.16412129</v>
      </c>
      <c r="F41" s="57">
        <v>0.30282595000000001</v>
      </c>
      <c r="G41" s="57">
        <v>0.54343724000000004</v>
      </c>
      <c r="H41" s="57">
        <v>0.36071237</v>
      </c>
      <c r="I41" s="57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71</v>
      </c>
      <c r="B42" s="70">
        <v>0.44940868</v>
      </c>
      <c r="C42" s="57">
        <v>0.38721696</v>
      </c>
      <c r="D42" s="57">
        <v>1.3400723000000001</v>
      </c>
      <c r="E42" s="57">
        <v>0.16922714999999999</v>
      </c>
      <c r="F42" s="57">
        <v>0.30895714000000002</v>
      </c>
      <c r="G42" s="57">
        <v>0.55531070999999999</v>
      </c>
      <c r="H42" s="57">
        <v>0.36954566999999999</v>
      </c>
      <c r="I42" s="57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72</v>
      </c>
      <c r="B43" s="70">
        <v>0.44476312000000001</v>
      </c>
      <c r="C43" s="57">
        <v>0.37044301000000002</v>
      </c>
      <c r="D43" s="57">
        <v>1.2347885000000001</v>
      </c>
      <c r="E43" s="57">
        <v>0.16491064</v>
      </c>
      <c r="F43" s="57">
        <v>0.30433411999999999</v>
      </c>
      <c r="G43" s="57">
        <v>0.56543858000000002</v>
      </c>
      <c r="H43" s="57">
        <v>0.36287761000000002</v>
      </c>
      <c r="I43" s="57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73</v>
      </c>
      <c r="B44" s="70">
        <v>0.43227748999999999</v>
      </c>
      <c r="C44" s="57">
        <v>0.33198520999999998</v>
      </c>
      <c r="D44" s="57">
        <v>1.0054072999999999</v>
      </c>
      <c r="E44" s="57">
        <v>0.15381492999999999</v>
      </c>
      <c r="F44" s="57">
        <v>0.28957304</v>
      </c>
      <c r="G44" s="57">
        <v>0.53269747999999995</v>
      </c>
      <c r="H44" s="57">
        <v>0.34188109</v>
      </c>
      <c r="I44" s="57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74</v>
      </c>
      <c r="B45" s="70">
        <v>0.43040467999999998</v>
      </c>
      <c r="C45" s="57">
        <v>0.33273597999999999</v>
      </c>
      <c r="D45" s="57">
        <v>1.0173631999999999</v>
      </c>
      <c r="E45" s="57">
        <v>0.15237883999999999</v>
      </c>
      <c r="F45" s="57">
        <v>0.28401183000000002</v>
      </c>
      <c r="G45" s="57">
        <v>0.51852591999999997</v>
      </c>
      <c r="H45" s="57">
        <v>0.33408478000000003</v>
      </c>
      <c r="I45" s="57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75</v>
      </c>
      <c r="B46" s="70">
        <v>0.42951197000000002</v>
      </c>
      <c r="C46" s="57">
        <v>0.32917601000000002</v>
      </c>
      <c r="D46" s="57">
        <v>1.0000895000000001</v>
      </c>
      <c r="E46" s="57">
        <v>0.15106750999999999</v>
      </c>
      <c r="F46" s="57">
        <v>0.28121594</v>
      </c>
      <c r="G46" s="57">
        <v>0.51041758999999998</v>
      </c>
      <c r="H46" s="57">
        <v>0.33018783000000002</v>
      </c>
      <c r="I46" s="57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76</v>
      </c>
      <c r="B47" s="70">
        <v>0.41797331999999998</v>
      </c>
      <c r="C47" s="57">
        <v>0.31031437000000001</v>
      </c>
      <c r="D47" s="57">
        <v>0.95310318000000005</v>
      </c>
      <c r="E47" s="57">
        <v>0.14332539</v>
      </c>
      <c r="F47" s="57">
        <v>0.26886629000000001</v>
      </c>
      <c r="G47" s="57">
        <v>0.50406633000000001</v>
      </c>
      <c r="H47" s="57">
        <v>0.31315267000000002</v>
      </c>
      <c r="I47" s="57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77</v>
      </c>
      <c r="B48" s="70">
        <v>0.42007891000000003</v>
      </c>
      <c r="C48" s="57">
        <v>0.31449705</v>
      </c>
      <c r="D48" s="57">
        <v>0.98171938999999997</v>
      </c>
      <c r="E48" s="57">
        <v>0.14425278999999999</v>
      </c>
      <c r="F48" s="57">
        <v>0.26856847</v>
      </c>
      <c r="G48" s="57">
        <v>0.48519695000000002</v>
      </c>
      <c r="H48" s="57">
        <v>0.31274608999999998</v>
      </c>
      <c r="I48" s="57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78</v>
      </c>
      <c r="B49" s="70">
        <v>0.40781083000000001</v>
      </c>
      <c r="C49" s="57">
        <v>0.29153857999999999</v>
      </c>
      <c r="D49" s="57">
        <v>0.90558788000000001</v>
      </c>
      <c r="E49" s="57">
        <v>0.13631077</v>
      </c>
      <c r="F49" s="57">
        <v>0.258326</v>
      </c>
      <c r="G49" s="57">
        <v>0.49282932000000002</v>
      </c>
      <c r="H49" s="57">
        <v>0.29883935</v>
      </c>
      <c r="I49" s="57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79</v>
      </c>
      <c r="B50" s="70">
        <v>0.40448619000000002</v>
      </c>
      <c r="C50" s="57">
        <v>0.28564302000000003</v>
      </c>
      <c r="D50" s="57">
        <v>0.88744164999999997</v>
      </c>
      <c r="E50" s="57">
        <v>0.13394354999999999</v>
      </c>
      <c r="F50" s="57">
        <v>0.25449205000000003</v>
      </c>
      <c r="G50" s="57">
        <v>0.48646774999999998</v>
      </c>
      <c r="H50" s="57">
        <v>0.29368340999999998</v>
      </c>
      <c r="I50" s="57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80</v>
      </c>
      <c r="B51" s="70">
        <v>0.40981183999999998</v>
      </c>
      <c r="C51" s="57">
        <v>0.3023613</v>
      </c>
      <c r="D51" s="57">
        <v>1.0457288</v>
      </c>
      <c r="E51" s="57">
        <v>0.13818029000000001</v>
      </c>
      <c r="F51" s="57">
        <v>0.25851741</v>
      </c>
      <c r="G51" s="57">
        <v>0.48330394999999998</v>
      </c>
      <c r="H51" s="57">
        <v>0.29909816</v>
      </c>
      <c r="I51" s="57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81</v>
      </c>
      <c r="B52" s="70">
        <v>0.40017868000000001</v>
      </c>
      <c r="C52" s="57">
        <v>0.28082088999999999</v>
      </c>
      <c r="D52" s="57">
        <v>0.90075766999999995</v>
      </c>
      <c r="E52" s="57">
        <v>0.13125408</v>
      </c>
      <c r="F52" s="57">
        <v>0.24897411999999999</v>
      </c>
      <c r="G52" s="57">
        <v>0.46558281000000001</v>
      </c>
      <c r="H52" s="57">
        <v>0.28630963999999998</v>
      </c>
      <c r="I52" s="57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82</v>
      </c>
      <c r="B53" s="70">
        <v>0.40505802000000002</v>
      </c>
      <c r="C53" s="57">
        <v>0.29012858000000002</v>
      </c>
      <c r="D53" s="57">
        <v>0.92339970000000005</v>
      </c>
      <c r="E53" s="57">
        <v>0.13441358</v>
      </c>
      <c r="F53" s="57">
        <v>0.25281807000000001</v>
      </c>
      <c r="G53" s="57">
        <v>0.46709803999999999</v>
      </c>
      <c r="H53" s="57">
        <v>0.29144133999999999</v>
      </c>
      <c r="I53" s="57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83</v>
      </c>
      <c r="B54" s="70">
        <v>0.40957397000000001</v>
      </c>
      <c r="C54" s="57">
        <v>0.29846009000000001</v>
      </c>
      <c r="D54" s="57">
        <v>0.94684281999999997</v>
      </c>
      <c r="E54" s="57">
        <v>0.13727317999999999</v>
      </c>
      <c r="F54" s="57">
        <v>0.25642774000000002</v>
      </c>
      <c r="G54" s="57">
        <v>0.46531022999999999</v>
      </c>
      <c r="H54" s="57">
        <v>0.29628433999999998</v>
      </c>
      <c r="I54" s="57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84</v>
      </c>
      <c r="B55" s="70">
        <v>0.40065974999999998</v>
      </c>
      <c r="C55" s="57">
        <v>0.28129996000000002</v>
      </c>
      <c r="D55" s="57">
        <v>0.89656230999999997</v>
      </c>
      <c r="E55" s="57">
        <v>0.13111278000000001</v>
      </c>
      <c r="F55" s="57">
        <v>0.24770965</v>
      </c>
      <c r="G55" s="57">
        <v>0.46056456000000001</v>
      </c>
      <c r="H55" s="57">
        <v>0.28462775000000001</v>
      </c>
      <c r="I55" s="57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/>
      <c r="B56" s="47"/>
      <c r="C56" s="47"/>
      <c r="D56" s="47"/>
      <c r="E56" s="47"/>
      <c r="F56" s="47"/>
      <c r="G56" s="50"/>
      <c r="H56" s="47"/>
      <c r="I56" s="47"/>
      <c r="J56" s="47"/>
      <c r="K56" s="47"/>
      <c r="L56" s="47"/>
      <c r="M56" s="50"/>
      <c r="N56" s="47"/>
      <c r="O56" s="47"/>
      <c r="P56" s="47"/>
      <c r="Q56" s="47"/>
      <c r="R56" s="47"/>
      <c r="S56" s="47"/>
      <c r="T56" s="50"/>
      <c r="U56" s="47"/>
      <c r="V56" s="47"/>
      <c r="W56" s="47"/>
      <c r="X56" s="47"/>
      <c r="Y56" s="47"/>
      <c r="Z56" s="47"/>
      <c r="AA56" s="50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 t="s">
        <v>85</v>
      </c>
      <c r="B57" s="70">
        <v>0.43692344999999999</v>
      </c>
      <c r="C57" s="57">
        <v>0.34949358000000003</v>
      </c>
      <c r="D57" s="57">
        <v>1.0839862</v>
      </c>
      <c r="E57" s="57">
        <v>0.15749298</v>
      </c>
      <c r="F57" s="57">
        <v>0.29041023999999999</v>
      </c>
      <c r="G57" s="57">
        <v>0.52357209000000005</v>
      </c>
      <c r="H57" s="57">
        <v>0.34306160000000002</v>
      </c>
      <c r="I57" s="47"/>
      <c r="J57" s="47"/>
      <c r="K57" s="47"/>
      <c r="L57" s="50"/>
      <c r="M57" s="47"/>
      <c r="N57" s="47"/>
      <c r="O57" s="47"/>
      <c r="P57" s="47"/>
      <c r="Q57" s="47"/>
      <c r="R57" s="47"/>
      <c r="S57" s="46"/>
      <c r="T57" s="46"/>
      <c r="U57" s="46"/>
      <c r="V57" s="46"/>
      <c r="W57" s="46"/>
      <c r="X57" s="46"/>
      <c r="Y57" s="46"/>
      <c r="Z57" s="46"/>
      <c r="AA57" s="46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 t="s">
        <v>86</v>
      </c>
      <c r="B58" s="70">
        <v>0.42979065999999999</v>
      </c>
      <c r="C58" s="57">
        <v>0.32720198</v>
      </c>
      <c r="D58" s="57">
        <v>0.98202434000000005</v>
      </c>
      <c r="E58" s="57">
        <v>0.15150153999999999</v>
      </c>
      <c r="F58" s="57">
        <v>0.28462987000000001</v>
      </c>
      <c r="G58" s="57">
        <v>0.52717722</v>
      </c>
      <c r="H58" s="57">
        <v>0.33494770000000001</v>
      </c>
      <c r="I58" s="47"/>
      <c r="J58" s="47"/>
      <c r="K58" s="47"/>
      <c r="L58" s="50"/>
      <c r="M58" s="47"/>
      <c r="N58" s="47"/>
      <c r="O58" s="47"/>
      <c r="P58" s="47"/>
      <c r="Q58" s="47"/>
      <c r="R58" s="47"/>
      <c r="S58" s="46"/>
      <c r="T58" s="46"/>
      <c r="U58" s="46"/>
      <c r="V58" s="46"/>
      <c r="W58" s="46"/>
      <c r="X58" s="46"/>
      <c r="Y58" s="46"/>
      <c r="Z58" s="46"/>
      <c r="AA58" s="46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 t="s">
        <v>87</v>
      </c>
      <c r="B59" s="70">
        <v>0.42134242999999999</v>
      </c>
      <c r="C59" s="57">
        <v>0.31729895000000002</v>
      </c>
      <c r="D59" s="57">
        <v>0.99983431</v>
      </c>
      <c r="E59" s="57">
        <v>0.14561842999999999</v>
      </c>
      <c r="F59" s="57">
        <v>0.27192191999999998</v>
      </c>
      <c r="G59" s="57">
        <v>0.49373086999999999</v>
      </c>
      <c r="H59" s="57">
        <v>0.31734090999999998</v>
      </c>
      <c r="I59" s="47"/>
      <c r="J59" s="47"/>
      <c r="K59" s="47"/>
      <c r="L59" s="50"/>
      <c r="M59" s="47"/>
      <c r="N59" s="47"/>
      <c r="O59" s="47"/>
      <c r="P59" s="47"/>
      <c r="Q59" s="47"/>
      <c r="R59" s="47"/>
      <c r="S59" s="46"/>
      <c r="T59" s="46"/>
      <c r="U59" s="46"/>
      <c r="V59" s="46"/>
      <c r="W59" s="46"/>
      <c r="X59" s="46"/>
      <c r="Y59" s="46"/>
      <c r="Z59" s="46"/>
      <c r="AA59" s="46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88</v>
      </c>
      <c r="B60" s="70">
        <v>0.42949357999999999</v>
      </c>
      <c r="C60" s="57">
        <v>0.33564956000000001</v>
      </c>
      <c r="D60" s="57">
        <v>1.0819467</v>
      </c>
      <c r="E60" s="57">
        <v>0.15168872999999999</v>
      </c>
      <c r="F60" s="57">
        <v>0.28033205999999999</v>
      </c>
      <c r="G60" s="57">
        <v>0.50949127999999999</v>
      </c>
      <c r="H60" s="57">
        <v>0.32895933999999999</v>
      </c>
      <c r="I60" s="47"/>
      <c r="J60" s="47"/>
      <c r="K60" s="47"/>
      <c r="L60" s="50"/>
      <c r="M60" s="47"/>
      <c r="N60" s="47"/>
      <c r="O60" s="47"/>
      <c r="P60" s="47"/>
      <c r="Q60" s="47"/>
      <c r="R60" s="47"/>
      <c r="S60" s="46"/>
      <c r="T60" s="46"/>
      <c r="U60" s="46"/>
      <c r="V60" s="46"/>
      <c r="W60" s="46"/>
      <c r="X60" s="46"/>
      <c r="Y60" s="46"/>
      <c r="Z60" s="46"/>
      <c r="AA60" s="46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89</v>
      </c>
      <c r="B61" s="70">
        <v>0.43897408999999998</v>
      </c>
      <c r="C61" s="57">
        <v>0.40276296</v>
      </c>
      <c r="D61" s="57">
        <v>2.0119813999999998</v>
      </c>
      <c r="E61" s="57">
        <v>0.16472185</v>
      </c>
      <c r="F61" s="57">
        <v>0.29483078000000001</v>
      </c>
      <c r="G61" s="57">
        <v>0.52400559000000002</v>
      </c>
      <c r="H61" s="57">
        <v>0.34931181</v>
      </c>
      <c r="I61" s="47"/>
      <c r="J61" s="47"/>
      <c r="K61" s="47"/>
      <c r="L61" s="50"/>
      <c r="M61" s="47"/>
      <c r="N61" s="47"/>
      <c r="O61" s="47"/>
      <c r="P61" s="47"/>
      <c r="Q61" s="47"/>
      <c r="R61" s="47"/>
      <c r="S61" s="46"/>
      <c r="T61" s="46"/>
      <c r="U61" s="46"/>
      <c r="V61" s="46"/>
      <c r="W61" s="46"/>
      <c r="X61" s="46"/>
      <c r="Y61" s="46"/>
      <c r="Z61" s="46"/>
      <c r="AA61" s="46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90</v>
      </c>
      <c r="B62" s="70">
        <v>0.44382437000000002</v>
      </c>
      <c r="C62" s="57">
        <v>0.38475616000000001</v>
      </c>
      <c r="D62" s="57">
        <v>1.5380635</v>
      </c>
      <c r="E62" s="57">
        <v>0.16497838000000001</v>
      </c>
      <c r="F62" s="57">
        <v>0.29891130999999999</v>
      </c>
      <c r="G62" s="57">
        <v>0.53145894000000005</v>
      </c>
      <c r="H62" s="57">
        <v>0.35511448000000001</v>
      </c>
      <c r="I62" s="47"/>
      <c r="J62" s="47"/>
      <c r="K62" s="47"/>
      <c r="L62" s="50"/>
      <c r="M62" s="47"/>
      <c r="N62" s="47"/>
      <c r="O62" s="47"/>
      <c r="P62" s="47"/>
      <c r="Q62" s="47"/>
      <c r="R62" s="47"/>
      <c r="S62" s="46"/>
      <c r="T62" s="46"/>
      <c r="U62" s="46"/>
      <c r="V62" s="46"/>
      <c r="W62" s="46"/>
      <c r="X62" s="46"/>
      <c r="Y62" s="46"/>
      <c r="Z62" s="46"/>
      <c r="AA62" s="46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91</v>
      </c>
      <c r="B63" s="70">
        <v>0.43896748000000002</v>
      </c>
      <c r="C63" s="57">
        <v>0.35045100000000001</v>
      </c>
      <c r="D63" s="57">
        <v>1.0698443</v>
      </c>
      <c r="E63" s="57">
        <v>0.15889961999999999</v>
      </c>
      <c r="F63" s="57">
        <v>0.29397835</v>
      </c>
      <c r="G63" s="57">
        <v>0.52759593000000005</v>
      </c>
      <c r="H63" s="57">
        <v>0.34810226</v>
      </c>
      <c r="I63" s="47"/>
      <c r="J63" s="47"/>
      <c r="K63" s="47"/>
      <c r="L63" s="50"/>
      <c r="M63" s="47"/>
      <c r="N63" s="47"/>
      <c r="O63" s="47"/>
      <c r="P63" s="47"/>
      <c r="Q63" s="47"/>
      <c r="R63" s="47"/>
      <c r="S63" s="46"/>
      <c r="T63" s="46"/>
      <c r="U63" s="46"/>
      <c r="V63" s="46"/>
      <c r="W63" s="46"/>
      <c r="X63" s="46"/>
      <c r="Y63" s="46"/>
      <c r="Z63" s="46"/>
      <c r="AA63" s="46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92</v>
      </c>
      <c r="B64" s="70">
        <v>0.45159788000000001</v>
      </c>
      <c r="C64" s="57">
        <v>0.41168557</v>
      </c>
      <c r="D64" s="57">
        <v>2.0785293</v>
      </c>
      <c r="E64" s="57">
        <v>0.17218112999999999</v>
      </c>
      <c r="F64" s="57">
        <v>0.31178411</v>
      </c>
      <c r="G64" s="57">
        <v>0.56144097000000004</v>
      </c>
      <c r="H64" s="57">
        <v>0.37364491999999999</v>
      </c>
      <c r="I64" s="47"/>
      <c r="J64" s="47"/>
      <c r="K64" s="47"/>
      <c r="L64" s="50"/>
      <c r="M64" s="47"/>
      <c r="N64" s="47"/>
      <c r="O64" s="47"/>
      <c r="P64" s="47"/>
      <c r="Q64" s="47"/>
      <c r="R64" s="47"/>
      <c r="S64" s="46"/>
      <c r="T64" s="46"/>
      <c r="U64" s="46"/>
      <c r="V64" s="46"/>
      <c r="W64" s="46"/>
      <c r="X64" s="46"/>
      <c r="Y64" s="46"/>
      <c r="Z64" s="46"/>
      <c r="AA64" s="46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93</v>
      </c>
      <c r="B65" s="70">
        <v>0.43544492000000001</v>
      </c>
      <c r="C65" s="57">
        <v>0.33322404</v>
      </c>
      <c r="D65" s="57">
        <v>0.98129449000000002</v>
      </c>
      <c r="E65" s="57">
        <v>0.15442117</v>
      </c>
      <c r="F65" s="57">
        <v>0.28867491000000001</v>
      </c>
      <c r="G65" s="57">
        <v>0.515177</v>
      </c>
      <c r="H65" s="57">
        <v>0.34061856000000001</v>
      </c>
      <c r="I65" s="47"/>
      <c r="J65" s="47"/>
      <c r="K65" s="47"/>
      <c r="L65" s="50"/>
      <c r="M65" s="47"/>
      <c r="N65" s="47"/>
      <c r="O65" s="47"/>
      <c r="P65" s="47"/>
      <c r="Q65" s="47"/>
      <c r="R65" s="47"/>
      <c r="S65" s="46"/>
      <c r="T65" s="46"/>
      <c r="U65" s="46"/>
      <c r="V65" s="46"/>
      <c r="W65" s="46"/>
      <c r="X65" s="46"/>
      <c r="Y65" s="46"/>
      <c r="Z65" s="46"/>
      <c r="AA65" s="46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94</v>
      </c>
      <c r="B66" s="70">
        <v>0.42850066999999997</v>
      </c>
      <c r="C66" s="57">
        <v>0.32525725</v>
      </c>
      <c r="D66" s="57">
        <v>0.97448374000000004</v>
      </c>
      <c r="E66" s="57">
        <v>0.14986045000000001</v>
      </c>
      <c r="F66" s="57">
        <v>0.27912076000000002</v>
      </c>
      <c r="G66" s="57">
        <v>0.49911728</v>
      </c>
      <c r="H66" s="57">
        <v>0.32727740999999999</v>
      </c>
      <c r="I66" s="47"/>
      <c r="J66" s="47"/>
      <c r="K66" s="47"/>
      <c r="L66" s="50"/>
      <c r="M66" s="47"/>
      <c r="N66" s="47"/>
      <c r="O66" s="47"/>
      <c r="P66" s="47"/>
      <c r="Q66" s="47"/>
      <c r="R66" s="47"/>
      <c r="S66" s="46"/>
      <c r="T66" s="46"/>
      <c r="U66" s="46"/>
      <c r="V66" s="46"/>
      <c r="W66" s="46"/>
      <c r="X66" s="46"/>
      <c r="Y66" s="46"/>
      <c r="Z66" s="46"/>
      <c r="AA66" s="46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95</v>
      </c>
      <c r="B67" s="70">
        <v>0.42994413999999997</v>
      </c>
      <c r="C67" s="57">
        <v>0.36179559</v>
      </c>
      <c r="D67" s="57">
        <v>1.2982153000000001</v>
      </c>
      <c r="E67" s="57">
        <v>0.15625813999999999</v>
      </c>
      <c r="F67" s="57">
        <v>0.28520907000000001</v>
      </c>
      <c r="G67" s="57">
        <v>0.56685112999999998</v>
      </c>
      <c r="H67" s="57">
        <v>0.33575859000000002</v>
      </c>
      <c r="I67" s="47"/>
      <c r="J67" s="47"/>
      <c r="K67" s="47"/>
      <c r="L67" s="50"/>
      <c r="M67" s="47"/>
      <c r="N67" s="47"/>
      <c r="O67" s="47"/>
      <c r="P67" s="47"/>
      <c r="Q67" s="47"/>
      <c r="R67" s="47"/>
      <c r="S67" s="46"/>
      <c r="T67" s="46"/>
      <c r="U67" s="46"/>
      <c r="V67" s="46"/>
      <c r="W67" s="46"/>
      <c r="X67" s="46"/>
      <c r="Y67" s="46"/>
      <c r="Z67" s="46"/>
      <c r="AA67" s="46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s="133" customFormat="1" ht="18" customHeight="1" x14ac:dyDescent="0.3">
      <c r="A68" s="131" t="s">
        <v>96</v>
      </c>
      <c r="B68" s="134">
        <v>0.41499344999999999</v>
      </c>
      <c r="C68" s="135">
        <v>0.30884774999999998</v>
      </c>
      <c r="D68" s="135">
        <v>0.97187672999999997</v>
      </c>
      <c r="E68" s="135">
        <v>0.14104611</v>
      </c>
      <c r="F68" s="135">
        <v>0.26174306000000003</v>
      </c>
      <c r="G68" s="135">
        <v>0.46909679999999998</v>
      </c>
      <c r="H68" s="135">
        <v>0.30345845999999999</v>
      </c>
      <c r="I68" s="57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136"/>
      <c r="AC68" s="136"/>
      <c r="AD68" s="136"/>
      <c r="AE68" s="136"/>
      <c r="AF68" s="136"/>
      <c r="AG68" s="136"/>
      <c r="AH68" s="136"/>
      <c r="AI68" s="136"/>
      <c r="AJ68" s="136"/>
      <c r="AK68" s="136"/>
      <c r="AL68" s="136"/>
      <c r="AM68" s="136"/>
      <c r="AN68" s="136"/>
      <c r="AO68" s="136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</row>
    <row r="69" spans="1:55" s="133" customFormat="1" ht="18" customHeight="1" x14ac:dyDescent="0.3">
      <c r="A69" s="131" t="s">
        <v>97</v>
      </c>
      <c r="B69" s="134">
        <v>0.41142152999999998</v>
      </c>
      <c r="C69" s="135">
        <v>0.30246930999999999</v>
      </c>
      <c r="D69" s="135">
        <v>0.95822912000000005</v>
      </c>
      <c r="E69" s="135">
        <v>0.13812294999999999</v>
      </c>
      <c r="F69" s="135">
        <v>0.25617241000000002</v>
      </c>
      <c r="G69" s="135">
        <v>0.46345350000000002</v>
      </c>
      <c r="H69" s="135">
        <v>0.29594145999999999</v>
      </c>
      <c r="I69" s="57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136"/>
      <c r="AC69" s="136"/>
      <c r="AD69" s="136"/>
      <c r="AE69" s="136"/>
      <c r="AF69" s="136"/>
      <c r="AG69" s="136"/>
      <c r="AH69" s="136"/>
      <c r="AI69" s="136"/>
      <c r="AJ69" s="136"/>
      <c r="AK69" s="136"/>
      <c r="AL69" s="136"/>
      <c r="AM69" s="136"/>
      <c r="AN69" s="136"/>
      <c r="AO69" s="136"/>
      <c r="AP69" s="136"/>
      <c r="AQ69" s="136"/>
      <c r="AR69" s="136"/>
      <c r="AS69" s="136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</row>
    <row r="70" spans="1:55" ht="18" customHeight="1" x14ac:dyDescent="0.3">
      <c r="A70" s="21" t="s">
        <v>98</v>
      </c>
      <c r="B70" s="70"/>
      <c r="C70" s="57"/>
      <c r="D70" s="57"/>
      <c r="E70" s="57"/>
      <c r="F70" s="57"/>
      <c r="G70" s="57"/>
      <c r="H70" s="57"/>
      <c r="I70" s="57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</row>
    <row r="71" spans="1:55" ht="18" customHeight="1" x14ac:dyDescent="0.3">
      <c r="A71" s="46" t="s">
        <v>99</v>
      </c>
      <c r="B71" s="70"/>
      <c r="C71" s="57"/>
      <c r="D71" s="57"/>
      <c r="E71" s="57"/>
      <c r="F71" s="57"/>
      <c r="G71" s="57"/>
      <c r="H71" s="57"/>
      <c r="I71" s="57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</row>
    <row r="72" spans="1:55" ht="18" customHeight="1" x14ac:dyDescent="0.3">
      <c r="A72" s="45">
        <v>1992</v>
      </c>
      <c r="B72" s="70">
        <v>0.49367292000000002</v>
      </c>
      <c r="C72" s="57">
        <v>0.48795708999999998</v>
      </c>
      <c r="D72" s="57">
        <v>1.4029708000000001</v>
      </c>
      <c r="E72" s="57">
        <v>0.20232343999999999</v>
      </c>
      <c r="F72" s="57">
        <v>0.34372806</v>
      </c>
      <c r="G72" s="57">
        <v>0.53974741000000004</v>
      </c>
      <c r="H72" s="57">
        <v>0.42150342000000002</v>
      </c>
      <c r="I72" s="57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</row>
    <row r="73" spans="1:55" ht="18" customHeight="1" x14ac:dyDescent="0.3">
      <c r="A73" s="45">
        <v>1993</v>
      </c>
      <c r="B73" s="70">
        <v>0.52222641999999997</v>
      </c>
      <c r="C73" s="57">
        <v>0.62321287000000003</v>
      </c>
      <c r="D73" s="57">
        <v>2.4882247999999998</v>
      </c>
      <c r="E73" s="57">
        <v>0.2332494</v>
      </c>
      <c r="F73" s="57">
        <v>0.37999703000000001</v>
      </c>
      <c r="G73" s="57">
        <v>0.57303190999999998</v>
      </c>
      <c r="H73" s="57">
        <v>0.47769125000000001</v>
      </c>
      <c r="I73" s="57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5">
        <v>1997</v>
      </c>
      <c r="B74" s="70">
        <v>0.51541751999999996</v>
      </c>
      <c r="C74" s="57">
        <v>0.54162264000000004</v>
      </c>
      <c r="D74" s="57">
        <v>1.5565803</v>
      </c>
      <c r="E74" s="57">
        <v>0.22179993000000001</v>
      </c>
      <c r="F74" s="57">
        <v>0.37567310999999998</v>
      </c>
      <c r="G74" s="57">
        <v>0.59016599000000003</v>
      </c>
      <c r="H74" s="57">
        <v>0.47149535999999997</v>
      </c>
      <c r="I74" s="57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6" t="s">
        <v>100</v>
      </c>
      <c r="B75" s="70"/>
      <c r="C75" s="57"/>
      <c r="D75" s="57"/>
      <c r="E75" s="57"/>
      <c r="F75" s="57"/>
      <c r="G75" s="57"/>
      <c r="H75" s="57"/>
      <c r="I75" s="57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5">
        <v>1997</v>
      </c>
      <c r="B76" s="70">
        <v>0.57833683999999996</v>
      </c>
      <c r="C76" s="57">
        <v>0.69077118000000004</v>
      </c>
      <c r="D76" s="57">
        <v>1.8849791</v>
      </c>
      <c r="E76" s="57">
        <v>0.28754445000000001</v>
      </c>
      <c r="F76" s="57">
        <v>0.50516039999999995</v>
      </c>
      <c r="G76" s="57">
        <v>0.82420603000000003</v>
      </c>
      <c r="H76" s="57">
        <v>0.70358151999999996</v>
      </c>
      <c r="I76" s="57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5">
        <v>1999</v>
      </c>
      <c r="B77" s="70">
        <v>0.49531746999999998</v>
      </c>
      <c r="C77" s="57">
        <v>0.46984136999999998</v>
      </c>
      <c r="D77" s="57">
        <v>1.4283094000000001</v>
      </c>
      <c r="E77" s="57">
        <v>0.20256220999999999</v>
      </c>
      <c r="F77" s="57">
        <v>0.35942669999999999</v>
      </c>
      <c r="G77" s="57">
        <v>0.62265524000000005</v>
      </c>
      <c r="H77" s="57">
        <v>0.44546633000000002</v>
      </c>
      <c r="I77" s="57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5">
        <v>2000</v>
      </c>
      <c r="B78" s="70">
        <v>0.54175264999999995</v>
      </c>
      <c r="C78" s="57">
        <v>0.60599307000000002</v>
      </c>
      <c r="D78" s="57">
        <v>1.6675335</v>
      </c>
      <c r="E78" s="57">
        <v>0.24624633000000001</v>
      </c>
      <c r="F78" s="57">
        <v>0.41390559999999998</v>
      </c>
      <c r="G78" s="57">
        <v>0.63913743000000001</v>
      </c>
      <c r="H78" s="57">
        <v>0.53444619999999998</v>
      </c>
      <c r="I78" s="57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2001</v>
      </c>
      <c r="B79" s="70">
        <v>0.52204030000000001</v>
      </c>
      <c r="C79" s="57">
        <v>0.56601500000000005</v>
      </c>
      <c r="D79" s="57">
        <v>1.6285771</v>
      </c>
      <c r="E79" s="57">
        <v>0.22930412</v>
      </c>
      <c r="F79" s="57">
        <v>0.38652716999999998</v>
      </c>
      <c r="G79" s="57">
        <v>0.60787195000000005</v>
      </c>
      <c r="H79" s="57">
        <v>0.48875828999999998</v>
      </c>
      <c r="I79" s="57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2002</v>
      </c>
      <c r="B80" s="70">
        <v>0.52873139000000002</v>
      </c>
      <c r="C80" s="57">
        <v>0.57788923000000003</v>
      </c>
      <c r="D80" s="57">
        <v>1.6005396000000001</v>
      </c>
      <c r="E80" s="57">
        <v>0.2342071</v>
      </c>
      <c r="F80" s="57">
        <v>0.39194187000000003</v>
      </c>
      <c r="G80" s="57">
        <v>0.60821380000000003</v>
      </c>
      <c r="H80" s="57">
        <v>0.49744393999999997</v>
      </c>
      <c r="I80" s="57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2005</v>
      </c>
      <c r="B81" s="70">
        <v>0.58387582999999998</v>
      </c>
      <c r="C81" s="57">
        <v>0.69288004000000003</v>
      </c>
      <c r="D81" s="57">
        <v>1.9035432000000001</v>
      </c>
      <c r="E81" s="57">
        <v>0.29227739000000003</v>
      </c>
      <c r="F81" s="57">
        <v>0.51890650000000005</v>
      </c>
      <c r="G81" s="57">
        <v>0.87852421999999997</v>
      </c>
      <c r="H81" s="57">
        <v>0.73211932000000002</v>
      </c>
      <c r="I81" s="57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2006</v>
      </c>
      <c r="B82" s="70">
        <v>0.57988335999999996</v>
      </c>
      <c r="C82" s="57">
        <v>0.67787070000000005</v>
      </c>
      <c r="D82" s="57">
        <v>1.7586869000000001</v>
      </c>
      <c r="E82" s="57">
        <v>0.28315156000000002</v>
      </c>
      <c r="F82" s="57">
        <v>0.49023283000000001</v>
      </c>
      <c r="G82" s="57">
        <v>0.79442457</v>
      </c>
      <c r="H82" s="57">
        <v>0.67362422</v>
      </c>
      <c r="I82" s="57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2007</v>
      </c>
      <c r="B83" s="70">
        <v>0.55474977000000003</v>
      </c>
      <c r="C83" s="57">
        <v>0.61064531</v>
      </c>
      <c r="D83" s="57">
        <v>1.6365942</v>
      </c>
      <c r="E83" s="57">
        <v>0.25955831000000001</v>
      </c>
      <c r="F83" s="57">
        <v>0.46059241000000001</v>
      </c>
      <c r="G83" s="57">
        <v>0.83963571000000004</v>
      </c>
      <c r="H83" s="57">
        <v>0.61755499999999997</v>
      </c>
      <c r="I83" s="57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2008</v>
      </c>
      <c r="B84" s="70">
        <v>0.49897848</v>
      </c>
      <c r="C84" s="57">
        <v>0.48818778000000002</v>
      </c>
      <c r="D84" s="57">
        <v>1.5201808999999999</v>
      </c>
      <c r="E84" s="57">
        <v>0.21315052000000001</v>
      </c>
      <c r="F84" s="57">
        <v>0.39277433</v>
      </c>
      <c r="G84" s="57">
        <v>0.74535012</v>
      </c>
      <c r="H84" s="57">
        <v>0.49878808000000002</v>
      </c>
      <c r="I84" s="57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2009</v>
      </c>
      <c r="B85" s="70">
        <v>0.47921454000000002</v>
      </c>
      <c r="C85" s="57">
        <v>0.45665583999999998</v>
      </c>
      <c r="D85" s="57">
        <v>1.4322032</v>
      </c>
      <c r="E85" s="57">
        <v>0.20003879999999999</v>
      </c>
      <c r="F85" s="57">
        <v>0.37381304999999998</v>
      </c>
      <c r="G85" s="57">
        <v>0.72028782999999996</v>
      </c>
      <c r="H85" s="57">
        <v>0.46844532999999999</v>
      </c>
      <c r="I85" s="57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2011</v>
      </c>
      <c r="B86" s="70">
        <v>0.45155687999999999</v>
      </c>
      <c r="C86" s="57">
        <v>0.36854983000000002</v>
      </c>
      <c r="D86" s="57">
        <v>1.0580575999999999</v>
      </c>
      <c r="E86" s="57">
        <v>0.17132857000000001</v>
      </c>
      <c r="F86" s="57">
        <v>0.32702265000000003</v>
      </c>
      <c r="G86" s="57">
        <v>0.63414990000000004</v>
      </c>
      <c r="H86" s="57">
        <v>0.39562482999999998</v>
      </c>
      <c r="I86" s="57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2012</v>
      </c>
      <c r="B87" s="70">
        <v>0.4591711</v>
      </c>
      <c r="C87" s="57">
        <v>0.37852043000000002</v>
      </c>
      <c r="D87" s="57">
        <v>1.0567801999999999</v>
      </c>
      <c r="E87" s="57">
        <v>0.17952209999999999</v>
      </c>
      <c r="F87" s="57">
        <v>0.35179222999999998</v>
      </c>
      <c r="G87" s="57">
        <v>0.71215075000000005</v>
      </c>
      <c r="H87" s="57">
        <v>0.43319481999999998</v>
      </c>
      <c r="I87" s="57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2013</v>
      </c>
      <c r="B88" s="70">
        <v>0.45847228000000001</v>
      </c>
      <c r="C88" s="57">
        <v>0.39590682999999999</v>
      </c>
      <c r="D88" s="57">
        <v>1.2081595999999999</v>
      </c>
      <c r="E88" s="57">
        <v>0.17958457999999999</v>
      </c>
      <c r="F88" s="57">
        <v>0.34087234999999999</v>
      </c>
      <c r="G88" s="57">
        <v>0.66806233000000004</v>
      </c>
      <c r="H88" s="57">
        <v>0.41695438000000001</v>
      </c>
      <c r="I88" s="57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2014</v>
      </c>
      <c r="B89" s="70">
        <v>0.4799138</v>
      </c>
      <c r="C89" s="57">
        <v>0.49079391999999999</v>
      </c>
      <c r="D89" s="57">
        <v>1.7709448999999999</v>
      </c>
      <c r="E89" s="57">
        <v>0.20069192999999999</v>
      </c>
      <c r="F89" s="57">
        <v>0.35697252000000002</v>
      </c>
      <c r="G89" s="57">
        <v>0.65826121000000004</v>
      </c>
      <c r="H89" s="57">
        <v>0.44134664000000001</v>
      </c>
      <c r="I89" s="57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2015</v>
      </c>
      <c r="B90" s="70">
        <v>0.44953694</v>
      </c>
      <c r="C90" s="57">
        <v>0.37599106999999998</v>
      </c>
      <c r="D90" s="57">
        <v>1.1282373000000001</v>
      </c>
      <c r="E90" s="57">
        <v>0.17230904999999999</v>
      </c>
      <c r="F90" s="57">
        <v>0.33086613999999998</v>
      </c>
      <c r="G90" s="57">
        <v>0.72362669000000002</v>
      </c>
      <c r="H90" s="57">
        <v>0.40209745000000002</v>
      </c>
      <c r="I90" s="57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2016</v>
      </c>
      <c r="B91" s="70">
        <v>0.44973278999999999</v>
      </c>
      <c r="C91" s="57">
        <v>0.36173807000000002</v>
      </c>
      <c r="D91" s="57">
        <v>1.0281366999999999</v>
      </c>
      <c r="E91" s="57">
        <v>0.17139133000000001</v>
      </c>
      <c r="F91" s="57">
        <v>0.33444504000000003</v>
      </c>
      <c r="G91" s="57">
        <v>0.67896793</v>
      </c>
      <c r="H91" s="57">
        <v>0.40720126000000001</v>
      </c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54"/>
      <c r="T91" s="54"/>
      <c r="U91" s="54"/>
      <c r="V91" s="54"/>
      <c r="W91" s="54"/>
      <c r="X91" s="54"/>
      <c r="Y91" s="54"/>
      <c r="Z91" s="54"/>
      <c r="AA91" s="54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2017</v>
      </c>
      <c r="B92" s="70">
        <v>0.44344275</v>
      </c>
      <c r="C92" s="57">
        <v>0.35402723000000003</v>
      </c>
      <c r="D92" s="57">
        <v>1.0607420999999999</v>
      </c>
      <c r="E92" s="57">
        <v>0.16596944</v>
      </c>
      <c r="F92" s="57">
        <v>0.32108941000000002</v>
      </c>
      <c r="G92" s="57">
        <v>0.65560726000000003</v>
      </c>
      <c r="H92" s="57">
        <v>0.38731367</v>
      </c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6"/>
      <c r="T92" s="46"/>
      <c r="U92" s="46"/>
      <c r="V92" s="46"/>
      <c r="W92" s="46"/>
      <c r="X92" s="46"/>
      <c r="Y92" s="46"/>
      <c r="Z92" s="46"/>
      <c r="AA92" s="46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2018</v>
      </c>
      <c r="B93" s="70">
        <v>0.41711282999999999</v>
      </c>
      <c r="C93" s="57">
        <v>0.30384222</v>
      </c>
      <c r="D93" s="57">
        <v>0.91060439000000004</v>
      </c>
      <c r="E93" s="57">
        <v>0.14467801999999999</v>
      </c>
      <c r="F93" s="57">
        <v>0.28136871000000002</v>
      </c>
      <c r="G93" s="57">
        <v>0.58250062999999996</v>
      </c>
      <c r="H93" s="57">
        <v>0.33028334999999998</v>
      </c>
      <c r="I93" s="9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2019</v>
      </c>
      <c r="B94" s="70">
        <v>0.4166261</v>
      </c>
      <c r="C94" s="57">
        <v>0.30986921000000001</v>
      </c>
      <c r="D94" s="57">
        <v>0.94743177000000001</v>
      </c>
      <c r="E94" s="57">
        <v>0.14351079999999999</v>
      </c>
      <c r="F94" s="57">
        <v>0.27094861999999997</v>
      </c>
      <c r="G94" s="57">
        <v>0.52387362000000004</v>
      </c>
      <c r="H94" s="57">
        <v>0.31630563</v>
      </c>
      <c r="I94" s="9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2020</v>
      </c>
      <c r="B95" s="70">
        <v>0.44057919000000001</v>
      </c>
      <c r="C95" s="57">
        <v>0.35893912</v>
      </c>
      <c r="D95" s="57">
        <v>1.1010826</v>
      </c>
      <c r="E95" s="57">
        <v>0.16246147</v>
      </c>
      <c r="F95" s="57">
        <v>0.30310278000000002</v>
      </c>
      <c r="G95" s="57">
        <v>0.56588095999999999</v>
      </c>
      <c r="H95" s="57">
        <v>0.36136882999999997</v>
      </c>
      <c r="I95" s="57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9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</row>
    <row r="96" spans="1:55" ht="18" customHeight="1" x14ac:dyDescent="0.3">
      <c r="A96" s="45">
        <v>2021</v>
      </c>
      <c r="B96" s="70">
        <v>0.41476351</v>
      </c>
      <c r="C96" s="57">
        <v>0.30383696999999998</v>
      </c>
      <c r="D96" s="57">
        <v>0.92456316000000005</v>
      </c>
      <c r="E96" s="57">
        <v>0.14187658</v>
      </c>
      <c r="F96" s="57">
        <v>0.26957536999999998</v>
      </c>
      <c r="G96" s="57">
        <v>0.52319519000000003</v>
      </c>
      <c r="H96" s="57">
        <v>0.31412183999999999</v>
      </c>
      <c r="I96" s="57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9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</row>
    <row r="97" spans="1:55" ht="18" customHeight="1" x14ac:dyDescent="0.3">
      <c r="A97" s="21" t="s">
        <v>106</v>
      </c>
      <c r="B97" s="70"/>
      <c r="C97" s="57"/>
      <c r="D97" s="57"/>
      <c r="E97" s="57"/>
      <c r="F97" s="57"/>
      <c r="G97" s="57"/>
      <c r="H97" s="57"/>
      <c r="I97" s="57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</row>
    <row r="98" spans="1:55" ht="18" customHeight="1" x14ac:dyDescent="0.3">
      <c r="A98" s="45">
        <v>1987</v>
      </c>
      <c r="B98" s="70">
        <v>0.54792600000000002</v>
      </c>
      <c r="C98" s="57">
        <v>0.60911634999999997</v>
      </c>
      <c r="D98" s="57">
        <v>1.6484509000000001</v>
      </c>
      <c r="E98" s="57">
        <v>0.24847581999999999</v>
      </c>
      <c r="F98" s="57">
        <v>0.41591420000000001</v>
      </c>
      <c r="G98" s="57">
        <v>0.93334401</v>
      </c>
      <c r="H98" s="57">
        <v>0.53754782999999995</v>
      </c>
      <c r="I98" s="57"/>
      <c r="J98" s="46"/>
      <c r="K98" s="46"/>
      <c r="L98" s="46"/>
      <c r="M98" s="46"/>
      <c r="N98" s="46"/>
      <c r="O98" s="44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</row>
    <row r="99" spans="1:55" ht="18" customHeight="1" x14ac:dyDescent="0.3">
      <c r="A99" s="45">
        <v>1990</v>
      </c>
      <c r="B99" s="70">
        <v>0.54810605000000001</v>
      </c>
      <c r="C99" s="57">
        <v>0.64802568000000005</v>
      </c>
      <c r="D99" s="57">
        <v>1.9485748000000001</v>
      </c>
      <c r="E99" s="57">
        <v>0.25317591</v>
      </c>
      <c r="F99" s="57">
        <v>0.41554542</v>
      </c>
      <c r="G99" s="57">
        <v>0.66380532000000003</v>
      </c>
      <c r="H99" s="57">
        <v>0.53700442000000004</v>
      </c>
      <c r="I99" s="57"/>
      <c r="J99" s="46"/>
      <c r="K99" s="46"/>
      <c r="L99" s="46"/>
      <c r="M99" s="46"/>
      <c r="N99" s="46"/>
      <c r="O99" s="44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</row>
    <row r="100" spans="1:55" ht="18" customHeight="1" x14ac:dyDescent="0.3">
      <c r="A100" s="45">
        <v>1992</v>
      </c>
      <c r="B100" s="70">
        <v>0.54104240000000003</v>
      </c>
      <c r="C100" s="57">
        <v>0.62743594999999996</v>
      </c>
      <c r="D100" s="57">
        <v>1.7948402000000001</v>
      </c>
      <c r="E100" s="57">
        <v>0.24625530000000001</v>
      </c>
      <c r="F100" s="57">
        <v>0.40188258999999998</v>
      </c>
      <c r="G100" s="57">
        <v>0.60832306000000003</v>
      </c>
      <c r="H100" s="57">
        <v>0.51392280999999995</v>
      </c>
      <c r="I100" s="57"/>
      <c r="J100" s="46"/>
      <c r="K100" s="46"/>
      <c r="L100" s="46"/>
      <c r="M100" s="46"/>
      <c r="N100" s="46"/>
      <c r="O100" s="44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5">
        <v>1994</v>
      </c>
      <c r="B101" s="70">
        <v>0.53703069999999997</v>
      </c>
      <c r="C101" s="57">
        <v>0.60661005000000001</v>
      </c>
      <c r="D101" s="57">
        <v>1.8405849000000001</v>
      </c>
      <c r="E101" s="57">
        <v>0.24136362</v>
      </c>
      <c r="F101" s="57">
        <v>0.40063832999999999</v>
      </c>
      <c r="G101" s="57">
        <v>0.62525788000000004</v>
      </c>
      <c r="H101" s="57">
        <v>0.51187015000000002</v>
      </c>
      <c r="I101" s="57"/>
      <c r="J101" s="46"/>
      <c r="K101" s="46"/>
      <c r="L101" s="46"/>
      <c r="M101" s="46"/>
      <c r="N101" s="46"/>
      <c r="O101" s="44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1996</v>
      </c>
      <c r="B102" s="70">
        <v>0.54147323999999997</v>
      </c>
      <c r="C102" s="57">
        <v>0.60704334999999998</v>
      </c>
      <c r="D102" s="57">
        <v>1.715562</v>
      </c>
      <c r="E102" s="57">
        <v>0.24414048999999999</v>
      </c>
      <c r="F102" s="57">
        <v>0.40544640999999998</v>
      </c>
      <c r="G102" s="57">
        <v>0.65103372999999998</v>
      </c>
      <c r="H102" s="57">
        <v>0.52003365999999995</v>
      </c>
      <c r="I102" s="57"/>
      <c r="J102" s="46"/>
      <c r="K102" s="46"/>
      <c r="L102" s="46"/>
      <c r="M102" s="46"/>
      <c r="N102" s="46"/>
      <c r="O102" s="44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1998</v>
      </c>
      <c r="B103" s="70">
        <v>0.55012658000000003</v>
      </c>
      <c r="C103" s="57">
        <v>0.63577256000000004</v>
      </c>
      <c r="D103" s="57">
        <v>1.8907437</v>
      </c>
      <c r="E103" s="57">
        <v>0.25289594999999998</v>
      </c>
      <c r="F103" s="57">
        <v>0.41810883999999998</v>
      </c>
      <c r="G103" s="57">
        <v>0.65313505999999999</v>
      </c>
      <c r="H103" s="57">
        <v>0.54153843000000002</v>
      </c>
      <c r="I103" s="57"/>
      <c r="J103" s="46"/>
      <c r="K103" s="46"/>
      <c r="L103" s="46"/>
      <c r="M103" s="46"/>
      <c r="N103" s="46"/>
      <c r="O103" s="44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56" t="s">
        <v>107</v>
      </c>
      <c r="B104" s="70"/>
      <c r="C104" s="57"/>
      <c r="D104" s="57"/>
      <c r="E104" s="57"/>
      <c r="F104" s="57"/>
      <c r="G104" s="57"/>
      <c r="H104" s="57"/>
      <c r="I104" s="57"/>
      <c r="J104" s="46"/>
      <c r="K104" s="46"/>
      <c r="L104" s="46"/>
      <c r="M104" s="46"/>
      <c r="N104" s="46"/>
      <c r="O104" s="44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2000</v>
      </c>
      <c r="B105" s="70">
        <v>0.55498930000000002</v>
      </c>
      <c r="C105" s="57">
        <v>0.66314967000000002</v>
      </c>
      <c r="D105" s="57">
        <v>1.9462101999999999</v>
      </c>
      <c r="E105" s="57">
        <v>0.25951871999999998</v>
      </c>
      <c r="F105" s="57">
        <v>0.42407753999999998</v>
      </c>
      <c r="G105" s="57">
        <v>0.65284293999999998</v>
      </c>
      <c r="H105" s="57">
        <v>0.55177503000000006</v>
      </c>
      <c r="I105" s="57"/>
      <c r="J105" s="46"/>
      <c r="K105" s="46"/>
      <c r="L105" s="46"/>
      <c r="M105" s="46"/>
      <c r="N105" s="46"/>
      <c r="O105" s="44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2003</v>
      </c>
      <c r="B106" s="70">
        <v>0.54415601999999996</v>
      </c>
      <c r="C106" s="57">
        <v>0.66072748999999997</v>
      </c>
      <c r="D106" s="57">
        <v>2.2262000999999998</v>
      </c>
      <c r="E106" s="57">
        <v>0.2520598</v>
      </c>
      <c r="F106" s="57">
        <v>0.40933535999999998</v>
      </c>
      <c r="G106" s="57">
        <v>0.63275314999999999</v>
      </c>
      <c r="H106" s="57">
        <v>0.52650153</v>
      </c>
      <c r="I106" s="57"/>
      <c r="J106" s="46"/>
      <c r="K106" s="46"/>
      <c r="L106" s="46"/>
      <c r="M106" s="46"/>
      <c r="N106" s="46"/>
      <c r="O106" s="44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2006</v>
      </c>
      <c r="B108" s="70">
        <v>0.46198686</v>
      </c>
      <c r="C108" s="57">
        <v>0.42100539999999997</v>
      </c>
      <c r="D108" s="57">
        <v>1.3139453999999999</v>
      </c>
      <c r="E108" s="57">
        <v>0.17715806000000001</v>
      </c>
      <c r="F108" s="57">
        <v>0.30616525</v>
      </c>
      <c r="G108" s="57">
        <v>0.51038147</v>
      </c>
      <c r="H108" s="57">
        <v>0.36551887999999999</v>
      </c>
      <c r="I108" s="57"/>
      <c r="J108" s="46"/>
      <c r="K108" s="46"/>
      <c r="L108" s="46"/>
      <c r="M108" s="46"/>
      <c r="N108" s="46"/>
      <c r="O108" s="44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>
        <v>2009</v>
      </c>
      <c r="B109" s="70">
        <v>0.45873606</v>
      </c>
      <c r="C109" s="57">
        <v>0.41479441</v>
      </c>
      <c r="D109" s="57">
        <v>1.2405476</v>
      </c>
      <c r="E109" s="57">
        <v>0.17497491000000001</v>
      </c>
      <c r="F109" s="57">
        <v>0.30209754999999999</v>
      </c>
      <c r="G109" s="57">
        <v>0.50186869000000001</v>
      </c>
      <c r="H109" s="57">
        <v>0.35967369999999999</v>
      </c>
      <c r="I109" s="57"/>
      <c r="J109" s="46"/>
      <c r="K109" s="46"/>
      <c r="L109" s="46"/>
      <c r="M109" s="46"/>
      <c r="N109" s="46"/>
      <c r="O109" s="44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5">
        <v>2011</v>
      </c>
      <c r="B110" s="70">
        <v>0.45129433000000002</v>
      </c>
      <c r="C110" s="57">
        <v>0.39845866000000002</v>
      </c>
      <c r="D110" s="57">
        <v>1.2004105</v>
      </c>
      <c r="E110" s="57">
        <v>0.16873440000000001</v>
      </c>
      <c r="F110" s="57">
        <v>0.29128049</v>
      </c>
      <c r="G110" s="57">
        <v>0.46961758999999997</v>
      </c>
      <c r="H110" s="57">
        <v>0.34429398999999999</v>
      </c>
      <c r="I110" s="57"/>
      <c r="J110" s="46"/>
      <c r="K110" s="46"/>
      <c r="L110" s="46"/>
      <c r="M110" s="46"/>
      <c r="N110" s="46"/>
      <c r="O110" s="44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5">
        <v>2013</v>
      </c>
      <c r="B111" s="70">
        <v>0.45057328000000002</v>
      </c>
      <c r="C111" s="57">
        <v>0.40250792000000002</v>
      </c>
      <c r="D111" s="57">
        <v>1.2506461</v>
      </c>
      <c r="E111" s="57">
        <v>0.16877250999999999</v>
      </c>
      <c r="F111" s="57">
        <v>0.28984990999999999</v>
      </c>
      <c r="G111" s="57">
        <v>0.46866074000000002</v>
      </c>
      <c r="H111" s="57">
        <v>0.34227785999999999</v>
      </c>
      <c r="I111" s="57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5">
        <v>2015</v>
      </c>
      <c r="B112" s="70">
        <v>0.43738673</v>
      </c>
      <c r="C112" s="57">
        <v>0.37923641000000002</v>
      </c>
      <c r="D112" s="57">
        <v>1.2150375</v>
      </c>
      <c r="E112" s="57">
        <v>0.15954980999999999</v>
      </c>
      <c r="F112" s="57">
        <v>0.27532738000000001</v>
      </c>
      <c r="G112" s="57">
        <v>0.44765640000000001</v>
      </c>
      <c r="H112" s="57">
        <v>0.32203452999999999</v>
      </c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6"/>
      <c r="T112" s="46"/>
      <c r="U112" s="46"/>
      <c r="V112" s="46"/>
      <c r="W112" s="46"/>
      <c r="X112" s="46"/>
      <c r="Y112" s="46"/>
      <c r="Z112" s="46"/>
      <c r="AA112" s="46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2017</v>
      </c>
      <c r="B113" s="70">
        <v>0.43399713000000001</v>
      </c>
      <c r="C113" s="57">
        <v>0.38093507999999998</v>
      </c>
      <c r="D113" s="57">
        <v>1.2806903000000001</v>
      </c>
      <c r="E113" s="57">
        <v>0.15820418</v>
      </c>
      <c r="F113" s="57">
        <v>0.27155368000000002</v>
      </c>
      <c r="G113" s="57">
        <v>0.44284523999999997</v>
      </c>
      <c r="H113" s="57">
        <v>0.31684097999999999</v>
      </c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6"/>
      <c r="T113" s="46"/>
      <c r="U113" s="46"/>
      <c r="V113" s="46"/>
      <c r="W113" s="46"/>
      <c r="X113" s="46"/>
      <c r="Y113" s="46"/>
      <c r="Z113" s="46"/>
      <c r="AA113" s="46"/>
      <c r="AB113" s="49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</row>
    <row r="114" spans="1:55" ht="18" customHeight="1" x14ac:dyDescent="0.3">
      <c r="A114" s="45">
        <v>2020</v>
      </c>
      <c r="B114" s="70">
        <v>0.45009100000000002</v>
      </c>
      <c r="C114" s="57">
        <v>0.40961847000000001</v>
      </c>
      <c r="D114" s="57">
        <v>1.7042234000000001</v>
      </c>
      <c r="E114" s="57">
        <v>0.16962672000000001</v>
      </c>
      <c r="F114" s="57">
        <v>0.29551260000000001</v>
      </c>
      <c r="G114" s="57">
        <v>0.54706264000000004</v>
      </c>
      <c r="H114" s="57">
        <v>0.35028158999999998</v>
      </c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6"/>
      <c r="T114" s="46"/>
      <c r="U114" s="46"/>
      <c r="V114" s="46"/>
      <c r="W114" s="46"/>
      <c r="X114" s="46"/>
      <c r="Y114" s="46"/>
      <c r="Z114" s="46"/>
      <c r="AA114" s="46"/>
      <c r="AB114" s="49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</row>
    <row r="115" spans="1:55" ht="18" customHeight="1" x14ac:dyDescent="0.3">
      <c r="A115" s="45">
        <v>2022</v>
      </c>
      <c r="B115" s="70">
        <v>0.41251399</v>
      </c>
      <c r="C115" s="57">
        <v>0.32817037999999998</v>
      </c>
      <c r="D115" s="57">
        <v>1.0776915</v>
      </c>
      <c r="E115" s="57">
        <v>0.14137093000000001</v>
      </c>
      <c r="F115" s="57">
        <v>0.24911791999999999</v>
      </c>
      <c r="G115" s="57">
        <v>0.43556808000000002</v>
      </c>
      <c r="H115" s="57">
        <v>0.28650558999999998</v>
      </c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6"/>
      <c r="T115" s="46"/>
      <c r="U115" s="46"/>
      <c r="V115" s="46"/>
      <c r="W115" s="46"/>
      <c r="X115" s="46"/>
      <c r="Y115" s="46"/>
      <c r="Z115" s="46"/>
      <c r="AA115" s="46"/>
      <c r="AB115" s="49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</row>
    <row r="116" spans="1:55" ht="18" customHeight="1" x14ac:dyDescent="0.3">
      <c r="A116" s="21" t="s">
        <v>108</v>
      </c>
      <c r="B116" s="70"/>
      <c r="C116" s="57"/>
      <c r="D116" s="57"/>
      <c r="E116" s="57"/>
      <c r="F116" s="57"/>
      <c r="G116" s="57"/>
      <c r="H116" s="5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6"/>
      <c r="T116" s="46"/>
      <c r="U116" s="46"/>
      <c r="V116" s="46"/>
      <c r="W116" s="46"/>
      <c r="X116" s="46"/>
      <c r="Y116" s="46"/>
      <c r="Z116" s="46"/>
      <c r="AA116" s="46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6" t="s">
        <v>109</v>
      </c>
      <c r="B117" s="70"/>
      <c r="C117" s="57"/>
      <c r="D117" s="57"/>
      <c r="E117" s="57"/>
      <c r="F117" s="57"/>
      <c r="G117" s="57"/>
      <c r="H117" s="5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6"/>
      <c r="T117" s="46"/>
      <c r="U117" s="46"/>
      <c r="V117" s="46"/>
      <c r="W117" s="46"/>
      <c r="X117" s="46"/>
      <c r="Y117" s="46"/>
      <c r="Z117" s="46"/>
      <c r="AA117" s="46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5">
        <v>2002</v>
      </c>
      <c r="B118" s="70">
        <v>0.55054537000000003</v>
      </c>
      <c r="C118" s="57">
        <v>0.66163936999999995</v>
      </c>
      <c r="D118" s="57">
        <v>2.1265247</v>
      </c>
      <c r="E118" s="57">
        <v>0.25680481999999999</v>
      </c>
      <c r="F118" s="57">
        <v>0.42260313999999999</v>
      </c>
      <c r="G118" s="57">
        <v>0.66676676999999995</v>
      </c>
      <c r="H118" s="57">
        <v>0.54961104000000005</v>
      </c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6"/>
      <c r="T118" s="46"/>
      <c r="U118" s="46"/>
      <c r="V118" s="46"/>
      <c r="W118" s="46"/>
      <c r="X118" s="46"/>
      <c r="Y118" s="46"/>
      <c r="Z118" s="46"/>
      <c r="AA118" s="46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2003</v>
      </c>
      <c r="B119" s="70">
        <v>0.52247694</v>
      </c>
      <c r="C119" s="57">
        <v>0.55036998999999998</v>
      </c>
      <c r="D119" s="57">
        <v>1.5287706999999999</v>
      </c>
      <c r="E119" s="57">
        <v>0.2276823</v>
      </c>
      <c r="F119" s="57">
        <v>0.38769427000000001</v>
      </c>
      <c r="G119" s="57">
        <v>0.62247788999999998</v>
      </c>
      <c r="H119" s="57">
        <v>0.49032300000000001</v>
      </c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6"/>
      <c r="T119" s="46"/>
      <c r="U119" s="46"/>
      <c r="V119" s="46"/>
      <c r="W119" s="46"/>
      <c r="X119" s="46"/>
      <c r="Y119" s="46"/>
      <c r="Z119" s="46"/>
      <c r="AA119" s="46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5">
        <v>2004</v>
      </c>
      <c r="B120" s="70">
        <v>0.53461696999999997</v>
      </c>
      <c r="C120" s="57">
        <v>0.59271401000000001</v>
      </c>
      <c r="D120" s="57">
        <v>1.6494352000000001</v>
      </c>
      <c r="E120" s="57">
        <v>0.23889714000000001</v>
      </c>
      <c r="F120" s="57">
        <v>0.39748425999999998</v>
      </c>
      <c r="G120" s="57">
        <v>0.6195773</v>
      </c>
      <c r="H120" s="57">
        <v>0.50632633999999999</v>
      </c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6"/>
      <c r="T120" s="46"/>
      <c r="U120" s="46"/>
      <c r="V120" s="46"/>
      <c r="W120" s="46"/>
      <c r="X120" s="46"/>
      <c r="Y120" s="46"/>
      <c r="Z120" s="46"/>
      <c r="AA120" s="46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5">
        <v>2005</v>
      </c>
      <c r="B121" s="70">
        <v>0.52409638000000003</v>
      </c>
      <c r="C121" s="57">
        <v>0.56338392000000004</v>
      </c>
      <c r="D121" s="57">
        <v>1.6029621000000001</v>
      </c>
      <c r="E121" s="57">
        <v>0.22950777999999999</v>
      </c>
      <c r="F121" s="57">
        <v>0.38647970999999998</v>
      </c>
      <c r="G121" s="57">
        <v>0.60794811000000004</v>
      </c>
      <c r="H121" s="57">
        <v>0.48864234000000001</v>
      </c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6"/>
      <c r="T121" s="46"/>
      <c r="U121" s="46"/>
      <c r="V121" s="46"/>
      <c r="W121" s="46"/>
      <c r="X121" s="46"/>
      <c r="Y121" s="46"/>
      <c r="Z121" s="46"/>
      <c r="AA121" s="46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6" t="s">
        <v>110</v>
      </c>
      <c r="B122" s="70"/>
      <c r="C122" s="57"/>
      <c r="D122" s="57"/>
      <c r="E122" s="57"/>
      <c r="F122" s="57"/>
      <c r="G122" s="57"/>
      <c r="H122" s="5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6"/>
      <c r="T122" s="46"/>
      <c r="U122" s="46"/>
      <c r="V122" s="46"/>
      <c r="W122" s="46"/>
      <c r="X122" s="46"/>
      <c r="Y122" s="46"/>
      <c r="Z122" s="46"/>
      <c r="AA122" s="46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5">
        <v>2008</v>
      </c>
      <c r="B123" s="70">
        <v>0.54082047</v>
      </c>
      <c r="C123" s="57">
        <v>0.59310673999999997</v>
      </c>
      <c r="D123" s="57">
        <v>1.6577525</v>
      </c>
      <c r="E123" s="57">
        <v>0.24449737999999999</v>
      </c>
      <c r="F123" s="57">
        <v>0.41710132</v>
      </c>
      <c r="G123" s="57">
        <v>0.67228871000000001</v>
      </c>
      <c r="H123" s="57">
        <v>0.54017287000000003</v>
      </c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6"/>
      <c r="T123" s="46"/>
      <c r="U123" s="46"/>
      <c r="V123" s="46"/>
      <c r="W123" s="46"/>
      <c r="X123" s="46"/>
      <c r="Y123" s="46"/>
      <c r="Z123" s="46"/>
      <c r="AA123" s="46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2009</v>
      </c>
      <c r="B124" s="70">
        <v>0.53180170000000004</v>
      </c>
      <c r="C124" s="57">
        <v>0.57360169999999999</v>
      </c>
      <c r="D124" s="57">
        <v>1.6018661999999999</v>
      </c>
      <c r="E124" s="57">
        <v>0.23630045</v>
      </c>
      <c r="F124" s="57">
        <v>0.40251482999999999</v>
      </c>
      <c r="G124" s="57">
        <v>0.65431353000000003</v>
      </c>
      <c r="H124" s="57">
        <v>0.51529095000000003</v>
      </c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6"/>
      <c r="T124" s="46"/>
      <c r="U124" s="46"/>
      <c r="V124" s="46"/>
      <c r="W124" s="46"/>
      <c r="X124" s="46"/>
      <c r="Y124" s="46"/>
      <c r="Z124" s="46"/>
      <c r="AA124" s="46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2010</v>
      </c>
      <c r="B125" s="70">
        <v>0.53476964000000005</v>
      </c>
      <c r="C125" s="57">
        <v>0.58552687999999997</v>
      </c>
      <c r="D125" s="57">
        <v>1.6786017</v>
      </c>
      <c r="E125" s="57">
        <v>0.23909135000000001</v>
      </c>
      <c r="F125" s="57">
        <v>0.40458040000000001</v>
      </c>
      <c r="G125" s="57">
        <v>0.64458378000000005</v>
      </c>
      <c r="H125" s="57">
        <v>0.51857350000000002</v>
      </c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6"/>
      <c r="T125" s="46"/>
      <c r="U125" s="46"/>
      <c r="V125" s="46"/>
      <c r="W125" s="46"/>
      <c r="X125" s="46"/>
      <c r="Y125" s="46"/>
      <c r="Z125" s="46"/>
      <c r="AA125" s="46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2011</v>
      </c>
      <c r="B126" s="70">
        <v>0.52336435999999997</v>
      </c>
      <c r="C126" s="57">
        <v>0.55887739000000003</v>
      </c>
      <c r="D126" s="57">
        <v>1.6181483000000001</v>
      </c>
      <c r="E126" s="57">
        <v>0.22896359999999999</v>
      </c>
      <c r="F126" s="57">
        <v>0.38870132000000002</v>
      </c>
      <c r="G126" s="57">
        <v>0.62732726000000005</v>
      </c>
      <c r="H126" s="57">
        <v>0.49206475</v>
      </c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6"/>
      <c r="T126" s="46"/>
      <c r="U126" s="46"/>
      <c r="V126" s="46"/>
      <c r="W126" s="46"/>
      <c r="X126" s="46"/>
      <c r="Y126" s="46"/>
      <c r="Z126" s="46"/>
      <c r="AA126" s="46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2012</v>
      </c>
      <c r="B127" s="70">
        <v>0.51441813999999997</v>
      </c>
      <c r="C127" s="57">
        <v>0.53076049000000003</v>
      </c>
      <c r="D127" s="57">
        <v>1.5304873999999999</v>
      </c>
      <c r="E127" s="57">
        <v>0.22082629000000001</v>
      </c>
      <c r="F127" s="57">
        <v>0.37979141999999999</v>
      </c>
      <c r="G127" s="57">
        <v>0.62423647000000004</v>
      </c>
      <c r="H127" s="57">
        <v>0.47733930000000002</v>
      </c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6"/>
      <c r="T127" s="46"/>
      <c r="U127" s="46"/>
      <c r="V127" s="46"/>
      <c r="W127" s="46"/>
      <c r="X127" s="46"/>
      <c r="Y127" s="46"/>
      <c r="Z127" s="46"/>
      <c r="AA127" s="46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2013</v>
      </c>
      <c r="B128" s="70">
        <v>0.51406527999999996</v>
      </c>
      <c r="C128" s="57">
        <v>0.53273537999999998</v>
      </c>
      <c r="D128" s="57">
        <v>1.5488833</v>
      </c>
      <c r="E128" s="57">
        <v>0.22088131</v>
      </c>
      <c r="F128" s="57">
        <v>0.37930148000000002</v>
      </c>
      <c r="G128" s="57">
        <v>0.62329480000000004</v>
      </c>
      <c r="H128" s="57">
        <v>0.47691784999999998</v>
      </c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6"/>
      <c r="T128" s="46"/>
      <c r="U128" s="46"/>
      <c r="V128" s="46"/>
      <c r="W128" s="46"/>
      <c r="X128" s="46"/>
      <c r="Y128" s="46"/>
      <c r="Z128" s="46"/>
      <c r="AA128" s="46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45">
        <v>2014</v>
      </c>
      <c r="B129" s="70">
        <v>0.51381277999999997</v>
      </c>
      <c r="C129" s="57">
        <v>0.53561979000000004</v>
      </c>
      <c r="D129" s="57">
        <v>1.6170618000000001</v>
      </c>
      <c r="E129" s="57">
        <v>0.22078084000000001</v>
      </c>
      <c r="F129" s="57">
        <v>0.37772462000000001</v>
      </c>
      <c r="G129" s="57">
        <v>0.61882725000000005</v>
      </c>
      <c r="H129" s="57">
        <v>0.47416311</v>
      </c>
      <c r="I129" s="57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45">
        <v>2015</v>
      </c>
      <c r="B130" s="70">
        <v>0.49829707000000001</v>
      </c>
      <c r="C130" s="57">
        <v>0.49748374000000001</v>
      </c>
      <c r="D130" s="57">
        <v>1.4624226</v>
      </c>
      <c r="E130" s="57">
        <v>0.2074878</v>
      </c>
      <c r="F130" s="57">
        <v>0.35801685</v>
      </c>
      <c r="G130" s="57">
        <v>0.59076580000000001</v>
      </c>
      <c r="H130" s="57">
        <v>0.44285305000000003</v>
      </c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6"/>
      <c r="T130" s="46"/>
      <c r="U130" s="46"/>
      <c r="V130" s="46"/>
      <c r="W130" s="46"/>
      <c r="X130" s="46"/>
      <c r="Y130" s="46"/>
      <c r="Z130" s="46"/>
      <c r="AA130" s="46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2016</v>
      </c>
      <c r="B131" s="70">
        <v>0.49480347000000002</v>
      </c>
      <c r="C131" s="57">
        <v>0.49290258999999997</v>
      </c>
      <c r="D131" s="57">
        <v>1.4551451</v>
      </c>
      <c r="E131" s="57">
        <v>0.20538363000000001</v>
      </c>
      <c r="F131" s="57">
        <v>0.35489812999999998</v>
      </c>
      <c r="G131" s="57">
        <v>0.60079753000000002</v>
      </c>
      <c r="H131" s="57">
        <v>0.43821270000000001</v>
      </c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6"/>
      <c r="T131" s="46"/>
      <c r="U131" s="46"/>
      <c r="V131" s="46"/>
      <c r="W131" s="46"/>
      <c r="X131" s="46"/>
      <c r="Y131" s="46"/>
      <c r="Z131" s="46"/>
      <c r="AA131" s="46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45">
        <v>2017</v>
      </c>
      <c r="B132" s="70">
        <v>0.48584773999999997</v>
      </c>
      <c r="C132" s="57">
        <v>0.46914328</v>
      </c>
      <c r="D132" s="57">
        <v>1.3797849</v>
      </c>
      <c r="E132" s="57">
        <v>0.19723164000000001</v>
      </c>
      <c r="F132" s="57">
        <v>0.34245282999999999</v>
      </c>
      <c r="G132" s="57">
        <v>0.57652038999999999</v>
      </c>
      <c r="H132" s="57">
        <v>0.41883885999999998</v>
      </c>
      <c r="I132" s="57"/>
      <c r="J132" s="57"/>
      <c r="K132" s="57"/>
      <c r="L132" s="57"/>
      <c r="M132" s="57"/>
      <c r="N132" s="57"/>
      <c r="O132" s="57"/>
      <c r="P132" s="47"/>
      <c r="Q132" s="47"/>
      <c r="R132" s="47"/>
      <c r="S132" s="46"/>
      <c r="T132" s="46"/>
      <c r="U132" s="46"/>
      <c r="V132" s="46"/>
      <c r="W132" s="46"/>
      <c r="X132" s="46"/>
      <c r="Y132" s="46"/>
      <c r="Z132" s="46"/>
      <c r="AA132" s="46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45">
        <v>2018</v>
      </c>
      <c r="B133" s="70">
        <v>0.49260759999999998</v>
      </c>
      <c r="C133" s="57">
        <v>0.48668292000000002</v>
      </c>
      <c r="D133" s="57">
        <v>1.4546285999999999</v>
      </c>
      <c r="E133" s="57">
        <v>0.20315871999999999</v>
      </c>
      <c r="F133" s="57">
        <v>0.35140808000000001</v>
      </c>
      <c r="G133" s="57">
        <v>0.58417479999999999</v>
      </c>
      <c r="H133" s="57">
        <v>0.43274562999999999</v>
      </c>
      <c r="I133" s="57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45">
        <v>2019</v>
      </c>
      <c r="B134" s="70">
        <v>0.48620016999999999</v>
      </c>
      <c r="C134" s="57">
        <v>0.46604781000000001</v>
      </c>
      <c r="D134" s="57">
        <v>1.3890681</v>
      </c>
      <c r="E134" s="57">
        <v>0.19707436</v>
      </c>
      <c r="F134" s="57">
        <v>0.34380311000000002</v>
      </c>
      <c r="G134" s="57">
        <v>0.57582904000000001</v>
      </c>
      <c r="H134" s="57">
        <v>0.42167601999999998</v>
      </c>
      <c r="I134" s="57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s="133" customFormat="1" ht="18" customHeight="1" x14ac:dyDescent="0.3">
      <c r="A135" s="131">
        <v>2020</v>
      </c>
      <c r="B135" s="134">
        <v>0.50310854999999999</v>
      </c>
      <c r="C135" s="135">
        <v>0.49833467999999997</v>
      </c>
      <c r="D135" s="135">
        <v>1.4299226</v>
      </c>
      <c r="E135" s="135">
        <v>0.21217921000000001</v>
      </c>
      <c r="F135" s="135">
        <v>0.37448970999999998</v>
      </c>
      <c r="G135" s="135">
        <v>0.66054204999999999</v>
      </c>
      <c r="H135" s="135">
        <v>0.46911617999999999</v>
      </c>
      <c r="I135" s="135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9"/>
      <c r="U135" s="140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  <c r="AX135" s="141"/>
      <c r="AY135" s="141"/>
      <c r="AZ135" s="141"/>
      <c r="BA135" s="141"/>
      <c r="BB135" s="141"/>
      <c r="BC135" s="141"/>
    </row>
    <row r="136" spans="1:55" s="133" customFormat="1" ht="18" customHeight="1" x14ac:dyDescent="0.3">
      <c r="A136" s="131">
        <v>2021</v>
      </c>
      <c r="B136" s="134">
        <v>0.48753607999999998</v>
      </c>
      <c r="C136" s="135">
        <v>0.46103945000000002</v>
      </c>
      <c r="D136" s="135">
        <v>1.3299284</v>
      </c>
      <c r="E136" s="135">
        <v>0.19710833999999999</v>
      </c>
      <c r="F136" s="135">
        <v>0.34603136000000001</v>
      </c>
      <c r="G136" s="135">
        <v>0.59129582999999997</v>
      </c>
      <c r="H136" s="135">
        <v>0.42456253999999999</v>
      </c>
      <c r="I136" s="135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9"/>
      <c r="U136" s="140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  <c r="BA136" s="141"/>
      <c r="BB136" s="141"/>
      <c r="BC136" s="141"/>
    </row>
    <row r="137" spans="1:55" s="133" customFormat="1" ht="18" customHeight="1" x14ac:dyDescent="0.3">
      <c r="A137" s="142" t="s">
        <v>111</v>
      </c>
      <c r="B137" s="134"/>
      <c r="C137" s="135"/>
      <c r="D137" s="135"/>
      <c r="E137" s="135"/>
      <c r="F137" s="135"/>
      <c r="G137" s="135"/>
      <c r="H137" s="135"/>
      <c r="I137" s="135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9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  <c r="BA137" s="141"/>
      <c r="BB137" s="141"/>
      <c r="BC137" s="141"/>
    </row>
    <row r="138" spans="1:55" s="133" customFormat="1" ht="18" customHeight="1" x14ac:dyDescent="0.3">
      <c r="A138" s="131">
        <v>2021</v>
      </c>
      <c r="B138" s="134">
        <v>0.52068820999999998</v>
      </c>
      <c r="C138" s="135">
        <v>0.53219943000000003</v>
      </c>
      <c r="D138" s="135">
        <v>1.4599047000000001</v>
      </c>
      <c r="E138" s="135">
        <v>0.22495888</v>
      </c>
      <c r="F138" s="135">
        <v>0.39005465</v>
      </c>
      <c r="G138" s="135">
        <v>0.64740257999999995</v>
      </c>
      <c r="H138" s="135">
        <v>0.49437557999999998</v>
      </c>
      <c r="I138" s="135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9"/>
      <c r="U138" s="143"/>
      <c r="V138" s="143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  <c r="BA138" s="141"/>
      <c r="BB138" s="141"/>
      <c r="BC138" s="141"/>
    </row>
    <row r="139" spans="1:55" s="133" customFormat="1" ht="18" customHeight="1" x14ac:dyDescent="0.3">
      <c r="A139" s="131">
        <v>2022</v>
      </c>
      <c r="B139" s="134">
        <v>0.51517058000000004</v>
      </c>
      <c r="C139" s="135">
        <v>0.52655205000000005</v>
      </c>
      <c r="D139" s="135">
        <v>1.4849760000000001</v>
      </c>
      <c r="E139" s="135">
        <v>0.22069321</v>
      </c>
      <c r="F139" s="135">
        <v>0.38098715999999999</v>
      </c>
      <c r="G139" s="135">
        <v>0.63057030000000003</v>
      </c>
      <c r="H139" s="135">
        <v>0.47962030999999999</v>
      </c>
      <c r="I139" s="135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9"/>
      <c r="U139" s="143"/>
      <c r="V139" s="143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</row>
    <row r="140" spans="1:55" ht="18" customHeight="1" x14ac:dyDescent="0.3">
      <c r="A140" s="21" t="s">
        <v>112</v>
      </c>
      <c r="B140" s="70"/>
      <c r="C140" s="57"/>
      <c r="D140" s="57"/>
      <c r="E140" s="57"/>
      <c r="F140" s="57"/>
      <c r="G140" s="57"/>
      <c r="H140" s="57"/>
      <c r="I140" s="57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46" t="s">
        <v>113</v>
      </c>
      <c r="B141" s="70"/>
      <c r="C141" s="57"/>
      <c r="D141" s="57"/>
      <c r="E141" s="57"/>
      <c r="F141" s="57"/>
      <c r="G141" s="57"/>
      <c r="H141" s="57"/>
      <c r="I141" s="57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45">
        <v>1989</v>
      </c>
      <c r="B142" s="70">
        <v>0.43356123000000002</v>
      </c>
      <c r="C142" s="57">
        <v>0.34010192</v>
      </c>
      <c r="D142" s="57">
        <v>1.0331751</v>
      </c>
      <c r="E142" s="57">
        <v>0.15758119000000001</v>
      </c>
      <c r="F142" s="57">
        <v>0.30002412000000001</v>
      </c>
      <c r="G142" s="57">
        <v>0.57597356</v>
      </c>
      <c r="H142" s="57">
        <v>0.35718365000000002</v>
      </c>
      <c r="I142" s="57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9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</row>
    <row r="143" spans="1:55" ht="18" customHeight="1" x14ac:dyDescent="0.3">
      <c r="A143" s="45">
        <v>1990</v>
      </c>
      <c r="B143" s="70">
        <v>0.42754600999999998</v>
      </c>
      <c r="C143" s="57">
        <v>0.32867262000000003</v>
      </c>
      <c r="D143" s="57">
        <v>0.99457404999999999</v>
      </c>
      <c r="E143" s="57">
        <v>0.15201149999999999</v>
      </c>
      <c r="F143" s="57">
        <v>0.28749449999999999</v>
      </c>
      <c r="G143" s="57">
        <v>0.55079257999999998</v>
      </c>
      <c r="H143" s="57">
        <v>0.33910971000000001</v>
      </c>
      <c r="I143" s="57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9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</row>
    <row r="144" spans="1:55" ht="18" customHeight="1" x14ac:dyDescent="0.3">
      <c r="A144" s="45">
        <v>1991</v>
      </c>
      <c r="B144" s="70">
        <v>0.44391712</v>
      </c>
      <c r="C144" s="57">
        <v>0.37332417000000001</v>
      </c>
      <c r="D144" s="57">
        <v>1.2233620000000001</v>
      </c>
      <c r="E144" s="57">
        <v>0.16554458</v>
      </c>
      <c r="F144" s="57">
        <v>0.30518579000000001</v>
      </c>
      <c r="G144" s="57">
        <v>0.55896292000000003</v>
      </c>
      <c r="H144" s="57">
        <v>0.36357152999999998</v>
      </c>
      <c r="I144" s="57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9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</row>
    <row r="145" spans="1:55" ht="18" customHeight="1" x14ac:dyDescent="0.3">
      <c r="A145" s="45">
        <v>1992</v>
      </c>
      <c r="B145" s="70">
        <v>0.43685847</v>
      </c>
      <c r="C145" s="57">
        <v>0.35055173000000001</v>
      </c>
      <c r="D145" s="57">
        <v>1.0626591000000001</v>
      </c>
      <c r="E145" s="57">
        <v>0.15896632999999999</v>
      </c>
      <c r="F145" s="57">
        <v>0.29560420999999998</v>
      </c>
      <c r="G145" s="57">
        <v>0.54620073999999996</v>
      </c>
      <c r="H145" s="57">
        <v>0.35045275999999997</v>
      </c>
      <c r="I145" s="57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9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</row>
    <row r="146" spans="1:55" ht="18" customHeight="1" x14ac:dyDescent="0.3">
      <c r="A146" s="45">
        <v>1993</v>
      </c>
      <c r="B146" s="70">
        <v>0.43663558000000002</v>
      </c>
      <c r="C146" s="57">
        <v>0.34686621000000001</v>
      </c>
      <c r="D146" s="57">
        <v>1.0837718999999999</v>
      </c>
      <c r="E146" s="57">
        <v>0.15776397</v>
      </c>
      <c r="F146" s="57">
        <v>0.29448376999999998</v>
      </c>
      <c r="G146" s="57">
        <v>0.56899648999999997</v>
      </c>
      <c r="H146" s="57">
        <v>0.34926498</v>
      </c>
      <c r="I146" s="57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9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</row>
    <row r="147" spans="1:55" ht="18" customHeight="1" x14ac:dyDescent="0.3">
      <c r="A147" s="45">
        <v>1994</v>
      </c>
      <c r="B147" s="70">
        <v>0.44405371999999999</v>
      </c>
      <c r="C147" s="57">
        <v>0.37005866999999998</v>
      </c>
      <c r="D147" s="57">
        <v>1.1353735</v>
      </c>
      <c r="E147" s="57">
        <v>0.16437519</v>
      </c>
      <c r="F147" s="57">
        <v>0.30031521</v>
      </c>
      <c r="G147" s="57">
        <v>0.53848236999999999</v>
      </c>
      <c r="H147" s="57">
        <v>0.35670316000000002</v>
      </c>
      <c r="I147" s="57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9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</row>
    <row r="148" spans="1:55" ht="18" customHeight="1" x14ac:dyDescent="0.3">
      <c r="A148" s="45">
        <v>1995</v>
      </c>
      <c r="B148" s="70">
        <v>0.43523339</v>
      </c>
      <c r="C148" s="57">
        <v>0.34463153000000002</v>
      </c>
      <c r="D148" s="57">
        <v>1.0327767000000001</v>
      </c>
      <c r="E148" s="57">
        <v>0.15704625999999999</v>
      </c>
      <c r="F148" s="57">
        <v>0.29242181</v>
      </c>
      <c r="G148" s="57">
        <v>0.55081294000000003</v>
      </c>
      <c r="H148" s="57">
        <v>0.34582747000000003</v>
      </c>
      <c r="I148" s="57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9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</row>
    <row r="149" spans="1:55" ht="18" customHeight="1" x14ac:dyDescent="0.3">
      <c r="A149" s="45">
        <v>1996</v>
      </c>
      <c r="B149" s="70">
        <v>0.44277232</v>
      </c>
      <c r="C149" s="57">
        <v>0.35203825</v>
      </c>
      <c r="D149" s="57">
        <v>1.0265835999999999</v>
      </c>
      <c r="E149" s="57">
        <v>0.16150887999999999</v>
      </c>
      <c r="F149" s="57">
        <v>0.30508853000000002</v>
      </c>
      <c r="G149" s="57">
        <v>0.98941641999999996</v>
      </c>
      <c r="H149" s="57">
        <v>0.36421230999999998</v>
      </c>
      <c r="I149" s="57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9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</row>
    <row r="150" spans="1:55" ht="18" customHeight="1" x14ac:dyDescent="0.3">
      <c r="A150" s="45">
        <v>1997</v>
      </c>
      <c r="B150" s="70">
        <v>0.43591509000000001</v>
      </c>
      <c r="C150" s="57">
        <v>0.34449762</v>
      </c>
      <c r="D150" s="57">
        <v>1.0382632999999999</v>
      </c>
      <c r="E150" s="57">
        <v>0.15660714000000001</v>
      </c>
      <c r="F150" s="57">
        <v>0.28999649999999999</v>
      </c>
      <c r="G150" s="57">
        <v>0.52265426999999998</v>
      </c>
      <c r="H150" s="57">
        <v>0.34255292999999998</v>
      </c>
      <c r="I150" s="57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9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</row>
    <row r="151" spans="1:55" ht="18" customHeight="1" x14ac:dyDescent="0.3">
      <c r="A151" s="45">
        <v>1998</v>
      </c>
      <c r="B151" s="70">
        <v>0.43745536000000002</v>
      </c>
      <c r="C151" s="57">
        <v>0.3438215</v>
      </c>
      <c r="D151" s="57">
        <v>1.0197863</v>
      </c>
      <c r="E151" s="57">
        <v>0.15658113000000001</v>
      </c>
      <c r="F151" s="57">
        <v>0.28896145000000001</v>
      </c>
      <c r="G151" s="57">
        <v>0.51293759000000005</v>
      </c>
      <c r="H151" s="57">
        <v>0.34089491</v>
      </c>
      <c r="I151" s="57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9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</row>
    <row r="152" spans="1:55" ht="18" customHeight="1" x14ac:dyDescent="0.3">
      <c r="A152" s="45">
        <v>1999</v>
      </c>
      <c r="B152" s="70">
        <v>0.45839247999999999</v>
      </c>
      <c r="C152" s="57">
        <v>0.37812636999999999</v>
      </c>
      <c r="D152" s="57">
        <v>1.0653315000000001</v>
      </c>
      <c r="E152" s="57">
        <v>0.17176306</v>
      </c>
      <c r="F152" s="57">
        <v>0.31540393999999999</v>
      </c>
      <c r="G152" s="57">
        <v>0.55768861999999997</v>
      </c>
      <c r="H152" s="57">
        <v>0.37857745999999998</v>
      </c>
      <c r="I152" s="57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9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</row>
    <row r="153" spans="1:55" ht="18" customHeight="1" x14ac:dyDescent="0.3">
      <c r="A153" s="45">
        <v>2000</v>
      </c>
      <c r="B153" s="70">
        <v>0.45548492000000002</v>
      </c>
      <c r="C153" s="57">
        <v>0.37818887000000001</v>
      </c>
      <c r="D153" s="57">
        <v>1.0813961000000001</v>
      </c>
      <c r="E153" s="57">
        <v>0.17112735000000001</v>
      </c>
      <c r="F153" s="57">
        <v>0.31798524</v>
      </c>
      <c r="G153" s="57">
        <v>0.98993545999999999</v>
      </c>
      <c r="H153" s="57">
        <v>0.38284270999999997</v>
      </c>
      <c r="I153" s="57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9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</row>
    <row r="154" spans="1:55" ht="18" customHeight="1" x14ac:dyDescent="0.3">
      <c r="A154" s="45">
        <v>2001</v>
      </c>
      <c r="B154" s="70">
        <v>0.48752173999999998</v>
      </c>
      <c r="C154" s="57">
        <v>0.45418012000000002</v>
      </c>
      <c r="D154" s="57">
        <v>1.2941328000000001</v>
      </c>
      <c r="E154" s="57">
        <v>0.19692725999999999</v>
      </c>
      <c r="F154" s="57">
        <v>0.34998799000000003</v>
      </c>
      <c r="G154" s="57">
        <v>0.60346043999999999</v>
      </c>
      <c r="H154" s="57">
        <v>0.43069512999999998</v>
      </c>
      <c r="I154" s="57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9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</row>
    <row r="155" spans="1:55" ht="18" customHeight="1" x14ac:dyDescent="0.3">
      <c r="A155" s="45">
        <v>2002</v>
      </c>
      <c r="B155" s="70">
        <v>0.48650965000000002</v>
      </c>
      <c r="C155" s="57">
        <v>0.45979191000000003</v>
      </c>
      <c r="D155" s="57">
        <v>1.3392725000000001</v>
      </c>
      <c r="E155" s="57">
        <v>0.19747828000000001</v>
      </c>
      <c r="F155" s="57">
        <v>0.35029747999999999</v>
      </c>
      <c r="G155" s="57">
        <v>0.62270999000000005</v>
      </c>
      <c r="H155" s="57">
        <v>0.43137417</v>
      </c>
      <c r="I155" s="57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9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</row>
    <row r="156" spans="1:55" ht="18" customHeight="1" x14ac:dyDescent="0.3">
      <c r="A156" s="45">
        <v>2003</v>
      </c>
      <c r="B156" s="70">
        <v>0.47859805999999999</v>
      </c>
      <c r="C156" s="57">
        <v>0.43174852000000002</v>
      </c>
      <c r="D156" s="57">
        <v>1.2485633</v>
      </c>
      <c r="E156" s="57">
        <v>0.19005716</v>
      </c>
      <c r="F156" s="57">
        <v>0.34311452999999997</v>
      </c>
      <c r="G156" s="57">
        <v>0.59708395999999997</v>
      </c>
      <c r="H156" s="57">
        <v>0.42007523000000002</v>
      </c>
      <c r="I156" s="57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9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</row>
    <row r="157" spans="1:55" ht="18" customHeight="1" x14ac:dyDescent="0.3">
      <c r="A157" s="45">
        <v>2004</v>
      </c>
      <c r="B157" s="70">
        <v>0.46856920000000002</v>
      </c>
      <c r="C157" s="57">
        <v>0.40923132000000001</v>
      </c>
      <c r="D157" s="57">
        <v>1.1787965</v>
      </c>
      <c r="E157" s="57">
        <v>0.18094072999999999</v>
      </c>
      <c r="F157" s="57">
        <v>0.32616951999999999</v>
      </c>
      <c r="G157" s="57">
        <v>0.56145856999999999</v>
      </c>
      <c r="H157" s="57">
        <v>0.39503342000000002</v>
      </c>
      <c r="I157" s="57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9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</row>
    <row r="158" spans="1:55" ht="18" customHeight="1" x14ac:dyDescent="0.3">
      <c r="A158" s="45">
        <v>2005</v>
      </c>
      <c r="B158" s="70">
        <v>0.46229325999999998</v>
      </c>
      <c r="C158" s="57">
        <v>0.39682153999999997</v>
      </c>
      <c r="D158" s="57">
        <v>1.1735298999999999</v>
      </c>
      <c r="E158" s="57">
        <v>0.17580123</v>
      </c>
      <c r="F158" s="57">
        <v>0.31769513999999999</v>
      </c>
      <c r="G158" s="57">
        <v>0.54780454000000001</v>
      </c>
      <c r="H158" s="57">
        <v>0.38253401999999997</v>
      </c>
      <c r="I158" s="57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9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</row>
    <row r="159" spans="1:55" ht="18" customHeight="1" x14ac:dyDescent="0.3">
      <c r="A159" s="45">
        <v>2006</v>
      </c>
      <c r="B159" s="70">
        <v>0.47612127999999998</v>
      </c>
      <c r="C159" s="57">
        <v>0.43183102000000001</v>
      </c>
      <c r="D159" s="57">
        <v>1.2569376999999999</v>
      </c>
      <c r="E159" s="57">
        <v>0.18739734</v>
      </c>
      <c r="F159" s="57">
        <v>0.33288402</v>
      </c>
      <c r="G159" s="57">
        <v>0.56015375999999995</v>
      </c>
      <c r="H159" s="57">
        <v>0.40469242</v>
      </c>
      <c r="I159" s="57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9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</row>
    <row r="160" spans="1:55" ht="18" customHeight="1" x14ac:dyDescent="0.3">
      <c r="A160" s="45">
        <v>2007</v>
      </c>
      <c r="B160" s="70">
        <v>0.46937656</v>
      </c>
      <c r="C160" s="57">
        <v>0.42439399</v>
      </c>
      <c r="D160" s="57">
        <v>1.2706219000000001</v>
      </c>
      <c r="E160" s="57">
        <v>0.18180874999999999</v>
      </c>
      <c r="F160" s="57">
        <v>0.31902172000000001</v>
      </c>
      <c r="G160" s="57">
        <v>0.52629835999999997</v>
      </c>
      <c r="H160" s="57">
        <v>0.38434997999999998</v>
      </c>
      <c r="I160" s="57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9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</row>
    <row r="161" spans="1:55" ht="18" customHeight="1" x14ac:dyDescent="0.3">
      <c r="A161" s="45">
        <v>2008</v>
      </c>
      <c r="B161" s="70">
        <v>0.46223899000000002</v>
      </c>
      <c r="C161" s="57">
        <v>0.40225419000000001</v>
      </c>
      <c r="D161" s="57">
        <v>1.1879837</v>
      </c>
      <c r="E161" s="57">
        <v>0.17542753999999999</v>
      </c>
      <c r="F161" s="57">
        <v>0.31166080000000002</v>
      </c>
      <c r="G161" s="57">
        <v>0.52533903000000004</v>
      </c>
      <c r="H161" s="57">
        <v>0.37346796999999998</v>
      </c>
      <c r="I161" s="57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9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</row>
    <row r="162" spans="1:55" ht="18" customHeight="1" x14ac:dyDescent="0.3">
      <c r="A162" s="45">
        <v>2009</v>
      </c>
      <c r="B162" s="70">
        <v>0.48884354000000002</v>
      </c>
      <c r="C162" s="57">
        <v>0.45323943</v>
      </c>
      <c r="D162" s="57">
        <v>1.2720667000000001</v>
      </c>
      <c r="E162" s="57">
        <v>0.1963164</v>
      </c>
      <c r="F162" s="57">
        <v>0.34625266999999998</v>
      </c>
      <c r="G162" s="57">
        <v>0.57898550999999998</v>
      </c>
      <c r="H162" s="57">
        <v>0.42511704</v>
      </c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9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8" customHeight="1" x14ac:dyDescent="0.3">
      <c r="A163" s="54" t="s">
        <v>115</v>
      </c>
      <c r="B163" s="70"/>
      <c r="C163" s="57"/>
      <c r="D163" s="57"/>
      <c r="E163" s="57"/>
      <c r="F163" s="57"/>
      <c r="G163" s="57"/>
      <c r="H163" s="57"/>
      <c r="I163" s="57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9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8" customHeight="1" x14ac:dyDescent="0.3">
      <c r="A164" s="45">
        <v>2010</v>
      </c>
      <c r="B164" s="70">
        <v>0.49602794</v>
      </c>
      <c r="C164" s="57">
        <v>0.47533175999999999</v>
      </c>
      <c r="D164" s="57">
        <v>1.3724894999999999</v>
      </c>
      <c r="E164" s="57">
        <v>0.20359157</v>
      </c>
      <c r="F164" s="57">
        <v>0.35891541999999999</v>
      </c>
      <c r="G164" s="57">
        <v>0.62203558000000003</v>
      </c>
      <c r="H164" s="57">
        <v>0.44404326999999999</v>
      </c>
      <c r="I164" s="57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9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</row>
    <row r="165" spans="1:55" ht="18" customHeight="1" x14ac:dyDescent="0.3">
      <c r="A165" s="45">
        <v>2011</v>
      </c>
      <c r="B165" s="70">
        <v>0.50311008000000002</v>
      </c>
      <c r="C165" s="57">
        <v>0.48873520999999998</v>
      </c>
      <c r="D165" s="57">
        <v>1.4892041</v>
      </c>
      <c r="E165" s="57">
        <v>0.20962141000000001</v>
      </c>
      <c r="F165" s="57">
        <v>0.37116450000000001</v>
      </c>
      <c r="G165" s="57">
        <v>0.62944423999999999</v>
      </c>
      <c r="H165" s="57">
        <v>0.46409422</v>
      </c>
      <c r="I165" s="57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9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</row>
    <row r="166" spans="1:55" ht="18" customHeight="1" x14ac:dyDescent="0.3">
      <c r="A166" s="45">
        <v>2012</v>
      </c>
      <c r="B166" s="70">
        <v>0.50393668999999996</v>
      </c>
      <c r="C166" s="57">
        <v>0.48639966000000001</v>
      </c>
      <c r="D166" s="57">
        <v>1.3889381000000001</v>
      </c>
      <c r="E166" s="57">
        <v>0.21049655</v>
      </c>
      <c r="F166" s="57">
        <v>0.37479633000000001</v>
      </c>
      <c r="G166" s="57">
        <v>0.64878115000000003</v>
      </c>
      <c r="H166" s="57">
        <v>0.46946053999999998</v>
      </c>
      <c r="I166" s="57"/>
      <c r="J166" s="57"/>
      <c r="K166" s="57"/>
      <c r="L166" s="57"/>
      <c r="M166" s="57"/>
      <c r="N166" s="57"/>
      <c r="O166" s="57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9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</row>
    <row r="167" spans="1:55" ht="18" customHeight="1" x14ac:dyDescent="0.3">
      <c r="A167" s="45">
        <v>2013</v>
      </c>
      <c r="B167" s="70">
        <v>0.50998268999999996</v>
      </c>
      <c r="C167" s="57">
        <v>0.48694599</v>
      </c>
      <c r="D167" s="57">
        <v>1.3074220999999999</v>
      </c>
      <c r="E167" s="57">
        <v>0.21387854000000001</v>
      </c>
      <c r="F167" s="57">
        <v>0.38209777</v>
      </c>
      <c r="G167" s="57">
        <v>0.65234214000000001</v>
      </c>
      <c r="H167" s="57">
        <v>0.48149792000000002</v>
      </c>
      <c r="I167" s="57"/>
      <c r="J167" s="57"/>
      <c r="K167" s="57"/>
      <c r="L167" s="57"/>
      <c r="M167" s="57"/>
      <c r="N167" s="57"/>
      <c r="O167" s="57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9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</row>
    <row r="168" spans="1:55" ht="18" customHeight="1" x14ac:dyDescent="0.3">
      <c r="A168" s="45">
        <v>2014</v>
      </c>
      <c r="B168" s="70">
        <v>0.50483997000000003</v>
      </c>
      <c r="C168" s="57">
        <v>0.47126432000000001</v>
      </c>
      <c r="D168" s="57">
        <v>1.2501681</v>
      </c>
      <c r="E168" s="57">
        <v>0.2087154</v>
      </c>
      <c r="F168" s="57">
        <v>0.37388169999999998</v>
      </c>
      <c r="G168" s="57">
        <v>0.63388153000000003</v>
      </c>
      <c r="H168" s="57">
        <v>0.4686804</v>
      </c>
      <c r="I168" s="57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9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</row>
    <row r="169" spans="1:55" ht="18" customHeight="1" x14ac:dyDescent="0.3">
      <c r="A169" s="45">
        <v>2015</v>
      </c>
      <c r="B169" s="70">
        <v>0.50564750999999997</v>
      </c>
      <c r="C169" s="57">
        <v>0.47478745</v>
      </c>
      <c r="D169" s="57">
        <v>1.2678404999999999</v>
      </c>
      <c r="E169" s="57">
        <v>0.20981954999999999</v>
      </c>
      <c r="F169" s="57">
        <v>0.37654649000000001</v>
      </c>
      <c r="G169" s="57">
        <v>0.67587012999999996</v>
      </c>
      <c r="H169" s="57">
        <v>0.47218553000000002</v>
      </c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6"/>
      <c r="T169" s="46"/>
      <c r="U169" s="46"/>
      <c r="V169" s="46"/>
      <c r="W169" s="46"/>
      <c r="X169" s="46"/>
      <c r="Y169" s="46"/>
      <c r="Z169" s="46"/>
      <c r="AA169" s="46"/>
      <c r="AB169" s="49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</row>
    <row r="170" spans="1:55" ht="18" customHeight="1" x14ac:dyDescent="0.3">
      <c r="A170" s="45">
        <v>2016</v>
      </c>
      <c r="B170" s="70">
        <v>0.50975046999999996</v>
      </c>
      <c r="C170" s="57">
        <v>0.49063830000000003</v>
      </c>
      <c r="D170" s="57">
        <v>1.3573031</v>
      </c>
      <c r="E170" s="57">
        <v>0.2135888</v>
      </c>
      <c r="F170" s="57">
        <v>0.37866539999999999</v>
      </c>
      <c r="G170" s="57">
        <v>0.63624983000000002</v>
      </c>
      <c r="H170" s="57">
        <v>0.47586699999999998</v>
      </c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6"/>
      <c r="T170" s="46"/>
      <c r="U170" s="46"/>
      <c r="V170" s="46"/>
      <c r="W170" s="46"/>
      <c r="X170" s="46"/>
      <c r="Y170" s="46"/>
      <c r="Z170" s="46"/>
      <c r="AA170" s="46"/>
      <c r="AB170" s="49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</row>
    <row r="171" spans="1:55" ht="18" customHeight="1" x14ac:dyDescent="0.3">
      <c r="A171" s="45">
        <v>2017</v>
      </c>
      <c r="B171" s="70">
        <v>0.50287017000000001</v>
      </c>
      <c r="C171" s="57">
        <v>0.47051247000000002</v>
      </c>
      <c r="D171" s="57">
        <v>1.2813536000000001</v>
      </c>
      <c r="E171" s="57">
        <v>0.20688448000000001</v>
      </c>
      <c r="F171" s="57">
        <v>0.36880473000000003</v>
      </c>
      <c r="G171" s="57">
        <v>0.62116532999999996</v>
      </c>
      <c r="H171" s="57">
        <v>0.45989918000000002</v>
      </c>
      <c r="I171" s="57"/>
      <c r="J171" s="57"/>
      <c r="K171" s="57"/>
      <c r="L171" s="57"/>
      <c r="M171" s="57"/>
      <c r="N171" s="57"/>
      <c r="O171" s="57"/>
      <c r="P171" s="47"/>
      <c r="Q171" s="47"/>
      <c r="R171" s="47"/>
      <c r="S171" s="46"/>
      <c r="T171" s="46"/>
      <c r="U171" s="46"/>
      <c r="V171" s="46"/>
      <c r="W171" s="46"/>
      <c r="X171" s="46"/>
      <c r="Y171" s="46"/>
      <c r="Z171" s="46"/>
      <c r="AA171" s="46"/>
      <c r="AB171" s="49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</row>
    <row r="172" spans="1:55" ht="18" customHeight="1" x14ac:dyDescent="0.3">
      <c r="A172" s="45">
        <v>2018</v>
      </c>
      <c r="B172" s="70">
        <v>0.50202926999999997</v>
      </c>
      <c r="C172" s="57">
        <v>0.47457009</v>
      </c>
      <c r="D172" s="57">
        <v>1.3512379000000001</v>
      </c>
      <c r="E172" s="57">
        <v>0.20754457000000001</v>
      </c>
      <c r="F172" s="57">
        <v>0.37076953000000001</v>
      </c>
      <c r="G172" s="57">
        <v>0.62793144000000001</v>
      </c>
      <c r="H172" s="57">
        <v>0.46342399000000001</v>
      </c>
      <c r="I172" s="57"/>
      <c r="J172" s="57"/>
      <c r="K172" s="57"/>
      <c r="L172" s="57"/>
      <c r="M172" s="57"/>
      <c r="N172" s="57"/>
      <c r="O172" s="57"/>
      <c r="P172" s="47"/>
      <c r="Q172" s="47"/>
      <c r="R172" s="47"/>
      <c r="S172" s="46"/>
      <c r="T172" s="46"/>
      <c r="U172" s="46"/>
      <c r="V172" s="46"/>
      <c r="W172" s="46"/>
      <c r="X172" s="46"/>
      <c r="Y172" s="46"/>
      <c r="Z172" s="46"/>
      <c r="AA172" s="46"/>
      <c r="AB172" s="49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</row>
    <row r="173" spans="1:55" ht="18" customHeight="1" x14ac:dyDescent="0.3">
      <c r="A173" s="45">
        <v>2019</v>
      </c>
      <c r="B173" s="70">
        <v>0.50392663000000004</v>
      </c>
      <c r="C173" s="57">
        <v>0.47734824999999997</v>
      </c>
      <c r="D173" s="57">
        <v>1.3469028000000001</v>
      </c>
      <c r="E173" s="57">
        <v>0.20819251</v>
      </c>
      <c r="F173" s="57">
        <v>0.36974889999999999</v>
      </c>
      <c r="G173" s="57">
        <v>0.61786715999999997</v>
      </c>
      <c r="H173" s="57">
        <v>0.46179794000000002</v>
      </c>
      <c r="I173" s="57"/>
      <c r="J173" s="57"/>
      <c r="K173" s="57"/>
      <c r="L173" s="57"/>
      <c r="M173" s="57"/>
      <c r="N173" s="57"/>
      <c r="O173" s="57"/>
      <c r="P173" s="47"/>
      <c r="Q173" s="47"/>
      <c r="R173" s="47"/>
      <c r="S173" s="46"/>
      <c r="T173" s="46"/>
      <c r="U173" s="46"/>
      <c r="V173" s="46"/>
      <c r="W173" s="46"/>
      <c r="X173" s="46"/>
      <c r="Y173" s="46"/>
      <c r="Z173" s="46"/>
      <c r="AA173" s="46"/>
      <c r="AB173" s="49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</row>
    <row r="174" spans="1:55" ht="18" customHeight="1" x14ac:dyDescent="0.3">
      <c r="A174" s="45">
        <v>2020</v>
      </c>
      <c r="B174" s="70">
        <v>0.50845697000000001</v>
      </c>
      <c r="C174" s="57">
        <v>0.47461145999999999</v>
      </c>
      <c r="D174" s="57">
        <v>1.2491657</v>
      </c>
      <c r="E174" s="57">
        <v>0.21039239000000001</v>
      </c>
      <c r="F174" s="57">
        <v>0.37546077</v>
      </c>
      <c r="G174" s="57">
        <v>0.62490520999999999</v>
      </c>
      <c r="H174" s="57">
        <v>0.47027184</v>
      </c>
      <c r="I174" s="57"/>
      <c r="J174" s="57"/>
      <c r="K174" s="57"/>
      <c r="L174" s="57"/>
      <c r="M174" s="57"/>
      <c r="N174" s="57"/>
      <c r="O174" s="57"/>
      <c r="P174" s="47"/>
      <c r="Q174" s="47"/>
      <c r="R174" s="47"/>
      <c r="S174" s="46"/>
      <c r="T174" s="46"/>
      <c r="U174" s="46"/>
      <c r="V174" s="46"/>
      <c r="W174" s="46"/>
      <c r="X174" s="46"/>
      <c r="Y174" s="46"/>
      <c r="Z174" s="46"/>
      <c r="AA174" s="46"/>
      <c r="AB174" s="49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</row>
    <row r="175" spans="1:55" ht="18" customHeight="1" x14ac:dyDescent="0.3">
      <c r="A175" s="45">
        <v>2021</v>
      </c>
      <c r="B175" s="70">
        <v>0.51348700999999997</v>
      </c>
      <c r="C175" s="57">
        <v>0.51021704999999995</v>
      </c>
      <c r="D175" s="57">
        <v>1.5246170000000001</v>
      </c>
      <c r="E175" s="57">
        <v>0.21785498</v>
      </c>
      <c r="F175" s="57">
        <v>0.38333801000000001</v>
      </c>
      <c r="G175" s="57">
        <v>0.63551619999999998</v>
      </c>
      <c r="H175" s="57">
        <v>0.48365788999999998</v>
      </c>
      <c r="I175" s="57"/>
      <c r="J175" s="57"/>
      <c r="K175" s="57"/>
      <c r="L175" s="57"/>
      <c r="M175" s="57"/>
      <c r="N175" s="57"/>
      <c r="O175" s="57"/>
      <c r="P175" s="47"/>
      <c r="Q175" s="47"/>
      <c r="R175" s="47"/>
      <c r="S175" s="46"/>
      <c r="T175" s="46"/>
      <c r="U175" s="46"/>
      <c r="V175" s="46"/>
      <c r="W175" s="46"/>
      <c r="X175" s="46"/>
      <c r="Y175" s="46"/>
      <c r="Z175" s="46"/>
      <c r="AA175" s="46"/>
      <c r="AB175" s="49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</row>
    <row r="176" spans="1:55" ht="18" customHeight="1" x14ac:dyDescent="0.3">
      <c r="A176" s="45">
        <v>2022</v>
      </c>
      <c r="B176" s="70">
        <v>0.49427333000000001</v>
      </c>
      <c r="C176" s="57">
        <v>0.45377426999999998</v>
      </c>
      <c r="D176" s="57">
        <v>1.3058997999999999</v>
      </c>
      <c r="E176" s="57">
        <v>0.19987426</v>
      </c>
      <c r="F176" s="57">
        <v>0.35807662000000001</v>
      </c>
      <c r="G176" s="57">
        <v>0.60294057000000001</v>
      </c>
      <c r="H176" s="57">
        <v>0.44327653</v>
      </c>
      <c r="I176" s="57"/>
      <c r="J176" s="57"/>
      <c r="K176" s="57"/>
      <c r="L176" s="57"/>
      <c r="M176" s="57"/>
      <c r="N176" s="57"/>
      <c r="O176" s="57"/>
      <c r="P176" s="47"/>
      <c r="Q176" s="47"/>
      <c r="R176" s="47"/>
      <c r="S176" s="46"/>
      <c r="T176" s="46"/>
      <c r="U176" s="46"/>
      <c r="V176" s="46"/>
      <c r="W176" s="46"/>
      <c r="X176" s="46"/>
      <c r="Y176" s="46"/>
      <c r="Z176" s="46"/>
      <c r="AA176" s="46"/>
      <c r="AB176" s="49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</row>
    <row r="177" spans="1:55" ht="18" customHeight="1" x14ac:dyDescent="0.3">
      <c r="A177" s="45">
        <v>2023</v>
      </c>
      <c r="B177" s="70">
        <v>0.49186688000000001</v>
      </c>
      <c r="C177" s="57">
        <v>0.44506118</v>
      </c>
      <c r="D177" s="57">
        <v>1.2273396000000001</v>
      </c>
      <c r="E177" s="57">
        <v>0.19770254000000001</v>
      </c>
      <c r="F177" s="57">
        <v>0.35540517999999999</v>
      </c>
      <c r="G177" s="57">
        <v>0.60013035000000003</v>
      </c>
      <c r="H177" s="57">
        <v>0.43912357000000002</v>
      </c>
      <c r="I177" s="57"/>
      <c r="J177" s="57"/>
      <c r="K177" s="57"/>
      <c r="L177" s="57"/>
      <c r="M177" s="57"/>
      <c r="N177" s="57"/>
      <c r="O177" s="57"/>
      <c r="P177" s="47"/>
      <c r="Q177" s="47"/>
      <c r="R177" s="47"/>
      <c r="S177" s="46"/>
      <c r="T177" s="46"/>
      <c r="U177" s="46"/>
      <c r="V177" s="46"/>
      <c r="W177" s="46"/>
      <c r="X177" s="46"/>
      <c r="Y177" s="46"/>
      <c r="Z177" s="46"/>
      <c r="AA177" s="46"/>
      <c r="AB177" s="49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</row>
    <row r="178" spans="1:55" ht="18" customHeight="1" x14ac:dyDescent="0.3">
      <c r="A178" s="21" t="s">
        <v>122</v>
      </c>
      <c r="B178" s="70"/>
      <c r="C178" s="57"/>
      <c r="D178" s="57"/>
      <c r="E178" s="57"/>
      <c r="F178" s="57"/>
      <c r="G178" s="57"/>
      <c r="H178" s="57"/>
      <c r="I178" s="57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9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</row>
    <row r="179" spans="1:55" ht="18" customHeight="1" x14ac:dyDescent="0.3">
      <c r="A179" s="46" t="s">
        <v>123</v>
      </c>
      <c r="B179" s="70"/>
      <c r="C179" s="57"/>
      <c r="D179" s="57"/>
      <c r="E179" s="57"/>
      <c r="F179" s="57"/>
      <c r="G179" s="57"/>
      <c r="H179" s="57"/>
      <c r="I179" s="57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9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</row>
    <row r="180" spans="1:55" ht="18" customHeight="1" x14ac:dyDescent="0.3">
      <c r="A180" s="45">
        <v>1999</v>
      </c>
      <c r="B180" s="70">
        <v>0.44979717000000002</v>
      </c>
      <c r="C180" s="57">
        <v>0.37813177999999997</v>
      </c>
      <c r="D180" s="57">
        <v>1.1366155</v>
      </c>
      <c r="E180" s="57">
        <v>0.16495554000000001</v>
      </c>
      <c r="F180" s="57">
        <v>0.29179209</v>
      </c>
      <c r="G180" s="57">
        <v>0.47561185</v>
      </c>
      <c r="H180" s="57">
        <v>0.34474748</v>
      </c>
      <c r="I180" s="5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ht="18" customHeight="1" x14ac:dyDescent="0.3">
      <c r="A181" s="45">
        <v>2006</v>
      </c>
      <c r="B181" s="70">
        <v>0.45564454999999998</v>
      </c>
      <c r="C181" s="57">
        <v>0.37939578000000002</v>
      </c>
      <c r="D181" s="57">
        <v>1.0942714</v>
      </c>
      <c r="E181" s="57">
        <v>0.16767387</v>
      </c>
      <c r="F181" s="57">
        <v>0.29800442999999999</v>
      </c>
      <c r="G181" s="57">
        <v>0.48514887000000001</v>
      </c>
      <c r="H181" s="57">
        <v>0.35419739</v>
      </c>
      <c r="I181" s="5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ht="18" customHeight="1" x14ac:dyDescent="0.3">
      <c r="A182" s="46" t="s">
        <v>124</v>
      </c>
      <c r="B182" s="70"/>
      <c r="C182" s="57"/>
      <c r="D182" s="57"/>
      <c r="E182" s="57"/>
      <c r="F182" s="57"/>
      <c r="G182" s="57"/>
      <c r="H182" s="57"/>
      <c r="I182" s="5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ht="18" customHeight="1" x14ac:dyDescent="0.3">
      <c r="A183" s="45">
        <v>2003</v>
      </c>
      <c r="B183" s="70">
        <v>0.55548034999999996</v>
      </c>
      <c r="C183" s="57">
        <v>0.65203425999999998</v>
      </c>
      <c r="D183" s="57">
        <v>2.9198449000000002</v>
      </c>
      <c r="E183" s="57">
        <v>0.25977539999999999</v>
      </c>
      <c r="F183" s="57">
        <v>0.44062406999999998</v>
      </c>
      <c r="G183" s="57">
        <v>0.70045515999999997</v>
      </c>
      <c r="H183" s="57">
        <v>0.58081095000000005</v>
      </c>
      <c r="I183" s="5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</row>
    <row r="184" spans="1:55" ht="18" customHeight="1" x14ac:dyDescent="0.3">
      <c r="A184" s="45">
        <v>2004</v>
      </c>
      <c r="B184" s="70">
        <v>0.56700090000000003</v>
      </c>
      <c r="C184" s="57">
        <v>0.70408285000000004</v>
      </c>
      <c r="D184" s="57">
        <v>2.6928014999999998</v>
      </c>
      <c r="E184" s="57">
        <v>0.27258447000000002</v>
      </c>
      <c r="F184" s="57">
        <v>0.45122704000000002</v>
      </c>
      <c r="G184" s="57">
        <v>0.69393837999999997</v>
      </c>
      <c r="H184" s="57">
        <v>0.60031889999999999</v>
      </c>
      <c r="I184" s="5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</row>
    <row r="185" spans="1:55" ht="18" customHeight="1" x14ac:dyDescent="0.3">
      <c r="A185" s="45">
        <v>2005</v>
      </c>
      <c r="B185" s="70">
        <v>0.54842586000000004</v>
      </c>
      <c r="C185" s="57">
        <v>0.60255243000000003</v>
      </c>
      <c r="D185" s="57">
        <v>1.6558328</v>
      </c>
      <c r="E185" s="57">
        <v>0.25042107000000002</v>
      </c>
      <c r="F185" s="57">
        <v>0.42892327000000002</v>
      </c>
      <c r="G185" s="57">
        <v>0.68613981000000002</v>
      </c>
      <c r="H185" s="57">
        <v>0.56002890999999999</v>
      </c>
      <c r="I185" s="5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</row>
    <row r="186" spans="1:55" ht="18" customHeight="1" x14ac:dyDescent="0.3">
      <c r="A186" s="45">
        <v>2006</v>
      </c>
      <c r="B186" s="70">
        <v>0.54004293000000003</v>
      </c>
      <c r="C186" s="57">
        <v>0.72869932000000004</v>
      </c>
      <c r="D186" s="57">
        <v>6.5872038999999996</v>
      </c>
      <c r="E186" s="57">
        <v>0.25242084999999997</v>
      </c>
      <c r="F186" s="57">
        <v>0.41472330000000002</v>
      </c>
      <c r="G186" s="57">
        <v>0.65134276999999996</v>
      </c>
      <c r="H186" s="57">
        <v>0.53579003999999997</v>
      </c>
      <c r="I186" s="57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9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</row>
    <row r="187" spans="1:55" ht="18" customHeight="1" x14ac:dyDescent="0.3">
      <c r="A187" s="45">
        <v>2007</v>
      </c>
      <c r="B187" s="70">
        <v>0.55407651999999996</v>
      </c>
      <c r="C187" s="57">
        <v>0.64656272000000004</v>
      </c>
      <c r="D187" s="57">
        <v>1.9796498</v>
      </c>
      <c r="E187" s="57">
        <v>0.25823091999999997</v>
      </c>
      <c r="F187" s="57">
        <v>0.43303744999999999</v>
      </c>
      <c r="G187" s="57">
        <v>0.68089507999999999</v>
      </c>
      <c r="H187" s="57">
        <v>0.56768428999999998</v>
      </c>
      <c r="I187" s="5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49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</row>
    <row r="188" spans="1:55" ht="18" customHeight="1" x14ac:dyDescent="0.3">
      <c r="A188" s="45">
        <v>2008</v>
      </c>
      <c r="B188" s="70">
        <v>0.51506996999999999</v>
      </c>
      <c r="C188" s="57">
        <v>0.52400623999999996</v>
      </c>
      <c r="D188" s="57">
        <v>1.7233482</v>
      </c>
      <c r="E188" s="57">
        <v>0.22076003</v>
      </c>
      <c r="F188" s="57">
        <v>0.38712850999999998</v>
      </c>
      <c r="G188" s="57">
        <v>0.65290545</v>
      </c>
      <c r="H188" s="57">
        <v>0.48969163999999998</v>
      </c>
      <c r="I188" s="57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9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</row>
    <row r="189" spans="1:55" ht="18" customHeight="1" x14ac:dyDescent="0.3">
      <c r="A189" s="45">
        <v>2009</v>
      </c>
      <c r="B189" s="70">
        <v>0.50451327999999995</v>
      </c>
      <c r="C189" s="57">
        <v>0.50836281999999999</v>
      </c>
      <c r="D189" s="57">
        <v>1.622161</v>
      </c>
      <c r="E189" s="57">
        <v>0.21262316000000001</v>
      </c>
      <c r="F189" s="57">
        <v>0.37065820999999999</v>
      </c>
      <c r="G189" s="57">
        <v>0.61337523000000005</v>
      </c>
      <c r="H189" s="57">
        <v>0.46283469999999999</v>
      </c>
      <c r="I189" s="57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9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</row>
    <row r="190" spans="1:55" ht="18" customHeight="1" x14ac:dyDescent="0.3">
      <c r="A190" s="45">
        <v>2010</v>
      </c>
      <c r="B190" s="70">
        <v>0.50509426000000002</v>
      </c>
      <c r="C190" s="57">
        <v>0.51252693000000005</v>
      </c>
      <c r="D190" s="57">
        <v>1.6016268</v>
      </c>
      <c r="E190" s="57">
        <v>0.21309099000000001</v>
      </c>
      <c r="F190" s="57">
        <v>0.36950379</v>
      </c>
      <c r="G190" s="57">
        <v>0.61819179000000002</v>
      </c>
      <c r="H190" s="57">
        <v>0.46126853000000001</v>
      </c>
      <c r="I190" s="57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9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</row>
    <row r="191" spans="1:55" ht="18" customHeight="1" x14ac:dyDescent="0.3">
      <c r="A191" s="45">
        <v>2011</v>
      </c>
      <c r="B191" s="70">
        <v>0.47290828000000001</v>
      </c>
      <c r="C191" s="57">
        <v>0.41856327999999998</v>
      </c>
      <c r="D191" s="57">
        <v>1.2830409</v>
      </c>
      <c r="E191" s="57">
        <v>0.18445502</v>
      </c>
      <c r="F191" s="57">
        <v>0.33372484000000002</v>
      </c>
      <c r="G191" s="57">
        <v>0.58329441999999998</v>
      </c>
      <c r="H191" s="57">
        <v>0.40637768000000002</v>
      </c>
      <c r="I191" s="57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9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</row>
    <row r="192" spans="1:55" ht="18" customHeight="1" x14ac:dyDescent="0.3">
      <c r="A192" s="45">
        <v>2012</v>
      </c>
      <c r="B192" s="70">
        <v>0.47666240999999998</v>
      </c>
      <c r="C192" s="57">
        <v>0.4425885</v>
      </c>
      <c r="D192" s="57">
        <v>1.4618509</v>
      </c>
      <c r="E192" s="57">
        <v>0.19014006</v>
      </c>
      <c r="F192" s="57">
        <v>0.34143130999999999</v>
      </c>
      <c r="G192" s="57">
        <v>0.59877543</v>
      </c>
      <c r="H192" s="57">
        <v>0.41750859000000001</v>
      </c>
      <c r="I192" s="57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9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8" customHeight="1" x14ac:dyDescent="0.3">
      <c r="A193" s="45">
        <v>2013</v>
      </c>
      <c r="B193" s="70">
        <v>0.48400723000000001</v>
      </c>
      <c r="C193" s="57">
        <v>0.45797919999999998</v>
      </c>
      <c r="D193" s="57">
        <v>1.3855229</v>
      </c>
      <c r="E193" s="57">
        <v>0.19423804</v>
      </c>
      <c r="F193" s="57">
        <v>0.33967380000000003</v>
      </c>
      <c r="G193" s="57">
        <v>0.56085236999999999</v>
      </c>
      <c r="H193" s="57">
        <v>0.41516518000000002</v>
      </c>
      <c r="I193" s="57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9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2014</v>
      </c>
      <c r="B194" s="70">
        <v>0.46594101999999998</v>
      </c>
      <c r="C194" s="57">
        <v>0.42658770000000001</v>
      </c>
      <c r="D194" s="57">
        <v>1.3790635</v>
      </c>
      <c r="E194" s="57">
        <v>0.18125173999999999</v>
      </c>
      <c r="F194" s="57">
        <v>0.31954357</v>
      </c>
      <c r="G194" s="57">
        <v>0.54207315</v>
      </c>
      <c r="H194" s="57">
        <v>0.38519324999999999</v>
      </c>
      <c r="I194" s="57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9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2015</v>
      </c>
      <c r="B195" s="70">
        <v>0.47500841999999999</v>
      </c>
      <c r="C195" s="57">
        <v>0.44388589000000001</v>
      </c>
      <c r="D195" s="57">
        <v>1.4220554000000001</v>
      </c>
      <c r="E195" s="57">
        <v>0.18898123999999999</v>
      </c>
      <c r="F195" s="57">
        <v>0.33601711000000001</v>
      </c>
      <c r="G195" s="57">
        <v>0.60400520999999996</v>
      </c>
      <c r="H195" s="57">
        <v>0.4092653</v>
      </c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6"/>
      <c r="T195" s="46"/>
      <c r="U195" s="46"/>
      <c r="V195" s="46"/>
      <c r="W195" s="46"/>
      <c r="X195" s="46"/>
      <c r="Y195" s="46"/>
      <c r="Z195" s="46"/>
      <c r="AA195" s="46"/>
      <c r="AB195" s="49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2016</v>
      </c>
      <c r="B196" s="70">
        <v>0.46543700999999998</v>
      </c>
      <c r="C196" s="57">
        <v>0.42038618999999999</v>
      </c>
      <c r="D196" s="57">
        <v>1.3348618999999999</v>
      </c>
      <c r="E196" s="57">
        <v>0.18167141000000001</v>
      </c>
      <c r="F196" s="57">
        <v>0.32721571999999999</v>
      </c>
      <c r="G196" s="57">
        <v>0.62588613000000004</v>
      </c>
      <c r="H196" s="57">
        <v>0.39637495</v>
      </c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6"/>
      <c r="T196" s="46"/>
      <c r="U196" s="46"/>
      <c r="V196" s="46"/>
      <c r="W196" s="46"/>
      <c r="X196" s="46"/>
      <c r="Y196" s="46"/>
      <c r="Z196" s="46"/>
      <c r="AA196" s="46"/>
      <c r="AB196" s="49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2017</v>
      </c>
      <c r="B197" s="70">
        <v>0.45870956000000002</v>
      </c>
      <c r="C197" s="57">
        <v>0.39862244000000002</v>
      </c>
      <c r="D197" s="57">
        <v>1.2860727999999999</v>
      </c>
      <c r="E197" s="57">
        <v>0.17515549</v>
      </c>
      <c r="F197" s="57">
        <v>0.31854576000000001</v>
      </c>
      <c r="G197" s="57">
        <v>0.59581306999999994</v>
      </c>
      <c r="H197" s="57">
        <v>0.38329819999999998</v>
      </c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6"/>
      <c r="T197" s="46"/>
      <c r="U197" s="46"/>
      <c r="V197" s="46"/>
      <c r="W197" s="46"/>
      <c r="X197" s="46"/>
      <c r="Y197" s="46"/>
      <c r="Z197" s="46"/>
      <c r="AA197" s="46"/>
      <c r="AB197" s="49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2018</v>
      </c>
      <c r="B198" s="70">
        <v>0.46783920000000001</v>
      </c>
      <c r="C198" s="57">
        <v>0.41579528999999998</v>
      </c>
      <c r="D198" s="57">
        <v>1.2800720000000001</v>
      </c>
      <c r="E198" s="57">
        <v>0.18116228000000001</v>
      </c>
      <c r="F198" s="57">
        <v>0.32457587999999998</v>
      </c>
      <c r="G198" s="57">
        <v>0.57367323999999997</v>
      </c>
      <c r="H198" s="57">
        <v>0.39290346999999998</v>
      </c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6"/>
      <c r="T198" s="46"/>
      <c r="U198" s="46"/>
      <c r="V198" s="46"/>
      <c r="W198" s="46"/>
      <c r="X198" s="46"/>
      <c r="Y198" s="46"/>
      <c r="Z198" s="46"/>
      <c r="AA198" s="46"/>
      <c r="AB198" s="49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2019</v>
      </c>
      <c r="B199" s="70">
        <v>0.47266902</v>
      </c>
      <c r="C199" s="57">
        <v>0.42713524000000003</v>
      </c>
      <c r="D199" s="57">
        <v>1.3182148</v>
      </c>
      <c r="E199" s="57">
        <v>0.18522573000000001</v>
      </c>
      <c r="F199" s="57">
        <v>0.33121454</v>
      </c>
      <c r="G199" s="57">
        <v>0.57542585999999996</v>
      </c>
      <c r="H199" s="57">
        <v>0.40258667999999997</v>
      </c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6"/>
      <c r="T199" s="46"/>
      <c r="U199" s="46"/>
      <c r="V199" s="46"/>
      <c r="W199" s="46"/>
      <c r="X199" s="46"/>
      <c r="Y199" s="46"/>
      <c r="Z199" s="46"/>
      <c r="AA199" s="46"/>
      <c r="AB199" s="49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2020</v>
      </c>
      <c r="B200" s="70">
        <v>0.49579317000000001</v>
      </c>
      <c r="C200" s="57">
        <v>0.48049936999999998</v>
      </c>
      <c r="D200" s="57">
        <v>1.3902813999999999</v>
      </c>
      <c r="E200" s="57">
        <v>0.20651459</v>
      </c>
      <c r="F200" s="57">
        <v>0.36808593000000001</v>
      </c>
      <c r="G200" s="57">
        <v>0.65409591</v>
      </c>
      <c r="H200" s="57">
        <v>0.45921427999999997</v>
      </c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6"/>
      <c r="T200" s="46"/>
      <c r="U200" s="46"/>
      <c r="V200" s="46"/>
      <c r="W200" s="46"/>
      <c r="X200" s="46"/>
      <c r="Y200" s="46"/>
      <c r="Z200" s="46"/>
      <c r="AA200" s="46"/>
      <c r="AB200" s="49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2021</v>
      </c>
      <c r="B201" s="70">
        <v>0.4736841</v>
      </c>
      <c r="C201" s="57">
        <v>0.42318396000000003</v>
      </c>
      <c r="D201" s="57">
        <v>1.2285754</v>
      </c>
      <c r="E201" s="57">
        <v>0.18484851999999999</v>
      </c>
      <c r="F201" s="57">
        <v>0.32963017</v>
      </c>
      <c r="G201" s="57">
        <v>0.57699184999999997</v>
      </c>
      <c r="H201" s="57">
        <v>0.39983675000000002</v>
      </c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6"/>
      <c r="T201" s="46"/>
      <c r="U201" s="46"/>
      <c r="V201" s="46"/>
      <c r="W201" s="46"/>
      <c r="X201" s="46"/>
      <c r="Y201" s="46"/>
      <c r="Z201" s="46"/>
      <c r="AA201" s="46"/>
      <c r="AB201" s="49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2022</v>
      </c>
      <c r="B202" s="70">
        <v>0.46590893</v>
      </c>
      <c r="C202" s="57">
        <v>0.42780361</v>
      </c>
      <c r="D202" s="57">
        <v>1.4955368</v>
      </c>
      <c r="E202" s="57">
        <v>0.18168240999999999</v>
      </c>
      <c r="F202" s="57">
        <v>0.32462730000000001</v>
      </c>
      <c r="G202" s="57">
        <v>0.61556823000000005</v>
      </c>
      <c r="H202" s="57">
        <v>0.39248287999999998</v>
      </c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6"/>
      <c r="T202" s="46"/>
      <c r="U202" s="46"/>
      <c r="V202" s="46"/>
      <c r="W202" s="46"/>
      <c r="X202" s="46"/>
      <c r="Y202" s="46"/>
      <c r="Z202" s="46"/>
      <c r="AA202" s="46"/>
      <c r="AB202" s="49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s="133" customFormat="1" ht="18" customHeight="1" x14ac:dyDescent="0.3">
      <c r="A203" s="131">
        <v>2023</v>
      </c>
      <c r="B203" s="134">
        <v>0.45720209000000001</v>
      </c>
      <c r="C203" s="135">
        <v>0.38206482000000003</v>
      </c>
      <c r="D203" s="135">
        <v>1.1193124999999999</v>
      </c>
      <c r="E203" s="135">
        <v>0.17178207000000001</v>
      </c>
      <c r="F203" s="135">
        <v>0.31415138999999997</v>
      </c>
      <c r="G203" s="135">
        <v>0.55414229000000004</v>
      </c>
      <c r="H203" s="135">
        <v>0.37656096</v>
      </c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  <c r="AN203" s="144"/>
      <c r="AO203" s="144"/>
      <c r="AP203" s="144"/>
      <c r="AQ203" s="144"/>
      <c r="AR203" s="144"/>
      <c r="AS203" s="144"/>
      <c r="AT203" s="144"/>
      <c r="AU203" s="144"/>
      <c r="AV203" s="144"/>
      <c r="AW203" s="144"/>
      <c r="AX203" s="144"/>
      <c r="AY203" s="144"/>
      <c r="AZ203" s="144"/>
      <c r="BA203" s="144"/>
      <c r="BB203" s="144"/>
      <c r="BC203" s="144"/>
    </row>
    <row r="204" spans="1:55" ht="18" customHeight="1" x14ac:dyDescent="0.3">
      <c r="A204" s="21" t="s">
        <v>125</v>
      </c>
      <c r="B204" s="70"/>
      <c r="C204" s="57"/>
      <c r="D204" s="57"/>
      <c r="E204" s="57"/>
      <c r="F204" s="57"/>
      <c r="G204" s="57"/>
      <c r="H204" s="57"/>
      <c r="I204" s="57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</row>
    <row r="205" spans="1:55" ht="18" customHeight="1" x14ac:dyDescent="0.3">
      <c r="A205" s="45">
        <v>2004</v>
      </c>
      <c r="B205" s="70">
        <v>0.46377896000000002</v>
      </c>
      <c r="C205" s="57">
        <v>0.39712286000000002</v>
      </c>
      <c r="D205" s="57">
        <v>1.1349666</v>
      </c>
      <c r="E205" s="57">
        <v>0.18064863</v>
      </c>
      <c r="F205" s="57">
        <v>0.33907619</v>
      </c>
      <c r="G205" s="57">
        <v>0.65019473000000005</v>
      </c>
      <c r="H205" s="57">
        <v>0.41421625000000001</v>
      </c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</row>
    <row r="206" spans="1:55" ht="18" customHeight="1" x14ac:dyDescent="0.3">
      <c r="A206" s="45">
        <v>2005</v>
      </c>
      <c r="B206" s="70">
        <v>0.4713599</v>
      </c>
      <c r="C206" s="57">
        <v>0.42337144999999998</v>
      </c>
      <c r="D206" s="57">
        <v>1.2609687999999999</v>
      </c>
      <c r="E206" s="57">
        <v>0.18436781999999999</v>
      </c>
      <c r="F206" s="57">
        <v>0.32937409000000001</v>
      </c>
      <c r="G206" s="57">
        <v>0.55224068000000004</v>
      </c>
      <c r="H206" s="57">
        <v>0.39921941999999999</v>
      </c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</row>
    <row r="207" spans="1:55" ht="18" customHeight="1" x14ac:dyDescent="0.3">
      <c r="A207" s="45">
        <v>2006</v>
      </c>
      <c r="B207" s="70">
        <v>0.45099093000000001</v>
      </c>
      <c r="C207" s="57">
        <v>0.39456212000000002</v>
      </c>
      <c r="D207" s="57">
        <v>1.2250856000000001</v>
      </c>
      <c r="E207" s="57">
        <v>0.17024785000000001</v>
      </c>
      <c r="F207" s="57">
        <v>0.30360557999999999</v>
      </c>
      <c r="G207" s="57">
        <v>0.53814119999999999</v>
      </c>
      <c r="H207" s="57">
        <v>0.36190877999999999</v>
      </c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</row>
    <row r="208" spans="1:55" ht="18" customHeight="1" x14ac:dyDescent="0.3">
      <c r="A208" s="45">
        <v>2007</v>
      </c>
      <c r="B208" s="70">
        <v>0.4605167</v>
      </c>
      <c r="C208" s="57">
        <v>0.42640348</v>
      </c>
      <c r="D208" s="57">
        <v>1.4104483999999999</v>
      </c>
      <c r="E208" s="57">
        <v>0.17931574</v>
      </c>
      <c r="F208" s="57">
        <v>0.31585658999999999</v>
      </c>
      <c r="G208" s="57">
        <v>0.55410024000000002</v>
      </c>
      <c r="H208" s="57">
        <v>0.37999943000000003</v>
      </c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</row>
    <row r="209" spans="1:55" ht="18" customHeight="1" x14ac:dyDescent="0.3">
      <c r="A209" s="45">
        <v>2008</v>
      </c>
      <c r="B209" s="70">
        <v>0.44681514999999999</v>
      </c>
      <c r="C209" s="57">
        <v>0.39248013999999998</v>
      </c>
      <c r="D209" s="57">
        <v>1.324738</v>
      </c>
      <c r="E209" s="57">
        <v>0.16613922</v>
      </c>
      <c r="F209" s="57">
        <v>0.29195764000000002</v>
      </c>
      <c r="G209" s="57">
        <v>0.47888185999999999</v>
      </c>
      <c r="H209" s="57">
        <v>0.34548657999999999</v>
      </c>
      <c r="I209" s="57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</row>
    <row r="210" spans="1:55" ht="18" customHeight="1" x14ac:dyDescent="0.3">
      <c r="A210" s="45">
        <v>2009</v>
      </c>
      <c r="B210" s="70">
        <v>0.44532265999999998</v>
      </c>
      <c r="C210" s="57">
        <v>0.37923969000000002</v>
      </c>
      <c r="D210" s="57">
        <v>1.1744737000000001</v>
      </c>
      <c r="E210" s="57">
        <v>0.16440057</v>
      </c>
      <c r="F210" s="57">
        <v>0.29177746999999998</v>
      </c>
      <c r="G210" s="57">
        <v>0.48414573999999999</v>
      </c>
      <c r="H210" s="57">
        <v>0.34469651000000001</v>
      </c>
      <c r="I210" s="57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</row>
    <row r="211" spans="1:55" ht="18" customHeight="1" x14ac:dyDescent="0.3">
      <c r="A211" s="45">
        <v>2010</v>
      </c>
      <c r="B211" s="70">
        <v>0.42098445000000001</v>
      </c>
      <c r="C211" s="57">
        <v>0.31947896999999997</v>
      </c>
      <c r="D211" s="57">
        <v>0.98127869000000001</v>
      </c>
      <c r="E211" s="57">
        <v>0.14455718000000001</v>
      </c>
      <c r="F211" s="57">
        <v>0.26452652999999998</v>
      </c>
      <c r="G211" s="57">
        <v>0.45722764999999999</v>
      </c>
      <c r="H211" s="57">
        <v>0.30740423</v>
      </c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</row>
    <row r="212" spans="1:55" ht="18" customHeight="1" x14ac:dyDescent="0.3">
      <c r="A212" s="45">
        <v>2011</v>
      </c>
      <c r="B212" s="70">
        <v>0.41243257999999999</v>
      </c>
      <c r="C212" s="57">
        <v>0.31384134000000002</v>
      </c>
      <c r="D212" s="57">
        <v>1.0176803000000001</v>
      </c>
      <c r="E212" s="57">
        <v>0.13954383000000001</v>
      </c>
      <c r="F212" s="57">
        <v>0.25260737999999999</v>
      </c>
      <c r="G212" s="57">
        <v>0.42838394000000002</v>
      </c>
      <c r="H212" s="57">
        <v>0.29131954999999998</v>
      </c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</row>
    <row r="213" spans="1:55" ht="18" customHeight="1" x14ac:dyDescent="0.3">
      <c r="A213" s="45">
        <v>2012</v>
      </c>
      <c r="B213" s="70">
        <v>0.41015502999999998</v>
      </c>
      <c r="C213" s="57">
        <v>0.32404522000000002</v>
      </c>
      <c r="D213" s="57">
        <v>1.1297083999999999</v>
      </c>
      <c r="E213" s="57">
        <v>0.14036446999999999</v>
      </c>
      <c r="F213" s="57">
        <v>0.25123289999999998</v>
      </c>
      <c r="G213" s="57">
        <v>0.42586266</v>
      </c>
      <c r="H213" s="57">
        <v>0.28966317000000003</v>
      </c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</row>
    <row r="214" spans="1:55" ht="18" customHeight="1" x14ac:dyDescent="0.3">
      <c r="A214" s="45">
        <v>2013</v>
      </c>
      <c r="B214" s="70">
        <v>0.42305383000000002</v>
      </c>
      <c r="C214" s="57">
        <v>0.38442008</v>
      </c>
      <c r="D214" s="57">
        <v>1.9744103</v>
      </c>
      <c r="E214" s="57">
        <v>0.15364839</v>
      </c>
      <c r="F214" s="57">
        <v>0.26619458000000001</v>
      </c>
      <c r="G214" s="57">
        <v>0.4390424</v>
      </c>
      <c r="H214" s="57">
        <v>0.30923126000000001</v>
      </c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</row>
    <row r="215" spans="1:55" ht="18" customHeight="1" x14ac:dyDescent="0.3">
      <c r="A215" s="45">
        <v>2014</v>
      </c>
      <c r="B215" s="70">
        <v>0.40772366999999998</v>
      </c>
      <c r="C215" s="57">
        <v>0.31200522000000003</v>
      </c>
      <c r="D215" s="57">
        <v>1.0528439000000001</v>
      </c>
      <c r="E215" s="57">
        <v>0.13722005000000001</v>
      </c>
      <c r="F215" s="57">
        <v>0.24723643000000001</v>
      </c>
      <c r="G215" s="57">
        <v>0.41986126000000001</v>
      </c>
      <c r="H215" s="57">
        <v>0.28434057000000001</v>
      </c>
      <c r="I215" s="57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</row>
    <row r="216" spans="1:55" ht="18" customHeight="1" x14ac:dyDescent="0.3">
      <c r="A216" s="45">
        <v>2015</v>
      </c>
      <c r="B216" s="70">
        <v>0.39849351999999999</v>
      </c>
      <c r="C216" s="57">
        <v>0.30660611999999998</v>
      </c>
      <c r="D216" s="57">
        <v>1.1554872</v>
      </c>
      <c r="E216" s="57">
        <v>0.13238230000000001</v>
      </c>
      <c r="F216" s="57">
        <v>0.23635743000000001</v>
      </c>
      <c r="G216" s="57">
        <v>0.39806845000000002</v>
      </c>
      <c r="H216" s="57">
        <v>0.26938048999999997</v>
      </c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6"/>
      <c r="T216" s="46"/>
      <c r="U216" s="46"/>
      <c r="V216" s="46"/>
      <c r="W216" s="46"/>
      <c r="X216" s="46"/>
      <c r="Y216" s="46"/>
      <c r="Z216" s="46"/>
      <c r="AA216" s="46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</row>
    <row r="217" spans="1:55" ht="18" customHeight="1" x14ac:dyDescent="0.3">
      <c r="A217" s="45">
        <v>2016</v>
      </c>
      <c r="B217" s="70">
        <v>0.39181162000000003</v>
      </c>
      <c r="C217" s="57">
        <v>0.29023310000000002</v>
      </c>
      <c r="D217" s="57">
        <v>1.0536181</v>
      </c>
      <c r="E217" s="57">
        <v>0.12775077000000001</v>
      </c>
      <c r="F217" s="57">
        <v>0.23243347</v>
      </c>
      <c r="G217" s="57">
        <v>0.40517502</v>
      </c>
      <c r="H217" s="57">
        <v>0.26449887999999999</v>
      </c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6"/>
      <c r="T217" s="46"/>
      <c r="U217" s="46"/>
      <c r="V217" s="46"/>
      <c r="W217" s="46"/>
      <c r="X217" s="46"/>
      <c r="Y217" s="46"/>
      <c r="Z217" s="46"/>
      <c r="AA217" s="46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</row>
    <row r="218" spans="1:55" ht="18" customHeight="1" x14ac:dyDescent="0.3">
      <c r="A218" s="45">
        <v>2017</v>
      </c>
      <c r="B218" s="70">
        <v>0.37441806</v>
      </c>
      <c r="C218" s="57">
        <v>0.25802528000000002</v>
      </c>
      <c r="D218" s="57">
        <v>0.96877301000000005</v>
      </c>
      <c r="E218" s="57">
        <v>0.11591753</v>
      </c>
      <c r="F218" s="57">
        <v>0.21396013</v>
      </c>
      <c r="G218" s="57">
        <v>0.37982600999999999</v>
      </c>
      <c r="H218" s="57">
        <v>0.24083747</v>
      </c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6"/>
      <c r="T218" s="46"/>
      <c r="U218" s="46"/>
      <c r="V218" s="46"/>
      <c r="W218" s="46"/>
      <c r="X218" s="46"/>
      <c r="Y218" s="46"/>
      <c r="Z218" s="46"/>
      <c r="AA218" s="46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</row>
    <row r="219" spans="1:55" ht="18" customHeight="1" x14ac:dyDescent="0.3">
      <c r="A219" s="45">
        <v>2018</v>
      </c>
      <c r="B219" s="70">
        <v>0.37910700000000003</v>
      </c>
      <c r="C219" s="57">
        <v>0.26003795000000002</v>
      </c>
      <c r="D219" s="57">
        <v>0.91355547000000004</v>
      </c>
      <c r="E219" s="57">
        <v>0.11823196</v>
      </c>
      <c r="F219" s="57">
        <v>0.21937247000000001</v>
      </c>
      <c r="G219" s="57">
        <v>0.39075113</v>
      </c>
      <c r="H219" s="57">
        <v>0.24766253999999999</v>
      </c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6"/>
      <c r="T219" s="46"/>
      <c r="U219" s="46"/>
      <c r="V219" s="46"/>
      <c r="W219" s="46"/>
      <c r="X219" s="46"/>
      <c r="Y219" s="46"/>
      <c r="Z219" s="46"/>
      <c r="AA219" s="46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</row>
    <row r="220" spans="1:55" ht="18" customHeight="1" x14ac:dyDescent="0.3">
      <c r="A220" s="45">
        <v>2019</v>
      </c>
      <c r="B220" s="70">
        <v>0.37934737000000002</v>
      </c>
      <c r="C220" s="57">
        <v>0.26002097000000002</v>
      </c>
      <c r="D220" s="57">
        <v>0.90071592</v>
      </c>
      <c r="E220" s="57">
        <v>0.11807154</v>
      </c>
      <c r="F220" s="57">
        <v>0.21818942999999999</v>
      </c>
      <c r="G220" s="57">
        <v>0.38532681000000002</v>
      </c>
      <c r="H220" s="57">
        <v>0.24611862000000001</v>
      </c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6"/>
      <c r="T220" s="46"/>
      <c r="U220" s="46"/>
      <c r="V220" s="46"/>
      <c r="W220" s="46"/>
      <c r="X220" s="46"/>
      <c r="Y220" s="46"/>
      <c r="Z220" s="46"/>
      <c r="AA220" s="46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</row>
    <row r="221" spans="1:55" ht="18" customHeight="1" x14ac:dyDescent="0.3">
      <c r="A221" s="45">
        <v>2021</v>
      </c>
      <c r="B221" s="70">
        <v>0.39228395999999999</v>
      </c>
      <c r="C221" s="57">
        <v>0.26834689</v>
      </c>
      <c r="D221" s="57">
        <v>0.83877195000000004</v>
      </c>
      <c r="E221" s="57">
        <v>0.12885372</v>
      </c>
      <c r="F221" s="57">
        <v>0.25451299999999999</v>
      </c>
      <c r="G221" s="57">
        <v>0.57995094000000003</v>
      </c>
      <c r="H221" s="57">
        <v>0.29373368999999999</v>
      </c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6"/>
      <c r="T221" s="46"/>
      <c r="U221" s="46"/>
      <c r="V221" s="46"/>
      <c r="W221" s="46"/>
      <c r="X221" s="46"/>
      <c r="Y221" s="46"/>
      <c r="Z221" s="46"/>
      <c r="AA221" s="46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</row>
    <row r="222" spans="1:55" ht="18" customHeight="1" x14ac:dyDescent="0.3">
      <c r="A222" s="45">
        <v>2022</v>
      </c>
      <c r="B222" s="70">
        <v>0.38970339999999998</v>
      </c>
      <c r="C222" s="57">
        <v>0.26764473</v>
      </c>
      <c r="D222" s="57">
        <v>0.84841898000000004</v>
      </c>
      <c r="E222" s="57">
        <v>0.12811545999999999</v>
      </c>
      <c r="F222" s="57">
        <v>0.25342137999999997</v>
      </c>
      <c r="G222" s="57">
        <v>0.59448164999999997</v>
      </c>
      <c r="H222" s="57">
        <v>0.29224461000000002</v>
      </c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6"/>
      <c r="T222" s="46"/>
      <c r="U222" s="46"/>
      <c r="V222" s="46"/>
      <c r="W222" s="46"/>
      <c r="X222" s="46"/>
      <c r="Y222" s="46"/>
      <c r="Z222" s="46"/>
      <c r="AA222" s="46"/>
      <c r="AB222" s="49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21" t="s">
        <v>28</v>
      </c>
      <c r="B223" s="70"/>
      <c r="C223" s="57"/>
      <c r="D223" s="57"/>
      <c r="E223" s="57"/>
      <c r="F223" s="57"/>
      <c r="G223" s="57"/>
      <c r="H223" s="57"/>
      <c r="I223" s="57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</row>
    <row r="224" spans="1:55" ht="18" customHeight="1" x14ac:dyDescent="0.3">
      <c r="A224" s="46" t="s">
        <v>126</v>
      </c>
      <c r="B224" s="70"/>
      <c r="C224" s="57"/>
      <c r="D224" s="57"/>
      <c r="E224" s="57"/>
      <c r="F224" s="57"/>
      <c r="G224" s="57"/>
      <c r="H224" s="57"/>
      <c r="I224" s="57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</row>
    <row r="225" spans="1:55" ht="18" customHeight="1" x14ac:dyDescent="0.3">
      <c r="A225" s="45">
        <v>2011</v>
      </c>
      <c r="B225" s="70">
        <v>0.39011283000000002</v>
      </c>
      <c r="C225" s="57">
        <v>0.29195939999999998</v>
      </c>
      <c r="D225" s="57">
        <v>1.0031692000000001</v>
      </c>
      <c r="E225" s="57">
        <v>0.12556210000000001</v>
      </c>
      <c r="F225" s="57">
        <v>0.21979164000000001</v>
      </c>
      <c r="G225" s="57">
        <v>0.35246123000000001</v>
      </c>
      <c r="H225" s="57">
        <v>0.24803513999999999</v>
      </c>
      <c r="I225" s="57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</row>
    <row r="226" spans="1:55" ht="18" customHeight="1" x14ac:dyDescent="0.3">
      <c r="A226" s="45">
        <v>2014</v>
      </c>
      <c r="B226" s="70">
        <v>0.37177563000000002</v>
      </c>
      <c r="C226" s="57">
        <v>0.25239495000000001</v>
      </c>
      <c r="D226" s="57">
        <v>0.86913483999999996</v>
      </c>
      <c r="E226" s="57">
        <v>0.11269864</v>
      </c>
      <c r="F226" s="57">
        <v>0.20355213</v>
      </c>
      <c r="G226" s="57">
        <v>0.34326214999999999</v>
      </c>
      <c r="H226" s="57">
        <v>0.22757026999999999</v>
      </c>
      <c r="I226" s="57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</row>
    <row r="227" spans="1:55" ht="18" customHeight="1" x14ac:dyDescent="0.3">
      <c r="A227" s="21" t="s">
        <v>128</v>
      </c>
      <c r="B227" s="70"/>
      <c r="C227" s="57"/>
      <c r="D227" s="57"/>
      <c r="E227" s="57"/>
      <c r="F227" s="57"/>
      <c r="G227" s="57"/>
      <c r="H227" s="57"/>
      <c r="I227" s="57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</row>
    <row r="228" spans="1:55" ht="18" customHeight="1" x14ac:dyDescent="0.3">
      <c r="A228" s="46" t="s">
        <v>129</v>
      </c>
      <c r="B228" s="70"/>
      <c r="C228" s="57"/>
      <c r="D228" s="57"/>
      <c r="E228" s="57"/>
      <c r="F228" s="57"/>
      <c r="G228" s="57"/>
      <c r="H228" s="57"/>
      <c r="I228" s="57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</row>
    <row r="229" spans="1:55" ht="18" customHeight="1" x14ac:dyDescent="0.3">
      <c r="A229" s="45">
        <v>2001</v>
      </c>
      <c r="B229" s="70">
        <v>0.52290756000000005</v>
      </c>
      <c r="C229" s="57">
        <v>0.53448121000000004</v>
      </c>
      <c r="D229" s="57">
        <v>1.5632226</v>
      </c>
      <c r="E229" s="57">
        <v>0.22797767999999999</v>
      </c>
      <c r="F229" s="57">
        <v>0.40168934000000001</v>
      </c>
      <c r="G229" s="57">
        <v>0.67008864000000001</v>
      </c>
      <c r="H229" s="57">
        <v>0.51324974999999995</v>
      </c>
      <c r="I229" s="57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</row>
    <row r="230" spans="1:55" ht="18" customHeight="1" x14ac:dyDescent="0.3">
      <c r="A230" s="45">
        <v>2002</v>
      </c>
      <c r="B230" s="70">
        <v>0.52756316000000003</v>
      </c>
      <c r="C230" s="57">
        <v>0.54644022000000003</v>
      </c>
      <c r="D230" s="57">
        <v>1.5257527</v>
      </c>
      <c r="E230" s="57">
        <v>0.23289915999999999</v>
      </c>
      <c r="F230" s="57">
        <v>0.41053831000000002</v>
      </c>
      <c r="G230" s="57">
        <v>0.74208125999999996</v>
      </c>
      <c r="H230" s="57">
        <v>0.52890652000000005</v>
      </c>
      <c r="I230" s="57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</row>
    <row r="231" spans="1:55" ht="18" customHeight="1" x14ac:dyDescent="0.3">
      <c r="A231" s="45">
        <v>2003</v>
      </c>
      <c r="B231" s="70">
        <v>0.54305656999999996</v>
      </c>
      <c r="C231" s="57">
        <v>0.58278244000000001</v>
      </c>
      <c r="D231" s="57">
        <v>1.6300326000000001</v>
      </c>
      <c r="E231" s="57">
        <v>0.24573672999999999</v>
      </c>
      <c r="F231" s="57">
        <v>0.42697585999999998</v>
      </c>
      <c r="G231" s="57">
        <v>0.69111075</v>
      </c>
      <c r="H231" s="57">
        <v>0.5571393</v>
      </c>
      <c r="I231" s="57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ht="18" customHeight="1" x14ac:dyDescent="0.3">
      <c r="A232" s="45">
        <v>2004</v>
      </c>
      <c r="B232" s="70">
        <v>0.55271323000000006</v>
      </c>
      <c r="C232" s="57">
        <v>0.65685855000000004</v>
      </c>
      <c r="D232" s="57">
        <v>2.3108631000000002</v>
      </c>
      <c r="E232" s="57">
        <v>0.26034176999999997</v>
      </c>
      <c r="F232" s="57">
        <v>0.44502140000000001</v>
      </c>
      <c r="G232" s="57">
        <v>0.72179614999999997</v>
      </c>
      <c r="H232" s="57">
        <v>0.58909493000000002</v>
      </c>
      <c r="I232" s="57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45">
        <v>2005</v>
      </c>
      <c r="B233" s="70">
        <v>0.57227658999999997</v>
      </c>
      <c r="C233" s="57">
        <v>0.68070633999999997</v>
      </c>
      <c r="D233" s="57">
        <v>2.0282144999999998</v>
      </c>
      <c r="E233" s="57">
        <v>0.27830120000000003</v>
      </c>
      <c r="F233" s="57">
        <v>0.47954374</v>
      </c>
      <c r="G233" s="57">
        <v>0.79832206999999999</v>
      </c>
      <c r="H233" s="57">
        <v>0.65298144000000002</v>
      </c>
      <c r="I233" s="57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45">
        <v>2006</v>
      </c>
      <c r="B234" s="70">
        <v>0.55148317999999996</v>
      </c>
      <c r="C234" s="57">
        <v>0.65765021999999995</v>
      </c>
      <c r="D234" s="57">
        <v>2.3868372</v>
      </c>
      <c r="E234" s="57">
        <v>0.26190941000000001</v>
      </c>
      <c r="F234" s="57">
        <v>0.45333438999999998</v>
      </c>
      <c r="G234" s="57">
        <v>0.77231861999999996</v>
      </c>
      <c r="H234" s="57">
        <v>0.60374819999999996</v>
      </c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6"/>
      <c r="T234" s="46"/>
      <c r="U234" s="46"/>
      <c r="V234" s="46"/>
      <c r="W234" s="46"/>
      <c r="X234" s="46"/>
      <c r="Y234" s="46"/>
      <c r="Z234" s="46"/>
      <c r="AA234" s="46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21" t="s">
        <v>130</v>
      </c>
      <c r="B235" s="46"/>
      <c r="C235" s="46"/>
      <c r="D235" s="46"/>
      <c r="E235" s="46"/>
      <c r="F235" s="46"/>
      <c r="G235" s="46"/>
      <c r="H235" s="46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5">
        <v>1992</v>
      </c>
      <c r="B236" s="70">
        <v>0.50436515999999998</v>
      </c>
      <c r="C236" s="57">
        <v>0.54703643000000002</v>
      </c>
      <c r="D236" s="57">
        <v>1.8435263</v>
      </c>
      <c r="E236" s="57">
        <v>0.21504433000000001</v>
      </c>
      <c r="F236" s="57">
        <v>0.35724758000000001</v>
      </c>
      <c r="G236" s="57">
        <v>0.54428043000000004</v>
      </c>
      <c r="H236" s="57">
        <v>0.44199285999999999</v>
      </c>
      <c r="I236" s="57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45">
        <v>1994</v>
      </c>
      <c r="B237" s="70">
        <v>0.51449003000000004</v>
      </c>
      <c r="C237" s="57">
        <v>0.54687034999999995</v>
      </c>
      <c r="D237" s="57">
        <v>1.6224185</v>
      </c>
      <c r="E237" s="57">
        <v>0.22064302</v>
      </c>
      <c r="F237" s="57">
        <v>0.36780947000000003</v>
      </c>
      <c r="G237" s="57">
        <v>0.55452433000000001</v>
      </c>
      <c r="H237" s="57">
        <v>0.45856103999999998</v>
      </c>
      <c r="I237" s="57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1996</v>
      </c>
      <c r="B238" s="70">
        <v>0.49936246000000001</v>
      </c>
      <c r="C238" s="57">
        <v>0.50946232000000002</v>
      </c>
      <c r="D238" s="57">
        <v>1.5994207</v>
      </c>
      <c r="E238" s="57">
        <v>0.20784923</v>
      </c>
      <c r="F238" s="57">
        <v>0.35141002999999998</v>
      </c>
      <c r="G238" s="57">
        <v>0.54253324999999997</v>
      </c>
      <c r="H238" s="57">
        <v>0.43295087999999998</v>
      </c>
      <c r="I238" s="57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45">
        <v>1998</v>
      </c>
      <c r="B239" s="70">
        <v>0.52092072</v>
      </c>
      <c r="C239" s="57">
        <v>0.60304725000000003</v>
      </c>
      <c r="D239" s="57">
        <v>2.5844442999999999</v>
      </c>
      <c r="E239" s="57">
        <v>0.23067707000000001</v>
      </c>
      <c r="F239" s="57">
        <v>0.38160406000000002</v>
      </c>
      <c r="G239" s="57">
        <v>0.58143146999999995</v>
      </c>
      <c r="H239" s="57">
        <v>0.48062163000000002</v>
      </c>
      <c r="I239" s="57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2000</v>
      </c>
      <c r="B240" s="70">
        <v>0.52073517999999996</v>
      </c>
      <c r="C240" s="57">
        <v>0.55898382999999996</v>
      </c>
      <c r="D240" s="57">
        <v>1.5819405</v>
      </c>
      <c r="E240" s="57">
        <v>0.22658299000000001</v>
      </c>
      <c r="F240" s="57">
        <v>0.37831585000000001</v>
      </c>
      <c r="G240" s="57">
        <v>0.57349976000000003</v>
      </c>
      <c r="H240" s="57">
        <v>0.47531858999999999</v>
      </c>
      <c r="I240" s="57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45">
        <v>2002</v>
      </c>
      <c r="B241" s="70">
        <v>0.48833014000000002</v>
      </c>
      <c r="C241" s="57">
        <v>0.47464497</v>
      </c>
      <c r="D241" s="57">
        <v>1.6527362999999999</v>
      </c>
      <c r="E241" s="57">
        <v>0.19729536</v>
      </c>
      <c r="F241" s="57">
        <v>0.33650020000000003</v>
      </c>
      <c r="G241" s="57">
        <v>0.52224464999999998</v>
      </c>
      <c r="H241" s="57">
        <v>0.41022360000000002</v>
      </c>
      <c r="I241" s="47"/>
      <c r="J241" s="47"/>
      <c r="K241" s="47"/>
      <c r="L241" s="47"/>
      <c r="M241" s="47"/>
      <c r="N241" s="47"/>
      <c r="O241" s="47"/>
      <c r="P241" s="47"/>
      <c r="Q241" s="47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45">
        <v>2004</v>
      </c>
      <c r="B242" s="70">
        <v>0.48965645000000002</v>
      </c>
      <c r="C242" s="57">
        <v>0.55902589000000003</v>
      </c>
      <c r="D242" s="57">
        <v>3.1130550000000001</v>
      </c>
      <c r="E242" s="57">
        <v>0.20754149999999999</v>
      </c>
      <c r="F242" s="57">
        <v>0.34450942000000001</v>
      </c>
      <c r="G242" s="57">
        <v>0.58533822000000002</v>
      </c>
      <c r="H242" s="57">
        <v>0.42236831000000002</v>
      </c>
      <c r="I242" s="47"/>
      <c r="J242" s="47"/>
      <c r="K242" s="47"/>
      <c r="L242" s="47"/>
      <c r="M242" s="47"/>
      <c r="N242" s="47"/>
      <c r="O242" s="47"/>
      <c r="P242" s="47"/>
      <c r="Q242" s="47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5">
        <v>2005</v>
      </c>
      <c r="B243" s="70">
        <v>0.48995633</v>
      </c>
      <c r="C243" s="57">
        <v>0.53235624999999998</v>
      </c>
      <c r="D243" s="57">
        <v>1.9316407</v>
      </c>
      <c r="E243" s="57">
        <v>0.20666746</v>
      </c>
      <c r="F243" s="57">
        <v>0.34539445000000002</v>
      </c>
      <c r="G243" s="57">
        <v>0.54960297999999996</v>
      </c>
      <c r="H243" s="57">
        <v>0.42371921000000001</v>
      </c>
      <c r="I243" s="47"/>
      <c r="J243" s="47"/>
      <c r="K243" s="47"/>
      <c r="L243" s="47"/>
      <c r="M243" s="47"/>
      <c r="N243" s="47"/>
      <c r="O243" s="47"/>
      <c r="P243" s="47"/>
      <c r="Q243" s="47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2006</v>
      </c>
      <c r="B244" s="70">
        <v>0.47517463999999998</v>
      </c>
      <c r="C244" s="57">
        <v>0.45951743</v>
      </c>
      <c r="D244" s="57">
        <v>1.4132446999999999</v>
      </c>
      <c r="E244" s="57">
        <v>0.18926166</v>
      </c>
      <c r="F244" s="57">
        <v>0.32280671999999999</v>
      </c>
      <c r="G244" s="57">
        <v>0.71678836000000001</v>
      </c>
      <c r="H244" s="57">
        <v>0.38979575999999999</v>
      </c>
      <c r="I244" s="47"/>
      <c r="J244" s="47"/>
      <c r="K244" s="47"/>
      <c r="L244" s="47"/>
      <c r="M244" s="47"/>
      <c r="N244" s="47"/>
      <c r="O244" s="47"/>
      <c r="P244" s="47"/>
      <c r="Q244" s="47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5">
        <v>2008</v>
      </c>
      <c r="B245" s="70">
        <v>0.48381594</v>
      </c>
      <c r="C245" s="57">
        <v>0.49805115</v>
      </c>
      <c r="D245" s="57">
        <v>2.2972606</v>
      </c>
      <c r="E245" s="57">
        <v>0.19770143000000001</v>
      </c>
      <c r="F245" s="57">
        <v>0.33455738000000002</v>
      </c>
      <c r="G245" s="57">
        <v>0.52502435999999997</v>
      </c>
      <c r="H245" s="57">
        <v>0.40729984000000002</v>
      </c>
      <c r="I245" s="47"/>
      <c r="J245" s="47"/>
      <c r="K245" s="47"/>
      <c r="L245" s="47"/>
      <c r="M245" s="47"/>
      <c r="N245" s="47"/>
      <c r="O245" s="47"/>
      <c r="P245" s="47"/>
      <c r="Q245" s="47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5">
        <v>2010</v>
      </c>
      <c r="B246" s="70">
        <v>0.45554238000000002</v>
      </c>
      <c r="C246" s="57">
        <v>0.40600921000000001</v>
      </c>
      <c r="D246" s="57">
        <v>1.2619465000000001</v>
      </c>
      <c r="E246" s="57">
        <v>0.17286762999999999</v>
      </c>
      <c r="F246" s="57">
        <v>0.30337104999999998</v>
      </c>
      <c r="G246" s="57">
        <v>0.50719175999999999</v>
      </c>
      <c r="H246" s="57">
        <v>0.36149861</v>
      </c>
      <c r="I246" s="47"/>
      <c r="J246" s="47"/>
      <c r="K246" s="47"/>
      <c r="L246" s="47"/>
      <c r="M246" s="47"/>
      <c r="N246" s="47"/>
      <c r="O246" s="47"/>
      <c r="P246" s="47"/>
      <c r="Q246" s="47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2012</v>
      </c>
      <c r="B247" s="70">
        <v>0.47099514999999997</v>
      </c>
      <c r="C247" s="57">
        <v>0.44786765000000001</v>
      </c>
      <c r="D247" s="57">
        <v>1.4359404</v>
      </c>
      <c r="E247" s="57">
        <v>0.18560993000000001</v>
      </c>
      <c r="F247" s="57">
        <v>0.31893209</v>
      </c>
      <c r="G247" s="57">
        <v>0.51300416000000004</v>
      </c>
      <c r="H247" s="57">
        <v>0.38409024000000003</v>
      </c>
      <c r="I247" s="47"/>
      <c r="J247" s="47"/>
      <c r="K247" s="47"/>
      <c r="L247" s="47"/>
      <c r="M247" s="47"/>
      <c r="N247" s="47"/>
      <c r="O247" s="47"/>
      <c r="P247" s="47"/>
      <c r="Q247" s="47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54" t="s">
        <v>111</v>
      </c>
      <c r="B248" s="70"/>
      <c r="C248" s="57"/>
      <c r="D248" s="57"/>
      <c r="E248" s="57"/>
      <c r="F248" s="57"/>
      <c r="G248" s="57"/>
      <c r="H248" s="57"/>
      <c r="I248" s="47"/>
      <c r="J248" s="47"/>
      <c r="K248" s="47"/>
      <c r="L248" s="47"/>
      <c r="M248" s="47"/>
      <c r="N248" s="47"/>
      <c r="O248" s="47"/>
      <c r="P248" s="47"/>
      <c r="Q248" s="47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2018</v>
      </c>
      <c r="B249" s="70">
        <v>0.44520911000000002</v>
      </c>
      <c r="C249" s="57">
        <v>0.42138448000000001</v>
      </c>
      <c r="D249" s="57">
        <v>1.5230527</v>
      </c>
      <c r="E249" s="57">
        <v>0.17023141</v>
      </c>
      <c r="F249" s="57">
        <v>0.29201402999999998</v>
      </c>
      <c r="G249" s="57">
        <v>0.48534989000000001</v>
      </c>
      <c r="H249" s="57">
        <v>0.34532909000000001</v>
      </c>
      <c r="I249" s="47"/>
      <c r="J249" s="47"/>
      <c r="K249" s="47"/>
      <c r="L249" s="47"/>
      <c r="M249" s="47"/>
      <c r="N249" s="47"/>
      <c r="O249" s="47"/>
      <c r="P249" s="47"/>
      <c r="Q249" s="47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9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</row>
    <row r="250" spans="1:55" ht="18" customHeight="1" x14ac:dyDescent="0.3">
      <c r="A250" s="45">
        <v>2020</v>
      </c>
      <c r="B250" s="70">
        <v>0.43903588999999998</v>
      </c>
      <c r="C250" s="57">
        <v>0.39583394</v>
      </c>
      <c r="D250" s="57">
        <v>1.6736316</v>
      </c>
      <c r="E250" s="57">
        <v>0.16366900000000001</v>
      </c>
      <c r="F250" s="57">
        <v>0.28746090000000002</v>
      </c>
      <c r="G250" s="57">
        <v>0.50051630999999996</v>
      </c>
      <c r="H250" s="57">
        <v>0.33891707999999998</v>
      </c>
      <c r="I250" s="47"/>
      <c r="J250" s="47"/>
      <c r="K250" s="47"/>
      <c r="L250" s="47"/>
      <c r="M250" s="47"/>
      <c r="N250" s="47"/>
      <c r="O250" s="47"/>
      <c r="P250" s="47"/>
      <c r="Q250" s="47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9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</row>
    <row r="251" spans="1:55" ht="18" customHeight="1" x14ac:dyDescent="0.3">
      <c r="A251" s="45">
        <v>2022</v>
      </c>
      <c r="B251" s="70">
        <v>0.42162881000000002</v>
      </c>
      <c r="C251" s="57">
        <v>0.36888720000000003</v>
      </c>
      <c r="D251" s="57">
        <v>1.4344252</v>
      </c>
      <c r="E251" s="57">
        <v>0.15207681000000001</v>
      </c>
      <c r="F251" s="57">
        <v>0.26506590000000002</v>
      </c>
      <c r="G251" s="57">
        <v>0.44749435999999998</v>
      </c>
      <c r="H251" s="57">
        <v>0.30797287000000001</v>
      </c>
      <c r="I251" s="47"/>
      <c r="J251" s="47"/>
      <c r="K251" s="47"/>
      <c r="L251" s="47"/>
      <c r="M251" s="47"/>
      <c r="N251" s="47"/>
      <c r="O251" s="47"/>
      <c r="P251" s="47"/>
      <c r="Q251" s="47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9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</row>
    <row r="252" spans="1:55" ht="18" customHeight="1" x14ac:dyDescent="0.3">
      <c r="A252" s="21" t="s">
        <v>29</v>
      </c>
      <c r="B252" s="70"/>
      <c r="C252" s="57"/>
      <c r="D252" s="57"/>
      <c r="E252" s="57"/>
      <c r="F252" s="57"/>
      <c r="G252" s="57"/>
      <c r="H252" s="57"/>
      <c r="I252" s="47"/>
      <c r="J252" s="47"/>
      <c r="K252" s="47"/>
      <c r="L252" s="47"/>
      <c r="M252" s="47"/>
      <c r="N252" s="47"/>
      <c r="O252" s="47"/>
      <c r="P252" s="47"/>
      <c r="Q252" s="47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</row>
    <row r="253" spans="1:55" ht="18" customHeight="1" x14ac:dyDescent="0.3">
      <c r="A253" s="45">
        <v>1993</v>
      </c>
      <c r="B253" s="70">
        <v>0.50005712999999996</v>
      </c>
      <c r="C253" s="57">
        <v>0.52698268999999998</v>
      </c>
      <c r="D253" s="57">
        <v>1.6419376999999999</v>
      </c>
      <c r="E253" s="57">
        <v>0.21118344999999999</v>
      </c>
      <c r="F253" s="57">
        <v>0.35438407</v>
      </c>
      <c r="G253" s="57">
        <v>0.54728953000000002</v>
      </c>
      <c r="H253" s="57">
        <v>0.43791718000000002</v>
      </c>
      <c r="I253" s="47"/>
      <c r="J253" s="47"/>
      <c r="K253" s="47"/>
      <c r="L253" s="47"/>
      <c r="M253" s="47"/>
      <c r="N253" s="47"/>
      <c r="O253" s="47"/>
      <c r="P253" s="47"/>
      <c r="Q253" s="47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</row>
    <row r="254" spans="1:55" ht="18" customHeight="1" x14ac:dyDescent="0.3">
      <c r="A254" s="45">
        <v>1998</v>
      </c>
      <c r="B254" s="70">
        <v>0.46785307999999998</v>
      </c>
      <c r="C254" s="57">
        <v>0.46392823</v>
      </c>
      <c r="D254" s="57">
        <v>1.4651855</v>
      </c>
      <c r="E254" s="57">
        <v>0.18622781999999999</v>
      </c>
      <c r="F254" s="57">
        <v>0.31180189000000003</v>
      </c>
      <c r="G254" s="57">
        <v>0.47927394000000001</v>
      </c>
      <c r="H254" s="57">
        <v>0.37360146999999999</v>
      </c>
      <c r="I254" s="47"/>
      <c r="J254" s="47"/>
      <c r="K254" s="47"/>
      <c r="L254" s="47"/>
      <c r="M254" s="47"/>
      <c r="N254" s="47"/>
      <c r="O254" s="47"/>
      <c r="P254" s="47"/>
      <c r="Q254" s="47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ht="18" customHeight="1" x14ac:dyDescent="0.3">
      <c r="A255" s="45">
        <v>2001</v>
      </c>
      <c r="B255" s="70">
        <v>0.43077490000000002</v>
      </c>
      <c r="C255" s="57">
        <v>0.36714943</v>
      </c>
      <c r="D255" s="57">
        <v>1.2004226</v>
      </c>
      <c r="E255" s="57">
        <v>0.15516177</v>
      </c>
      <c r="F255" s="57">
        <v>0.27045245000000001</v>
      </c>
      <c r="G255" s="57">
        <v>0.43700098999999998</v>
      </c>
      <c r="H255" s="57">
        <v>0.31510711000000002</v>
      </c>
      <c r="I255" s="47"/>
      <c r="J255" s="47"/>
      <c r="K255" s="47"/>
      <c r="L255" s="47"/>
      <c r="M255" s="47"/>
      <c r="N255" s="47"/>
      <c r="O255" s="47"/>
      <c r="P255" s="47"/>
      <c r="Q255" s="47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ht="18" customHeight="1" x14ac:dyDescent="0.3">
      <c r="A256" s="45">
        <v>2005</v>
      </c>
      <c r="B256" s="70">
        <v>0.40558189</v>
      </c>
      <c r="C256" s="57">
        <v>0.30144570999999998</v>
      </c>
      <c r="D256" s="57">
        <v>0.97680317000000005</v>
      </c>
      <c r="E256" s="57">
        <v>0.1334891</v>
      </c>
      <c r="F256" s="57">
        <v>0.23894439000000001</v>
      </c>
      <c r="G256" s="57">
        <v>0.39352414000000002</v>
      </c>
      <c r="H256" s="57">
        <v>0.27341226000000002</v>
      </c>
      <c r="I256" s="47"/>
      <c r="J256" s="47"/>
      <c r="K256" s="47"/>
      <c r="L256" s="47"/>
      <c r="M256" s="47"/>
      <c r="N256" s="47"/>
      <c r="O256" s="47"/>
      <c r="P256" s="47"/>
      <c r="Q256" s="47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ht="18" customHeight="1" x14ac:dyDescent="0.3">
      <c r="A257" s="45">
        <v>2009</v>
      </c>
      <c r="B257" s="70">
        <v>0.37110520000000002</v>
      </c>
      <c r="C257" s="57">
        <v>0.24564305</v>
      </c>
      <c r="D257" s="57">
        <v>0.83616681000000004</v>
      </c>
      <c r="E257" s="57">
        <v>0.11163251</v>
      </c>
      <c r="F257" s="57">
        <v>0.2046461</v>
      </c>
      <c r="G257" s="57">
        <v>0.35180867999999998</v>
      </c>
      <c r="H257" s="57">
        <v>0.22905168000000001</v>
      </c>
      <c r="I257" s="47"/>
      <c r="J257" s="47"/>
      <c r="K257" s="47"/>
      <c r="L257" s="47"/>
      <c r="M257" s="47"/>
      <c r="N257" s="47"/>
      <c r="O257" s="47"/>
      <c r="P257" s="47"/>
      <c r="Q257" s="47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</row>
    <row r="258" spans="1:55" ht="18" customHeight="1" x14ac:dyDescent="0.3">
      <c r="A258" s="45">
        <v>2014</v>
      </c>
      <c r="B258" s="70">
        <v>0.38143691000000002</v>
      </c>
      <c r="C258" s="57">
        <v>0.26559661000000001</v>
      </c>
      <c r="D258" s="57">
        <v>0.89204183999999997</v>
      </c>
      <c r="E258" s="57">
        <v>0.11858755999999999</v>
      </c>
      <c r="F258" s="57">
        <v>0.21411680999999999</v>
      </c>
      <c r="G258" s="57">
        <v>0.36100426000000002</v>
      </c>
      <c r="H258" s="57">
        <v>0.24092943999999999</v>
      </c>
      <c r="I258" s="47"/>
      <c r="J258" s="47"/>
      <c r="K258" s="47"/>
      <c r="L258" s="47"/>
      <c r="M258" s="47"/>
      <c r="N258" s="47"/>
      <c r="O258" s="47"/>
      <c r="P258" s="47"/>
      <c r="Q258" s="47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</row>
    <row r="259" spans="1:55" ht="18" customHeight="1" x14ac:dyDescent="0.3">
      <c r="A259" s="21" t="s">
        <v>131</v>
      </c>
      <c r="B259" s="70"/>
      <c r="C259" s="57"/>
      <c r="D259" s="57"/>
      <c r="E259" s="57"/>
      <c r="F259" s="57"/>
      <c r="G259" s="57"/>
      <c r="H259" s="57"/>
      <c r="I259" s="47"/>
      <c r="J259" s="47"/>
      <c r="K259" s="47"/>
      <c r="L259" s="47"/>
      <c r="M259" s="47"/>
      <c r="N259" s="47"/>
      <c r="O259" s="47"/>
      <c r="P259" s="47"/>
      <c r="Q259" s="47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</row>
    <row r="260" spans="1:55" ht="18" customHeight="1" x14ac:dyDescent="0.3">
      <c r="A260" s="46" t="s">
        <v>132</v>
      </c>
      <c r="B260" s="70"/>
      <c r="C260" s="57"/>
      <c r="D260" s="57"/>
      <c r="E260" s="57"/>
      <c r="F260" s="57"/>
      <c r="G260" s="57"/>
      <c r="H260" s="57"/>
      <c r="I260" s="47"/>
      <c r="J260" s="47"/>
      <c r="K260" s="47"/>
      <c r="L260" s="47"/>
      <c r="M260" s="47"/>
      <c r="N260" s="47"/>
      <c r="O260" s="47"/>
      <c r="P260" s="47"/>
      <c r="Q260" s="47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</row>
    <row r="261" spans="1:55" ht="18" customHeight="1" x14ac:dyDescent="0.3">
      <c r="A261" s="45">
        <v>1991</v>
      </c>
      <c r="B261" s="70">
        <v>0.40972578999999998</v>
      </c>
      <c r="C261" s="57">
        <v>0.29108145000000002</v>
      </c>
      <c r="D261" s="57">
        <v>0.89413973000000002</v>
      </c>
      <c r="E261" s="57">
        <v>0.13431338000000001</v>
      </c>
      <c r="F261" s="57">
        <v>0.24811432</v>
      </c>
      <c r="G261" s="57">
        <v>0.42788702000000001</v>
      </c>
      <c r="H261" s="57">
        <v>0.28560772000000001</v>
      </c>
      <c r="I261" s="47"/>
      <c r="J261" s="47"/>
      <c r="K261" s="47"/>
      <c r="L261" s="47"/>
      <c r="M261" s="47"/>
      <c r="N261" s="47"/>
      <c r="O261" s="47"/>
      <c r="P261" s="47"/>
      <c r="Q261" s="47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</row>
    <row r="262" spans="1:55" ht="18" customHeight="1" x14ac:dyDescent="0.3">
      <c r="A262" s="45">
        <v>1995</v>
      </c>
      <c r="B262" s="70">
        <v>0.46540499000000002</v>
      </c>
      <c r="C262" s="57">
        <v>0.40723646000000002</v>
      </c>
      <c r="D262" s="57">
        <v>1.1772129</v>
      </c>
      <c r="E262" s="57">
        <v>0.17674197</v>
      </c>
      <c r="F262" s="57">
        <v>0.31089769</v>
      </c>
      <c r="G262" s="57">
        <v>0.50892106000000004</v>
      </c>
      <c r="H262" s="57">
        <v>0.37272746000000001</v>
      </c>
      <c r="I262" s="47"/>
      <c r="J262" s="47"/>
      <c r="K262" s="47"/>
      <c r="L262" s="47"/>
      <c r="M262" s="47"/>
      <c r="N262" s="47"/>
      <c r="O262" s="47"/>
      <c r="P262" s="47"/>
      <c r="Q262" s="47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</row>
    <row r="263" spans="1:55" ht="18" customHeight="1" x14ac:dyDescent="0.3">
      <c r="A263" s="46" t="s">
        <v>100</v>
      </c>
      <c r="B263" s="70"/>
      <c r="C263" s="57"/>
      <c r="D263" s="57"/>
      <c r="E263" s="57"/>
      <c r="F263" s="57"/>
      <c r="G263" s="57"/>
      <c r="H263" s="57"/>
      <c r="I263" s="47"/>
      <c r="J263" s="47"/>
      <c r="K263" s="47"/>
      <c r="L263" s="47"/>
      <c r="M263" s="47"/>
      <c r="N263" s="47"/>
      <c r="O263" s="47"/>
      <c r="P263" s="47"/>
      <c r="Q263" s="47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</row>
    <row r="264" spans="1:55" ht="18" customHeight="1" x14ac:dyDescent="0.3">
      <c r="A264" s="45">
        <v>1995</v>
      </c>
      <c r="B264" s="70">
        <v>0.57944342000000004</v>
      </c>
      <c r="C264" s="57">
        <v>1.0004514</v>
      </c>
      <c r="D264" s="57">
        <v>7.1212400999999996</v>
      </c>
      <c r="E264" s="57">
        <v>0.30376821999999998</v>
      </c>
      <c r="F264" s="57">
        <v>0.46517968999999998</v>
      </c>
      <c r="G264" s="57">
        <v>0.68408749000000002</v>
      </c>
      <c r="H264" s="57">
        <v>0.62603839999999999</v>
      </c>
      <c r="I264" s="47"/>
      <c r="J264" s="47"/>
      <c r="K264" s="47"/>
      <c r="L264" s="47"/>
      <c r="M264" s="47"/>
      <c r="N264" s="47"/>
      <c r="O264" s="47"/>
      <c r="P264" s="47"/>
      <c r="Q264" s="47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</row>
    <row r="265" spans="1:55" ht="18" customHeight="1" x14ac:dyDescent="0.3">
      <c r="A265" s="45">
        <v>1997</v>
      </c>
      <c r="B265" s="70">
        <v>0.52553892999999996</v>
      </c>
      <c r="C265" s="57">
        <v>0.53748437000000004</v>
      </c>
      <c r="D265" s="57">
        <v>1.5021557999999999</v>
      </c>
      <c r="E265" s="57">
        <v>0.23150571</v>
      </c>
      <c r="F265" s="57">
        <v>0.41136178000000001</v>
      </c>
      <c r="G265" s="57">
        <v>0.68113402999999995</v>
      </c>
      <c r="H265" s="57">
        <v>0.52959811999999995</v>
      </c>
      <c r="I265" s="47"/>
      <c r="J265" s="47"/>
      <c r="K265" s="47"/>
      <c r="L265" s="47"/>
      <c r="M265" s="47"/>
      <c r="N265" s="47"/>
      <c r="O265" s="47"/>
      <c r="P265" s="47"/>
      <c r="Q265" s="47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</row>
    <row r="266" spans="1:55" ht="18" customHeight="1" x14ac:dyDescent="0.3">
      <c r="A266" s="45">
        <v>1999</v>
      </c>
      <c r="B266" s="70">
        <v>0.52624641000000005</v>
      </c>
      <c r="C266" s="57">
        <v>0.61243186000000005</v>
      </c>
      <c r="D266" s="57">
        <v>2.4309237000000001</v>
      </c>
      <c r="E266" s="57">
        <v>0.23773517999999999</v>
      </c>
      <c r="F266" s="57">
        <v>0.40284141000000001</v>
      </c>
      <c r="G266" s="57">
        <v>0.64661632000000002</v>
      </c>
      <c r="H266" s="57">
        <v>0.51596304000000004</v>
      </c>
      <c r="I266" s="47"/>
      <c r="J266" s="47"/>
      <c r="K266" s="47"/>
      <c r="L266" s="47"/>
      <c r="M266" s="47"/>
      <c r="N266" s="47"/>
      <c r="O266" s="47"/>
      <c r="P266" s="47"/>
      <c r="Q266" s="47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</row>
    <row r="267" spans="1:55" ht="18" customHeight="1" x14ac:dyDescent="0.3">
      <c r="A267" s="45">
        <v>2001</v>
      </c>
      <c r="B267" s="70">
        <v>0.52912446999999996</v>
      </c>
      <c r="C267" s="57">
        <v>0.61610421999999998</v>
      </c>
      <c r="D267" s="57">
        <v>2.1925861000000002</v>
      </c>
      <c r="E267" s="57">
        <v>0.23985898999999999</v>
      </c>
      <c r="F267" s="57">
        <v>0.40340524</v>
      </c>
      <c r="G267" s="57">
        <v>0.64581018999999995</v>
      </c>
      <c r="H267" s="57">
        <v>0.51667721</v>
      </c>
      <c r="I267" s="47"/>
      <c r="J267" s="47"/>
      <c r="K267" s="47"/>
      <c r="L267" s="47"/>
      <c r="M267" s="47"/>
      <c r="N267" s="47"/>
      <c r="O267" s="47"/>
      <c r="P267" s="47"/>
      <c r="Q267" s="47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</row>
    <row r="268" spans="1:55" ht="18" customHeight="1" x14ac:dyDescent="0.3">
      <c r="A268" s="45">
        <v>2002</v>
      </c>
      <c r="B268" s="70">
        <v>0.56834755000000003</v>
      </c>
      <c r="C268" s="57">
        <v>0.92866117999999998</v>
      </c>
      <c r="D268" s="57">
        <v>4.6741066</v>
      </c>
      <c r="E268" s="57">
        <v>0.29383389999999998</v>
      </c>
      <c r="F268" s="57">
        <v>0.4508954</v>
      </c>
      <c r="G268" s="57">
        <v>0.65736125000000001</v>
      </c>
      <c r="H268" s="57">
        <v>0.59921608999999998</v>
      </c>
      <c r="I268" s="47"/>
      <c r="J268" s="47"/>
      <c r="K268" s="47"/>
      <c r="L268" s="47"/>
      <c r="M268" s="47"/>
      <c r="N268" s="47"/>
      <c r="O268" s="47"/>
      <c r="P268" s="47"/>
      <c r="Q268" s="47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</row>
    <row r="269" spans="1:55" ht="18" customHeight="1" x14ac:dyDescent="0.3">
      <c r="A269" s="45">
        <v>2003</v>
      </c>
      <c r="B269" s="70">
        <v>0.54143059999999998</v>
      </c>
      <c r="C269" s="57">
        <v>0.67865281</v>
      </c>
      <c r="D269" s="57">
        <v>2.6812258999999998</v>
      </c>
      <c r="E269" s="57">
        <v>0.25248651999999999</v>
      </c>
      <c r="F269" s="57">
        <v>0.41015910999999999</v>
      </c>
      <c r="G269" s="57">
        <v>0.61876012000000002</v>
      </c>
      <c r="H269" s="57">
        <v>0.52794434000000001</v>
      </c>
      <c r="I269" s="47"/>
      <c r="J269" s="47"/>
      <c r="K269" s="47"/>
      <c r="L269" s="47"/>
      <c r="M269" s="47"/>
      <c r="N269" s="47"/>
      <c r="O269" s="47"/>
      <c r="P269" s="47"/>
      <c r="Q269" s="47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</row>
    <row r="270" spans="1:55" ht="18" customHeight="1" x14ac:dyDescent="0.3">
      <c r="A270" s="45">
        <v>2004</v>
      </c>
      <c r="B270" s="70">
        <v>0.51340205999999999</v>
      </c>
      <c r="C270" s="57">
        <v>0.61632418</v>
      </c>
      <c r="D270" s="57">
        <v>2.2159483999999998</v>
      </c>
      <c r="E270" s="57">
        <v>0.22947729</v>
      </c>
      <c r="F270" s="57">
        <v>0.37287588999999999</v>
      </c>
      <c r="G270" s="57">
        <v>0.57696977999999999</v>
      </c>
      <c r="H270" s="57">
        <v>0.46625603999999998</v>
      </c>
      <c r="I270" s="47"/>
      <c r="J270" s="47"/>
      <c r="K270" s="47"/>
      <c r="L270" s="47"/>
      <c r="M270" s="47"/>
      <c r="N270" s="47"/>
      <c r="O270" s="47"/>
      <c r="P270" s="47"/>
      <c r="Q270" s="47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</row>
    <row r="271" spans="1:55" ht="18" customHeight="1" x14ac:dyDescent="0.3">
      <c r="A271" s="45">
        <v>2005</v>
      </c>
      <c r="B271" s="70">
        <v>0.50415100000000002</v>
      </c>
      <c r="C271" s="57">
        <v>0.53960916999999997</v>
      </c>
      <c r="D271" s="57">
        <v>1.7398155</v>
      </c>
      <c r="E271" s="57">
        <v>0.21564314000000001</v>
      </c>
      <c r="F271" s="57">
        <v>0.36456245999999998</v>
      </c>
      <c r="G271" s="57">
        <v>0.57511374999999998</v>
      </c>
      <c r="H271" s="57">
        <v>0.45302175</v>
      </c>
      <c r="I271" s="47"/>
      <c r="J271" s="47"/>
      <c r="K271" s="47"/>
      <c r="L271" s="47"/>
      <c r="M271" s="47"/>
      <c r="N271" s="47"/>
      <c r="O271" s="47"/>
      <c r="P271" s="47"/>
      <c r="Q271" s="47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</row>
    <row r="272" spans="1:55" ht="18" customHeight="1" x14ac:dyDescent="0.3">
      <c r="A272" s="45">
        <v>2006</v>
      </c>
      <c r="B272" s="70">
        <v>0.51844913999999998</v>
      </c>
      <c r="C272" s="57">
        <v>0.65138514000000003</v>
      </c>
      <c r="D272" s="57">
        <v>3.5994700000000002</v>
      </c>
      <c r="E272" s="57">
        <v>0.23404112999999999</v>
      </c>
      <c r="F272" s="57">
        <v>0.38282062</v>
      </c>
      <c r="G272" s="57">
        <v>0.58972391000000002</v>
      </c>
      <c r="H272" s="57">
        <v>0.48288608999999999</v>
      </c>
      <c r="I272" s="47"/>
      <c r="J272" s="47"/>
      <c r="K272" s="47"/>
      <c r="L272" s="47"/>
      <c r="M272" s="47"/>
      <c r="N272" s="47"/>
      <c r="O272" s="47"/>
      <c r="P272" s="47"/>
      <c r="Q272" s="47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</row>
    <row r="273" spans="1:55" ht="18" customHeight="1" x14ac:dyDescent="0.3">
      <c r="A273" s="45">
        <v>2007</v>
      </c>
      <c r="B273" s="70">
        <v>0.52243269000000003</v>
      </c>
      <c r="C273" s="57">
        <v>0.71596998999999995</v>
      </c>
      <c r="D273" s="57">
        <v>3.6190631</v>
      </c>
      <c r="E273" s="57">
        <v>0.24508049000000001</v>
      </c>
      <c r="F273" s="57">
        <v>0.39014323000000001</v>
      </c>
      <c r="G273" s="57">
        <v>0.59384568999999998</v>
      </c>
      <c r="H273" s="57">
        <v>0.49469580000000002</v>
      </c>
      <c r="I273" s="47"/>
      <c r="J273" s="47"/>
      <c r="K273" s="47"/>
      <c r="L273" s="47"/>
      <c r="M273" s="47"/>
      <c r="N273" s="47"/>
      <c r="O273" s="47"/>
      <c r="P273" s="47"/>
      <c r="Q273" s="47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</row>
    <row r="274" spans="1:55" ht="18" customHeight="1" x14ac:dyDescent="0.3">
      <c r="A274" s="45">
        <v>2008</v>
      </c>
      <c r="B274" s="70">
        <v>0.49999471000000001</v>
      </c>
      <c r="C274" s="57">
        <v>0.56058786000000005</v>
      </c>
      <c r="D274" s="57">
        <v>2.1002420000000002</v>
      </c>
      <c r="E274" s="57">
        <v>0.21472463</v>
      </c>
      <c r="F274" s="57">
        <v>0.35624748000000001</v>
      </c>
      <c r="G274" s="57">
        <v>0.55634852000000001</v>
      </c>
      <c r="H274" s="57">
        <v>0.44031167999999998</v>
      </c>
      <c r="I274" s="47"/>
      <c r="J274" s="47"/>
      <c r="K274" s="47"/>
      <c r="L274" s="47"/>
      <c r="M274" s="47"/>
      <c r="N274" s="47"/>
      <c r="O274" s="47"/>
      <c r="P274" s="47"/>
      <c r="Q274" s="47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</row>
    <row r="275" spans="1:55" ht="18" customHeight="1" x14ac:dyDescent="0.3">
      <c r="A275" s="45">
        <v>2009</v>
      </c>
      <c r="B275" s="70">
        <v>0.48436947000000002</v>
      </c>
      <c r="C275" s="57">
        <v>0.50375115000000004</v>
      </c>
      <c r="D275" s="57">
        <v>1.6978774000000001</v>
      </c>
      <c r="E275" s="57">
        <v>0.20109846000000001</v>
      </c>
      <c r="F275" s="57">
        <v>0.34169543000000002</v>
      </c>
      <c r="G275" s="57">
        <v>0.54779116000000005</v>
      </c>
      <c r="H275" s="57">
        <v>0.41835085999999999</v>
      </c>
      <c r="I275" s="47"/>
      <c r="J275" s="47"/>
      <c r="K275" s="47"/>
      <c r="L275" s="47"/>
      <c r="M275" s="47"/>
      <c r="N275" s="47"/>
      <c r="O275" s="47"/>
      <c r="P275" s="47"/>
      <c r="Q275" s="47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</row>
    <row r="276" spans="1:55" ht="18" customHeight="1" x14ac:dyDescent="0.3">
      <c r="A276" s="45">
        <v>2010</v>
      </c>
      <c r="B276" s="70">
        <v>0.50097221999999997</v>
      </c>
      <c r="C276" s="57">
        <v>0.60530134000000002</v>
      </c>
      <c r="D276" s="57">
        <v>2.6469163</v>
      </c>
      <c r="E276" s="57">
        <v>0.22156163000000001</v>
      </c>
      <c r="F276" s="57">
        <v>0.36444828000000001</v>
      </c>
      <c r="G276" s="57">
        <v>0.57293819999999995</v>
      </c>
      <c r="H276" s="57">
        <v>0.45330823999999997</v>
      </c>
      <c r="I276" s="47"/>
      <c r="J276" s="47"/>
      <c r="K276" s="47"/>
      <c r="L276" s="47"/>
      <c r="M276" s="47"/>
      <c r="N276" s="47"/>
      <c r="O276" s="47"/>
      <c r="P276" s="47"/>
      <c r="Q276" s="47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</row>
    <row r="277" spans="1:55" ht="18" customHeight="1" x14ac:dyDescent="0.3">
      <c r="A277" s="45">
        <v>2011</v>
      </c>
      <c r="B277" s="70">
        <v>0.51666787999999997</v>
      </c>
      <c r="C277" s="57">
        <v>0.58473649000000005</v>
      </c>
      <c r="D277" s="57">
        <v>1.8525240000000001</v>
      </c>
      <c r="E277" s="57">
        <v>0.22953482</v>
      </c>
      <c r="F277" s="57">
        <v>0.38391430999999998</v>
      </c>
      <c r="G277" s="57">
        <v>0.60576326999999996</v>
      </c>
      <c r="H277" s="57">
        <v>0.48441265</v>
      </c>
      <c r="I277" s="47"/>
      <c r="J277" s="47"/>
      <c r="K277" s="47"/>
      <c r="L277" s="47"/>
      <c r="M277" s="47"/>
      <c r="N277" s="47"/>
      <c r="O277" s="47"/>
      <c r="P277" s="47"/>
      <c r="Q277" s="47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</row>
    <row r="278" spans="1:55" ht="18" customHeight="1" x14ac:dyDescent="0.3">
      <c r="A278" s="45">
        <v>2012</v>
      </c>
      <c r="B278" s="70">
        <v>0.46559022999999999</v>
      </c>
      <c r="C278" s="57">
        <v>0.4551057</v>
      </c>
      <c r="D278" s="57">
        <v>1.615842</v>
      </c>
      <c r="E278" s="57">
        <v>0.18501034999999999</v>
      </c>
      <c r="F278" s="57">
        <v>0.31949778000000001</v>
      </c>
      <c r="G278" s="57">
        <v>0.52090990000000004</v>
      </c>
      <c r="H278" s="57">
        <v>0.38476988000000001</v>
      </c>
      <c r="I278" s="47"/>
      <c r="J278" s="47"/>
      <c r="K278" s="47"/>
      <c r="L278" s="47"/>
      <c r="M278" s="47"/>
      <c r="N278" s="47"/>
      <c r="O278" s="47"/>
      <c r="P278" s="47"/>
      <c r="Q278" s="47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</row>
    <row r="279" spans="1:55" ht="18" customHeight="1" x14ac:dyDescent="0.3">
      <c r="A279" s="45">
        <v>2013</v>
      </c>
      <c r="B279" s="70">
        <v>0.47112096999999997</v>
      </c>
      <c r="C279" s="57">
        <v>0.44375687000000003</v>
      </c>
      <c r="D279" s="57">
        <v>1.4216602</v>
      </c>
      <c r="E279" s="57">
        <v>0.18549492000000001</v>
      </c>
      <c r="F279" s="57">
        <v>0.32216781</v>
      </c>
      <c r="G279" s="57">
        <v>0.52822586000000005</v>
      </c>
      <c r="H279" s="57">
        <v>0.38870985000000002</v>
      </c>
      <c r="I279" s="47"/>
      <c r="J279" s="47"/>
      <c r="K279" s="47"/>
      <c r="L279" s="47"/>
      <c r="M279" s="47"/>
      <c r="N279" s="47"/>
      <c r="O279" s="47"/>
      <c r="P279" s="47"/>
      <c r="Q279" s="47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</row>
    <row r="280" spans="1:55" ht="18" customHeight="1" x14ac:dyDescent="0.3">
      <c r="A280" s="45">
        <v>2014</v>
      </c>
      <c r="B280" s="70">
        <v>0.50543070999999995</v>
      </c>
      <c r="C280" s="57">
        <v>0.60512655000000004</v>
      </c>
      <c r="D280" s="57">
        <v>2.2595258999999999</v>
      </c>
      <c r="E280" s="57">
        <v>0.22417417000000001</v>
      </c>
      <c r="F280" s="57">
        <v>0.36468022</v>
      </c>
      <c r="G280" s="57">
        <v>0.55924616999999999</v>
      </c>
      <c r="H280" s="57">
        <v>0.45369027000000001</v>
      </c>
      <c r="I280" s="57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</row>
    <row r="281" spans="1:55" ht="18" customHeight="1" x14ac:dyDescent="0.3">
      <c r="A281" s="45">
        <v>2015</v>
      </c>
      <c r="B281" s="70">
        <v>0.46399548000000002</v>
      </c>
      <c r="C281" s="57">
        <v>0.42975004999999999</v>
      </c>
      <c r="D281" s="57">
        <v>1.4315530000000001</v>
      </c>
      <c r="E281" s="57">
        <v>0.17998663000000001</v>
      </c>
      <c r="F281" s="57">
        <v>0.31393175000000001</v>
      </c>
      <c r="G281" s="57">
        <v>0.50914404000000002</v>
      </c>
      <c r="H281" s="57">
        <v>0.37650004999999998</v>
      </c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6"/>
      <c r="T281" s="46"/>
      <c r="U281" s="46"/>
      <c r="V281" s="46"/>
      <c r="W281" s="46"/>
      <c r="X281" s="46"/>
      <c r="Y281" s="46"/>
      <c r="Z281" s="46"/>
      <c r="AA281" s="46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</row>
    <row r="282" spans="1:55" ht="18" customHeight="1" x14ac:dyDescent="0.3">
      <c r="A282" s="45">
        <v>2016</v>
      </c>
      <c r="B282" s="70">
        <v>0.47110972000000001</v>
      </c>
      <c r="C282" s="57">
        <v>0.46344506000000002</v>
      </c>
      <c r="D282" s="57">
        <v>1.5405586</v>
      </c>
      <c r="E282" s="57">
        <v>0.18803136000000001</v>
      </c>
      <c r="F282" s="57">
        <v>0.32019705999999998</v>
      </c>
      <c r="G282" s="57">
        <v>0.50534564000000004</v>
      </c>
      <c r="H282" s="57">
        <v>0.38571264</v>
      </c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6"/>
      <c r="T282" s="46"/>
      <c r="U282" s="46"/>
      <c r="V282" s="46"/>
      <c r="W282" s="46"/>
      <c r="X282" s="46"/>
      <c r="Y282" s="46"/>
      <c r="Z282" s="46"/>
      <c r="AA282" s="46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</row>
    <row r="283" spans="1:55" ht="18" customHeight="1" x14ac:dyDescent="0.3">
      <c r="A283" s="45">
        <v>2017</v>
      </c>
      <c r="B283" s="70">
        <v>0.47862729999999998</v>
      </c>
      <c r="C283" s="57">
        <v>0.54564228000000004</v>
      </c>
      <c r="D283" s="57">
        <v>2.1161397000000002</v>
      </c>
      <c r="E283" s="57">
        <v>0.20200691000000001</v>
      </c>
      <c r="F283" s="57">
        <v>0.32778976999999998</v>
      </c>
      <c r="G283" s="57">
        <v>0.49558823000000002</v>
      </c>
      <c r="H283" s="57">
        <v>0.39700015</v>
      </c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6"/>
      <c r="T283" s="46"/>
      <c r="U283" s="46"/>
      <c r="V283" s="46"/>
      <c r="W283" s="46"/>
      <c r="X283" s="46"/>
      <c r="Y283" s="46"/>
      <c r="Z283" s="46"/>
      <c r="AA283" s="46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</row>
    <row r="284" spans="1:55" ht="18" customHeight="1" x14ac:dyDescent="0.3">
      <c r="A284" s="45">
        <v>2018</v>
      </c>
      <c r="B284" s="70">
        <v>0.45160560999999999</v>
      </c>
      <c r="C284" s="57">
        <v>0.40520149</v>
      </c>
      <c r="D284" s="57">
        <v>1.2904260000000001</v>
      </c>
      <c r="E284" s="57">
        <v>0.17076035000000001</v>
      </c>
      <c r="F284" s="57">
        <v>0.29751601999999999</v>
      </c>
      <c r="G284" s="57">
        <v>0.48319993999999999</v>
      </c>
      <c r="H284" s="57">
        <v>0.35278516999999998</v>
      </c>
      <c r="I284" s="47"/>
      <c r="J284" s="47"/>
      <c r="K284" s="47"/>
      <c r="L284" s="47"/>
      <c r="M284" s="47"/>
      <c r="N284" s="47"/>
      <c r="O284" s="47"/>
      <c r="P284" s="47"/>
      <c r="Q284" s="47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</row>
    <row r="285" spans="1:55" ht="18" customHeight="1" x14ac:dyDescent="0.3">
      <c r="A285" s="45">
        <v>2019</v>
      </c>
      <c r="B285" s="70">
        <v>0.44859779999999999</v>
      </c>
      <c r="C285" s="57">
        <v>0.40751847000000002</v>
      </c>
      <c r="D285" s="57">
        <v>1.3840357000000001</v>
      </c>
      <c r="E285" s="57">
        <v>0.16929206999999999</v>
      </c>
      <c r="F285" s="57">
        <v>0.29382174</v>
      </c>
      <c r="G285" s="57">
        <v>0.47597753999999998</v>
      </c>
      <c r="H285" s="57">
        <v>0.34769344000000002</v>
      </c>
      <c r="I285" s="47"/>
      <c r="J285" s="47"/>
      <c r="K285" s="47"/>
      <c r="L285" s="47"/>
      <c r="M285" s="47"/>
      <c r="N285" s="47"/>
      <c r="O285" s="47"/>
      <c r="P285" s="47"/>
      <c r="Q285" s="47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9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</row>
    <row r="286" spans="1:55" ht="18" customHeight="1" x14ac:dyDescent="0.3">
      <c r="A286" s="45">
        <v>2020</v>
      </c>
      <c r="B286" s="70">
        <v>0.42681348000000002</v>
      </c>
      <c r="C286" s="57">
        <v>0.34124776000000001</v>
      </c>
      <c r="D286" s="57">
        <v>1.0691596999999999</v>
      </c>
      <c r="E286" s="57">
        <v>0.14967227</v>
      </c>
      <c r="F286" s="57">
        <v>0.26716879999999998</v>
      </c>
      <c r="G286" s="57">
        <v>0.44403136999999998</v>
      </c>
      <c r="H286" s="57">
        <v>0.31104818000000001</v>
      </c>
      <c r="I286" s="47"/>
      <c r="J286" s="47"/>
      <c r="K286" s="47"/>
      <c r="L286" s="47"/>
      <c r="M286" s="47"/>
      <c r="N286" s="47"/>
      <c r="O286" s="47"/>
      <c r="P286" s="47"/>
      <c r="Q286" s="47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9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</row>
    <row r="287" spans="1:55" ht="18" customHeight="1" x14ac:dyDescent="0.3">
      <c r="A287" s="45">
        <v>2021</v>
      </c>
      <c r="B287" s="70">
        <v>0.42110661999999999</v>
      </c>
      <c r="C287" s="57">
        <v>0.33758987000000001</v>
      </c>
      <c r="D287" s="57">
        <v>1.1115424</v>
      </c>
      <c r="E287" s="57">
        <v>0.14632144999999999</v>
      </c>
      <c r="F287" s="57">
        <v>0.2596909</v>
      </c>
      <c r="G287" s="57">
        <v>0.42797063000000002</v>
      </c>
      <c r="H287" s="57">
        <v>0.30059525999999998</v>
      </c>
      <c r="I287" s="47"/>
      <c r="J287" s="47"/>
      <c r="K287" s="47"/>
      <c r="L287" s="47"/>
      <c r="M287" s="47"/>
      <c r="N287" s="47"/>
      <c r="O287" s="47"/>
      <c r="P287" s="47"/>
      <c r="Q287" s="47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9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</row>
    <row r="288" spans="1:55" ht="18" customHeight="1" x14ac:dyDescent="0.3">
      <c r="A288" s="45">
        <v>2022</v>
      </c>
      <c r="B288" s="70">
        <v>0.44479368000000002</v>
      </c>
      <c r="C288" s="57">
        <v>0.40118954000000001</v>
      </c>
      <c r="D288" s="57">
        <v>1.2931208000000001</v>
      </c>
      <c r="E288" s="57">
        <v>0.16741228999999999</v>
      </c>
      <c r="F288" s="57">
        <v>0.29016244000000002</v>
      </c>
      <c r="G288" s="57">
        <v>0.47220647999999998</v>
      </c>
      <c r="H288" s="57">
        <v>0.34271701999999998</v>
      </c>
      <c r="I288" s="47"/>
      <c r="J288" s="47"/>
      <c r="K288" s="47"/>
      <c r="L288" s="47"/>
      <c r="M288" s="47"/>
      <c r="N288" s="47"/>
      <c r="O288" s="47"/>
      <c r="P288" s="47"/>
      <c r="Q288" s="47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9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</row>
    <row r="289" spans="1:55" ht="18" customHeight="1" x14ac:dyDescent="0.3">
      <c r="A289" s="54" t="s">
        <v>206</v>
      </c>
      <c r="B289" s="70"/>
      <c r="C289" s="57"/>
      <c r="D289" s="57"/>
      <c r="E289" s="57"/>
      <c r="F289" s="57"/>
      <c r="G289" s="57"/>
      <c r="H289" s="57"/>
      <c r="I289" s="47"/>
      <c r="J289" s="47"/>
      <c r="K289" s="47"/>
      <c r="L289" s="47"/>
      <c r="M289" s="47"/>
      <c r="N289" s="47"/>
      <c r="O289" s="47"/>
      <c r="P289" s="47"/>
      <c r="Q289" s="47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9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</row>
    <row r="290" spans="1:55" s="133" customFormat="1" ht="18" customHeight="1" x14ac:dyDescent="0.3">
      <c r="A290" s="131">
        <v>2022</v>
      </c>
      <c r="B290" s="70">
        <v>0.44150876</v>
      </c>
      <c r="C290" s="57">
        <v>0.39606070999999998</v>
      </c>
      <c r="D290" s="57">
        <v>1.5622669</v>
      </c>
      <c r="E290" s="57">
        <v>0.16470325</v>
      </c>
      <c r="F290" s="57">
        <v>0.28916264000000003</v>
      </c>
      <c r="G290" s="57">
        <v>0.48312738999999999</v>
      </c>
      <c r="H290" s="57">
        <v>0.34130843</v>
      </c>
      <c r="I290" s="47"/>
      <c r="J290" s="47"/>
      <c r="K290" s="47"/>
      <c r="L290" s="47"/>
      <c r="M290" s="47"/>
      <c r="N290" s="47"/>
      <c r="O290" s="47"/>
      <c r="P290" s="47"/>
      <c r="Q290" s="47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9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</row>
    <row r="291" spans="1:55" ht="18" customHeight="1" x14ac:dyDescent="0.3">
      <c r="A291" s="21" t="s">
        <v>32</v>
      </c>
      <c r="B291" s="70"/>
      <c r="C291" s="57"/>
      <c r="D291" s="57"/>
      <c r="E291" s="57"/>
      <c r="F291" s="57"/>
      <c r="G291" s="57"/>
      <c r="H291" s="57"/>
      <c r="I291" s="47"/>
      <c r="J291" s="47"/>
      <c r="K291" s="47"/>
      <c r="L291" s="47"/>
      <c r="M291" s="47"/>
      <c r="N291" s="47"/>
      <c r="O291" s="47"/>
      <c r="P291" s="47"/>
      <c r="Q291" s="47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6" t="s">
        <v>133</v>
      </c>
      <c r="B292" s="70"/>
      <c r="C292" s="57"/>
      <c r="D292" s="57"/>
      <c r="E292" s="57"/>
      <c r="F292" s="57"/>
      <c r="G292" s="57"/>
      <c r="H292" s="57"/>
      <c r="I292" s="47"/>
      <c r="J292" s="47"/>
      <c r="K292" s="47"/>
      <c r="L292" s="47"/>
      <c r="M292" s="47"/>
      <c r="N292" s="47"/>
      <c r="O292" s="47"/>
      <c r="P292" s="47"/>
      <c r="Q292" s="47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1997</v>
      </c>
      <c r="B293" s="70">
        <v>0.40127027999999998</v>
      </c>
      <c r="C293" s="57">
        <v>0.29325728000000001</v>
      </c>
      <c r="D293" s="57">
        <v>0.95079641000000004</v>
      </c>
      <c r="E293" s="57">
        <v>0.13169513999999999</v>
      </c>
      <c r="F293" s="57">
        <v>0.2398807</v>
      </c>
      <c r="G293" s="57">
        <v>0.41120955999999997</v>
      </c>
      <c r="H293" s="57">
        <v>0.27406936999999998</v>
      </c>
      <c r="I293" s="47"/>
      <c r="J293" s="47"/>
      <c r="K293" s="47"/>
      <c r="L293" s="47"/>
      <c r="M293" s="47"/>
      <c r="N293" s="47"/>
      <c r="O293" s="47"/>
      <c r="P293" s="47"/>
      <c r="Q293" s="47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1998</v>
      </c>
      <c r="B294" s="70">
        <v>0.40460835000000001</v>
      </c>
      <c r="C294" s="57">
        <v>0.29875243000000001</v>
      </c>
      <c r="D294" s="57">
        <v>0.95247366</v>
      </c>
      <c r="E294" s="57">
        <v>0.13374391999999999</v>
      </c>
      <c r="F294" s="57">
        <v>0.24234359</v>
      </c>
      <c r="G294" s="57">
        <v>0.41158716000000001</v>
      </c>
      <c r="H294" s="57">
        <v>0.27790902000000001</v>
      </c>
      <c r="I294" s="47"/>
      <c r="J294" s="47"/>
      <c r="K294" s="47"/>
      <c r="L294" s="47"/>
      <c r="M294" s="47"/>
      <c r="N294" s="47"/>
      <c r="O294" s="47"/>
      <c r="P294" s="47"/>
      <c r="Q294" s="47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1999</v>
      </c>
      <c r="B295" s="70">
        <v>0.40692821000000001</v>
      </c>
      <c r="C295" s="57">
        <v>0.30545734000000002</v>
      </c>
      <c r="D295" s="57">
        <v>0.97412246000000002</v>
      </c>
      <c r="E295" s="57">
        <v>0.13484745000000001</v>
      </c>
      <c r="F295" s="57">
        <v>0.24051919999999999</v>
      </c>
      <c r="G295" s="57">
        <v>0.39536439000000001</v>
      </c>
      <c r="H295" s="57">
        <v>0.27532697</v>
      </c>
      <c r="I295" s="47"/>
      <c r="J295" s="47"/>
      <c r="K295" s="47"/>
      <c r="L295" s="47"/>
      <c r="M295" s="47"/>
      <c r="N295" s="47"/>
      <c r="O295" s="47"/>
      <c r="P295" s="47"/>
      <c r="Q295" s="47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2000</v>
      </c>
      <c r="B296" s="70">
        <v>0.36323916000000001</v>
      </c>
      <c r="C296" s="57">
        <v>0.24384896</v>
      </c>
      <c r="D296" s="57">
        <v>0.86140523999999996</v>
      </c>
      <c r="E296" s="57">
        <v>0.1089367</v>
      </c>
      <c r="F296" s="57">
        <v>0.19789783</v>
      </c>
      <c r="G296" s="57">
        <v>0.34056688000000002</v>
      </c>
      <c r="H296" s="57">
        <v>0.22059296</v>
      </c>
      <c r="I296" s="47"/>
      <c r="J296" s="47"/>
      <c r="K296" s="47"/>
      <c r="L296" s="47"/>
      <c r="M296" s="47"/>
      <c r="N296" s="47"/>
      <c r="O296" s="47"/>
      <c r="P296" s="47"/>
      <c r="Q296" s="47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6" t="s">
        <v>33</v>
      </c>
      <c r="B297" s="70"/>
      <c r="C297" s="57"/>
      <c r="D297" s="57"/>
      <c r="E297" s="57"/>
      <c r="F297" s="57"/>
      <c r="G297" s="57"/>
      <c r="H297" s="57"/>
      <c r="I297" s="47"/>
      <c r="J297" s="47"/>
      <c r="K297" s="47"/>
      <c r="L297" s="47"/>
      <c r="M297" s="47"/>
      <c r="N297" s="47"/>
      <c r="O297" s="47"/>
      <c r="P297" s="47"/>
      <c r="Q297" s="47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2001</v>
      </c>
      <c r="B298" s="70">
        <v>0.38771742999999997</v>
      </c>
      <c r="C298" s="57">
        <v>0.27228312999999998</v>
      </c>
      <c r="D298" s="57">
        <v>0.91794832999999998</v>
      </c>
      <c r="E298" s="57">
        <v>0.12317958</v>
      </c>
      <c r="F298" s="57">
        <v>0.22643847</v>
      </c>
      <c r="G298" s="57">
        <v>0.39419108000000003</v>
      </c>
      <c r="H298" s="57">
        <v>0.25645568000000002</v>
      </c>
      <c r="I298" s="47"/>
      <c r="J298" s="47"/>
      <c r="K298" s="47"/>
      <c r="L298" s="47"/>
      <c r="M298" s="47"/>
      <c r="N298" s="47"/>
      <c r="O298" s="47"/>
      <c r="P298" s="47"/>
      <c r="Q298" s="47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2002</v>
      </c>
      <c r="B299" s="70">
        <v>0.41042845</v>
      </c>
      <c r="C299" s="57">
        <v>0.32233591</v>
      </c>
      <c r="D299" s="57">
        <v>1.0658167999999999</v>
      </c>
      <c r="E299" s="57">
        <v>0.13953534000000001</v>
      </c>
      <c r="F299" s="57">
        <v>0.24719642999999999</v>
      </c>
      <c r="G299" s="57">
        <v>0.40781487999999999</v>
      </c>
      <c r="H299" s="57">
        <v>0.28407586000000001</v>
      </c>
      <c r="I299" s="47"/>
      <c r="J299" s="47"/>
      <c r="K299" s="47"/>
      <c r="L299" s="47"/>
      <c r="M299" s="47"/>
      <c r="N299" s="47"/>
      <c r="O299" s="47"/>
      <c r="P299" s="47"/>
      <c r="Q299" s="47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2003</v>
      </c>
      <c r="B300" s="70">
        <v>0.37983647999999998</v>
      </c>
      <c r="C300" s="57">
        <v>0.27011360000000001</v>
      </c>
      <c r="D300" s="57">
        <v>0.92171862000000004</v>
      </c>
      <c r="E300" s="57">
        <v>0.11959246</v>
      </c>
      <c r="F300" s="57">
        <v>0.21572594</v>
      </c>
      <c r="G300" s="57">
        <v>0.36817770999999999</v>
      </c>
      <c r="H300" s="57">
        <v>0.24255251</v>
      </c>
      <c r="I300" s="47"/>
      <c r="J300" s="47"/>
      <c r="K300" s="47"/>
      <c r="L300" s="47"/>
      <c r="M300" s="47"/>
      <c r="N300" s="47"/>
      <c r="O300" s="47"/>
      <c r="P300" s="47"/>
      <c r="Q300" s="47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6" t="s">
        <v>34</v>
      </c>
      <c r="B301" s="70"/>
      <c r="C301" s="57"/>
      <c r="D301" s="57"/>
      <c r="E301" s="57"/>
      <c r="F301" s="57"/>
      <c r="G301" s="57"/>
      <c r="H301" s="57"/>
      <c r="I301" s="47"/>
      <c r="J301" s="47"/>
      <c r="K301" s="47"/>
      <c r="L301" s="47"/>
      <c r="M301" s="47"/>
      <c r="N301" s="47"/>
      <c r="O301" s="47"/>
      <c r="P301" s="47"/>
      <c r="Q301" s="47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2003</v>
      </c>
      <c r="B302" s="70">
        <v>0.38956056999999999</v>
      </c>
      <c r="C302" s="57">
        <v>0.27422418999999998</v>
      </c>
      <c r="D302" s="57">
        <v>0.89565695000000001</v>
      </c>
      <c r="E302" s="57">
        <v>0.12339685</v>
      </c>
      <c r="F302" s="57">
        <v>0.22411742000000001</v>
      </c>
      <c r="G302" s="57">
        <v>0.38149250000000001</v>
      </c>
      <c r="H302" s="57">
        <v>0.25397183000000001</v>
      </c>
      <c r="I302" s="47"/>
      <c r="J302" s="47"/>
      <c r="K302" s="47"/>
      <c r="L302" s="47"/>
      <c r="M302" s="47"/>
      <c r="N302" s="47"/>
      <c r="O302" s="47"/>
      <c r="P302" s="47"/>
      <c r="Q302" s="47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2004</v>
      </c>
      <c r="B303" s="70">
        <v>0.37849169999999999</v>
      </c>
      <c r="C303" s="57">
        <v>0.25990182000000001</v>
      </c>
      <c r="D303" s="57">
        <v>0.87791821999999997</v>
      </c>
      <c r="E303" s="57">
        <v>0.11680117</v>
      </c>
      <c r="F303" s="57">
        <v>0.21229778999999999</v>
      </c>
      <c r="G303" s="57">
        <v>0.36238576</v>
      </c>
      <c r="H303" s="57">
        <v>0.23840790000000001</v>
      </c>
      <c r="I303" s="47"/>
      <c r="J303" s="47"/>
      <c r="K303" s="47"/>
      <c r="L303" s="47"/>
      <c r="M303" s="47"/>
      <c r="N303" s="47"/>
      <c r="O303" s="47"/>
      <c r="P303" s="47"/>
      <c r="Q303" s="47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2005</v>
      </c>
      <c r="B304" s="70">
        <v>0.38061336000000001</v>
      </c>
      <c r="C304" s="57">
        <v>0.26361042000000001</v>
      </c>
      <c r="D304" s="57">
        <v>0.88747003999999996</v>
      </c>
      <c r="E304" s="57">
        <v>0.11831907</v>
      </c>
      <c r="F304" s="57">
        <v>0.21499070000000001</v>
      </c>
      <c r="G304" s="57">
        <v>0.36663470999999997</v>
      </c>
      <c r="H304" s="57">
        <v>0.24238588</v>
      </c>
      <c r="I304" s="47"/>
      <c r="J304" s="47"/>
      <c r="K304" s="47"/>
      <c r="L304" s="47"/>
      <c r="M304" s="47"/>
      <c r="N304" s="47"/>
      <c r="O304" s="47"/>
      <c r="P304" s="47"/>
      <c r="Q304" s="47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5">
        <v>2006</v>
      </c>
      <c r="B305" s="70">
        <v>0.38358378999999998</v>
      </c>
      <c r="C305" s="57">
        <v>0.27045325999999997</v>
      </c>
      <c r="D305" s="57">
        <v>0.93114085999999996</v>
      </c>
      <c r="E305" s="57">
        <v>0.12065114</v>
      </c>
      <c r="F305" s="57">
        <v>0.21915244</v>
      </c>
      <c r="G305" s="57">
        <v>0.37487059</v>
      </c>
      <c r="H305" s="57">
        <v>0.24732594999999999</v>
      </c>
      <c r="I305" s="47"/>
      <c r="J305" s="47"/>
      <c r="K305" s="47"/>
      <c r="L305" s="47"/>
      <c r="M305" s="47"/>
      <c r="N305" s="47"/>
      <c r="O305" s="47"/>
      <c r="P305" s="47"/>
      <c r="Q305" s="47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2007</v>
      </c>
      <c r="B306" s="70">
        <v>0.37717072000000001</v>
      </c>
      <c r="C306" s="57">
        <v>0.25496464000000002</v>
      </c>
      <c r="D306" s="57">
        <v>0.86711726</v>
      </c>
      <c r="E306" s="57">
        <v>0.1157215</v>
      </c>
      <c r="F306" s="57">
        <v>0.21251121000000001</v>
      </c>
      <c r="G306" s="57">
        <v>0.36768643000000001</v>
      </c>
      <c r="H306" s="57">
        <v>0.23884537</v>
      </c>
      <c r="I306" s="47"/>
      <c r="J306" s="47"/>
      <c r="K306" s="47"/>
      <c r="L306" s="47"/>
      <c r="M306" s="47"/>
      <c r="N306" s="47"/>
      <c r="O306" s="47"/>
      <c r="P306" s="47"/>
      <c r="Q306" s="47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2008</v>
      </c>
      <c r="B307" s="70">
        <v>0.35931784999999999</v>
      </c>
      <c r="C307" s="57">
        <v>0.22431379000000001</v>
      </c>
      <c r="D307" s="57">
        <v>0.77150041000000003</v>
      </c>
      <c r="E307" s="57">
        <v>0.1045345</v>
      </c>
      <c r="F307" s="57">
        <v>0.19619138</v>
      </c>
      <c r="G307" s="57">
        <v>0.35171384999999999</v>
      </c>
      <c r="H307" s="57">
        <v>0.21850686</v>
      </c>
      <c r="I307" s="47"/>
      <c r="J307" s="47"/>
      <c r="K307" s="47"/>
      <c r="L307" s="47"/>
      <c r="M307" s="47"/>
      <c r="N307" s="47"/>
      <c r="O307" s="47"/>
      <c r="P307" s="47"/>
      <c r="Q307" s="47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2009</v>
      </c>
      <c r="B308" s="70">
        <v>0.36083753000000002</v>
      </c>
      <c r="C308" s="57">
        <v>0.22773198</v>
      </c>
      <c r="D308" s="57">
        <v>0.78528893</v>
      </c>
      <c r="E308" s="57">
        <v>0.10533494</v>
      </c>
      <c r="F308" s="57">
        <v>0.19628611000000001</v>
      </c>
      <c r="G308" s="57">
        <v>0.34788798999999998</v>
      </c>
      <c r="H308" s="57">
        <v>0.21827015999999999</v>
      </c>
      <c r="I308" s="47"/>
      <c r="J308" s="47"/>
      <c r="K308" s="47"/>
      <c r="L308" s="47"/>
      <c r="M308" s="47"/>
      <c r="N308" s="47"/>
      <c r="O308" s="47"/>
      <c r="P308" s="47"/>
      <c r="Q308" s="47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5">
        <v>2010</v>
      </c>
      <c r="B309" s="70">
        <v>0.34755976999999999</v>
      </c>
      <c r="C309" s="57">
        <v>0.21010676</v>
      </c>
      <c r="D309" s="57">
        <v>0.74885875999999996</v>
      </c>
      <c r="E309" s="57">
        <v>9.7605890000000001E-2</v>
      </c>
      <c r="F309" s="57">
        <v>0.18261815000000001</v>
      </c>
      <c r="G309" s="57">
        <v>0.32534987999999998</v>
      </c>
      <c r="H309" s="57">
        <v>0.20191216000000001</v>
      </c>
      <c r="I309" s="47"/>
      <c r="J309" s="47"/>
      <c r="K309" s="47"/>
      <c r="L309" s="47"/>
      <c r="M309" s="47"/>
      <c r="N309" s="47"/>
      <c r="O309" s="47"/>
      <c r="P309" s="47"/>
      <c r="Q309" s="47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8" customHeight="1" x14ac:dyDescent="0.3">
      <c r="A310" s="45">
        <v>2011</v>
      </c>
      <c r="B310" s="70">
        <v>0.33869507999999998</v>
      </c>
      <c r="C310" s="57">
        <v>0.19936907000000001</v>
      </c>
      <c r="D310" s="57">
        <v>0.72402577999999995</v>
      </c>
      <c r="E310" s="57">
        <v>9.2826770000000003E-2</v>
      </c>
      <c r="F310" s="57">
        <v>0.17406969999999999</v>
      </c>
      <c r="G310" s="57">
        <v>0.31218795999999999</v>
      </c>
      <c r="H310" s="57">
        <v>0.19133146000000001</v>
      </c>
      <c r="I310" s="47"/>
      <c r="J310" s="47"/>
      <c r="K310" s="47"/>
      <c r="L310" s="47"/>
      <c r="M310" s="47"/>
      <c r="N310" s="47"/>
      <c r="O310" s="47"/>
      <c r="P310" s="47"/>
      <c r="Q310" s="47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5">
        <v>2012</v>
      </c>
      <c r="B311" s="70">
        <v>0.33974451999999999</v>
      </c>
      <c r="C311" s="57">
        <v>0.20274352000000001</v>
      </c>
      <c r="D311" s="57">
        <v>0.73993723</v>
      </c>
      <c r="E311" s="57">
        <v>9.3778970000000003E-2</v>
      </c>
      <c r="F311" s="57">
        <v>0.1750622</v>
      </c>
      <c r="G311" s="57">
        <v>0.31169854000000002</v>
      </c>
      <c r="H311" s="57">
        <v>0.19243568999999999</v>
      </c>
      <c r="I311" s="47"/>
      <c r="J311" s="47"/>
      <c r="K311" s="47"/>
      <c r="L311" s="47"/>
      <c r="M311" s="47"/>
      <c r="N311" s="47"/>
      <c r="O311" s="47"/>
      <c r="P311" s="47"/>
      <c r="Q311" s="47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ht="18" customHeight="1" x14ac:dyDescent="0.3">
      <c r="A312" s="45">
        <v>2013</v>
      </c>
      <c r="B312" s="70">
        <v>0.33514732000000003</v>
      </c>
      <c r="C312" s="57">
        <v>0.19840764999999999</v>
      </c>
      <c r="D312" s="57">
        <v>0.73960241000000004</v>
      </c>
      <c r="E312" s="57">
        <v>9.1380459999999997E-2</v>
      </c>
      <c r="F312" s="57">
        <v>0.17014791000000001</v>
      </c>
      <c r="G312" s="57">
        <v>0.30276781000000003</v>
      </c>
      <c r="H312" s="57">
        <v>0.18678874000000001</v>
      </c>
      <c r="I312" s="47"/>
      <c r="J312" s="47"/>
      <c r="K312" s="47"/>
      <c r="L312" s="47"/>
      <c r="M312" s="47"/>
      <c r="N312" s="47"/>
      <c r="O312" s="47"/>
      <c r="P312" s="47"/>
      <c r="Q312" s="47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5">
        <v>2014</v>
      </c>
      <c r="B313" s="70">
        <v>0.33051855000000002</v>
      </c>
      <c r="C313" s="57">
        <v>0.19149632999999999</v>
      </c>
      <c r="D313" s="57">
        <v>0.71684866000000003</v>
      </c>
      <c r="E313" s="57">
        <v>8.852517E-2</v>
      </c>
      <c r="F313" s="57">
        <v>0.16504872000000001</v>
      </c>
      <c r="G313" s="57">
        <v>0.29292316000000002</v>
      </c>
      <c r="H313" s="57">
        <v>0.18014627999999999</v>
      </c>
      <c r="I313" s="57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5">
        <v>2015</v>
      </c>
      <c r="B314" s="70">
        <v>0.32765731999999997</v>
      </c>
      <c r="C314" s="57">
        <v>0.18823254</v>
      </c>
      <c r="D314" s="57">
        <v>0.70950975000000005</v>
      </c>
      <c r="E314" s="57">
        <v>8.6912139999999999E-2</v>
      </c>
      <c r="F314" s="57">
        <v>0.16173721999999999</v>
      </c>
      <c r="G314" s="57">
        <v>0.28592355000000003</v>
      </c>
      <c r="H314" s="57">
        <v>0.17630085000000001</v>
      </c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6"/>
      <c r="T314" s="46"/>
      <c r="U314" s="46"/>
      <c r="V314" s="46"/>
      <c r="W314" s="46"/>
      <c r="X314" s="46"/>
      <c r="Y314" s="46"/>
      <c r="Z314" s="46"/>
      <c r="AA314" s="46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5">
        <v>2016</v>
      </c>
      <c r="B315" s="70">
        <v>0.32225540000000003</v>
      </c>
      <c r="C315" s="57">
        <v>0.18123675</v>
      </c>
      <c r="D315" s="57">
        <v>0.69082191000000004</v>
      </c>
      <c r="E315" s="57">
        <v>8.4026589999999998E-2</v>
      </c>
      <c r="F315" s="57">
        <v>0.15693599</v>
      </c>
      <c r="G315" s="57">
        <v>0.27903223999999999</v>
      </c>
      <c r="H315" s="57">
        <v>0.17067549000000001</v>
      </c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6"/>
      <c r="T315" s="46"/>
      <c r="U315" s="46"/>
      <c r="V315" s="46"/>
      <c r="W315" s="46"/>
      <c r="X315" s="46"/>
      <c r="Y315" s="46"/>
      <c r="Z315" s="46"/>
      <c r="AA315" s="46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5">
        <v>2017</v>
      </c>
      <c r="B316" s="70">
        <v>0.32667098999999999</v>
      </c>
      <c r="C316" s="57">
        <v>0.18700726000000001</v>
      </c>
      <c r="D316" s="57">
        <v>0.70522125000000002</v>
      </c>
      <c r="E316" s="57">
        <v>8.6400270000000001E-2</v>
      </c>
      <c r="F316" s="57">
        <v>0.16082895</v>
      </c>
      <c r="G316" s="57">
        <v>0.28419870000000003</v>
      </c>
      <c r="H316" s="57">
        <v>0.17504004000000001</v>
      </c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6"/>
      <c r="T316" s="46"/>
      <c r="U316" s="46"/>
      <c r="V316" s="46"/>
      <c r="W316" s="46"/>
      <c r="X316" s="46"/>
      <c r="Y316" s="46"/>
      <c r="Z316" s="46"/>
      <c r="AA316" s="46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2018</v>
      </c>
      <c r="B317" s="70">
        <v>0.32567221000000002</v>
      </c>
      <c r="C317" s="57">
        <v>0.18566089999999999</v>
      </c>
      <c r="D317" s="57">
        <v>0.70417103999999997</v>
      </c>
      <c r="E317" s="57">
        <v>8.5536399999999999E-2</v>
      </c>
      <c r="F317" s="57">
        <v>0.15861248999999999</v>
      </c>
      <c r="G317" s="57">
        <v>0.27745197999999999</v>
      </c>
      <c r="H317" s="57">
        <v>0.17266408999999999</v>
      </c>
      <c r="I317" s="47"/>
      <c r="J317" s="47"/>
      <c r="K317" s="47"/>
      <c r="L317" s="47"/>
      <c r="M317" s="47"/>
      <c r="N317" s="47"/>
      <c r="O317" s="47"/>
      <c r="P317" s="47"/>
      <c r="Q317" s="47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5">
        <v>2019</v>
      </c>
      <c r="B318" s="70">
        <v>0.32744718</v>
      </c>
      <c r="C318" s="57">
        <v>0.18668963999999999</v>
      </c>
      <c r="D318" s="57">
        <v>0.70002529000000002</v>
      </c>
      <c r="E318" s="57">
        <v>8.6267380000000005E-2</v>
      </c>
      <c r="F318" s="57">
        <v>0.16022608999999999</v>
      </c>
      <c r="G318" s="57">
        <v>0.28079442999999998</v>
      </c>
      <c r="H318" s="57">
        <v>0.17486879999999999</v>
      </c>
      <c r="I318" s="47"/>
      <c r="J318" s="47"/>
      <c r="K318" s="47"/>
      <c r="L318" s="47"/>
      <c r="M318" s="47"/>
      <c r="N318" s="47"/>
      <c r="O318" s="47"/>
      <c r="P318" s="47"/>
      <c r="Q318" s="47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9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</row>
    <row r="319" spans="1:55" ht="18" customHeight="1" x14ac:dyDescent="0.3">
      <c r="A319" s="45">
        <v>2020</v>
      </c>
      <c r="B319" s="70">
        <v>0.32856060999999998</v>
      </c>
      <c r="C319" s="57">
        <v>0.19058127999999999</v>
      </c>
      <c r="D319" s="57">
        <v>0.72043836000000006</v>
      </c>
      <c r="E319" s="57">
        <v>8.7594229999999995E-2</v>
      </c>
      <c r="F319" s="57">
        <v>0.16247267000000001</v>
      </c>
      <c r="G319" s="57">
        <v>0.28580411999999999</v>
      </c>
      <c r="H319" s="57">
        <v>0.17700568999999999</v>
      </c>
      <c r="I319" s="47"/>
      <c r="J319" s="47"/>
      <c r="K319" s="47"/>
      <c r="L319" s="47"/>
      <c r="M319" s="47"/>
      <c r="N319" s="47"/>
      <c r="O319" s="47"/>
      <c r="P319" s="47"/>
      <c r="Q319" s="47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9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</row>
    <row r="320" spans="1:55" ht="18" customHeight="1" x14ac:dyDescent="0.3">
      <c r="A320" s="45">
        <v>2021</v>
      </c>
      <c r="B320" s="70">
        <v>0.32157961000000002</v>
      </c>
      <c r="C320" s="57">
        <v>0.18210724</v>
      </c>
      <c r="D320" s="57">
        <v>0.70094529000000005</v>
      </c>
      <c r="E320" s="57">
        <v>8.4055420000000006E-2</v>
      </c>
      <c r="F320" s="57">
        <v>0.15664500000000001</v>
      </c>
      <c r="G320" s="57">
        <v>0.27787374999999997</v>
      </c>
      <c r="H320" s="57">
        <v>0.17017141999999999</v>
      </c>
      <c r="I320" s="47"/>
      <c r="J320" s="47"/>
      <c r="K320" s="47"/>
      <c r="L320" s="47"/>
      <c r="M320" s="47"/>
      <c r="N320" s="47"/>
      <c r="O320" s="47"/>
      <c r="P320" s="47"/>
      <c r="Q320" s="47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9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</row>
    <row r="321" spans="1:55" ht="18" customHeight="1" x14ac:dyDescent="0.3">
      <c r="A321" s="45">
        <v>2022</v>
      </c>
      <c r="B321" s="70">
        <v>0.32966979000000002</v>
      </c>
      <c r="C321" s="57">
        <v>0.18720134999999999</v>
      </c>
      <c r="D321" s="57">
        <v>0.69624816</v>
      </c>
      <c r="E321" s="57">
        <v>8.7327710000000003E-2</v>
      </c>
      <c r="F321" s="57">
        <v>0.16373246</v>
      </c>
      <c r="G321" s="57">
        <v>0.29131610000000002</v>
      </c>
      <c r="H321" s="57">
        <v>0.17880583999999999</v>
      </c>
      <c r="I321" s="47"/>
      <c r="J321" s="47"/>
      <c r="K321" s="47"/>
      <c r="L321" s="47"/>
      <c r="M321" s="47"/>
      <c r="N321" s="47"/>
      <c r="O321" s="47"/>
      <c r="P321" s="47"/>
      <c r="Q321" s="47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9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</row>
    <row r="322" spans="1:55" ht="18" customHeight="1" x14ac:dyDescent="0.3">
      <c r="A322" s="21" t="s">
        <v>35</v>
      </c>
      <c r="B322" s="70"/>
      <c r="C322" s="57"/>
      <c r="D322" s="57"/>
      <c r="E322" s="57"/>
      <c r="F322" s="57"/>
      <c r="G322" s="57"/>
      <c r="H322" s="57"/>
      <c r="I322" s="47"/>
      <c r="J322" s="47"/>
      <c r="K322" s="47"/>
      <c r="L322" s="47"/>
      <c r="M322" s="47"/>
      <c r="N322" s="47"/>
      <c r="O322" s="47"/>
      <c r="P322" s="47"/>
      <c r="Q322" s="47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9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</row>
    <row r="323" spans="1:55" ht="18" customHeight="1" x14ac:dyDescent="0.3">
      <c r="A323" s="46" t="s">
        <v>99</v>
      </c>
      <c r="B323" s="70"/>
      <c r="C323" s="57"/>
      <c r="D323" s="57"/>
      <c r="E323" s="57"/>
      <c r="F323" s="57"/>
      <c r="G323" s="57"/>
      <c r="H323" s="57"/>
      <c r="I323" s="47"/>
      <c r="J323" s="47"/>
      <c r="K323" s="47"/>
      <c r="L323" s="47"/>
      <c r="M323" s="47"/>
      <c r="N323" s="47"/>
      <c r="O323" s="47"/>
      <c r="P323" s="47"/>
      <c r="Q323" s="47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9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</row>
    <row r="324" spans="1:55" ht="18" customHeight="1" x14ac:dyDescent="0.3">
      <c r="A324" s="45">
        <v>1989</v>
      </c>
      <c r="B324" s="70">
        <v>0.39630198999999999</v>
      </c>
      <c r="C324" s="57">
        <v>0.3122086</v>
      </c>
      <c r="D324" s="57">
        <v>1.2780748</v>
      </c>
      <c r="E324" s="57">
        <v>0.13310598000000001</v>
      </c>
      <c r="F324" s="57">
        <v>0.23966908000000001</v>
      </c>
      <c r="G324" s="57">
        <v>0.41680468999999998</v>
      </c>
      <c r="H324" s="57">
        <v>0.27372625</v>
      </c>
      <c r="I324" s="47"/>
      <c r="J324" s="47"/>
      <c r="K324" s="47"/>
      <c r="L324" s="47"/>
      <c r="M324" s="47"/>
      <c r="N324" s="47"/>
      <c r="O324" s="47"/>
      <c r="P324" s="47"/>
      <c r="Q324" s="47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9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</row>
    <row r="325" spans="1:55" ht="18" customHeight="1" x14ac:dyDescent="0.3">
      <c r="A325" s="45">
        <v>1992</v>
      </c>
      <c r="B325" s="70">
        <v>0.40545058</v>
      </c>
      <c r="C325" s="57">
        <v>0.30301918999999999</v>
      </c>
      <c r="D325" s="57">
        <v>1.0373429999999999</v>
      </c>
      <c r="E325" s="57">
        <v>0.13574981</v>
      </c>
      <c r="F325" s="57">
        <v>0.24928966</v>
      </c>
      <c r="G325" s="57">
        <v>0.43873123000000003</v>
      </c>
      <c r="H325" s="57">
        <v>0.28696859000000002</v>
      </c>
      <c r="I325" s="47"/>
      <c r="J325" s="47"/>
      <c r="K325" s="47"/>
      <c r="L325" s="47"/>
      <c r="M325" s="47"/>
      <c r="N325" s="47"/>
      <c r="O325" s="47"/>
      <c r="P325" s="47"/>
      <c r="Q325" s="47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9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</row>
    <row r="326" spans="1:55" ht="18" customHeight="1" x14ac:dyDescent="0.3">
      <c r="A326" s="45">
        <v>1995</v>
      </c>
      <c r="B326" s="70">
        <v>0.39501918000000003</v>
      </c>
      <c r="C326" s="57">
        <v>0.27144154999999998</v>
      </c>
      <c r="D326" s="57">
        <v>0.85750570999999998</v>
      </c>
      <c r="E326" s="57">
        <v>0.1270995</v>
      </c>
      <c r="F326" s="57">
        <v>0.2399734</v>
      </c>
      <c r="G326" s="57">
        <v>0.43622150999999998</v>
      </c>
      <c r="H326" s="57">
        <v>0.27450508000000001</v>
      </c>
      <c r="I326" s="47"/>
      <c r="J326" s="47"/>
      <c r="K326" s="47"/>
      <c r="L326" s="47"/>
      <c r="M326" s="47"/>
      <c r="N326" s="47"/>
      <c r="O326" s="47"/>
      <c r="P326" s="47"/>
      <c r="Q326" s="47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9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</row>
    <row r="327" spans="1:55" ht="18" customHeight="1" x14ac:dyDescent="0.3">
      <c r="A327" s="45">
        <v>1996</v>
      </c>
      <c r="B327" s="70">
        <v>0.39918837000000001</v>
      </c>
      <c r="C327" s="57">
        <v>0.27919597000000002</v>
      </c>
      <c r="D327" s="57">
        <v>0.87868128999999995</v>
      </c>
      <c r="E327" s="57">
        <v>0.13005459999999999</v>
      </c>
      <c r="F327" s="57">
        <v>0.24477579999999999</v>
      </c>
      <c r="G327" s="57">
        <v>0.44767569000000002</v>
      </c>
      <c r="H327" s="57">
        <v>0.28082300999999998</v>
      </c>
      <c r="I327" s="47"/>
      <c r="J327" s="47"/>
      <c r="K327" s="47"/>
      <c r="L327" s="47"/>
      <c r="M327" s="47"/>
      <c r="N327" s="47"/>
      <c r="O327" s="47"/>
      <c r="P327" s="47"/>
      <c r="Q327" s="47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9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</row>
    <row r="328" spans="1:55" ht="18" customHeight="1" x14ac:dyDescent="0.3">
      <c r="A328" s="45">
        <v>1997</v>
      </c>
      <c r="B328" s="70">
        <v>0.40153598000000001</v>
      </c>
      <c r="C328" s="57">
        <v>0.28212807000000001</v>
      </c>
      <c r="D328" s="57">
        <v>0.88694048000000003</v>
      </c>
      <c r="E328" s="57">
        <v>0.13095813000000001</v>
      </c>
      <c r="F328" s="57">
        <v>0.24512834999999999</v>
      </c>
      <c r="G328" s="57">
        <v>0.43808335999999998</v>
      </c>
      <c r="H328" s="57">
        <v>0.28147621</v>
      </c>
      <c r="I328" s="47"/>
      <c r="J328" s="47"/>
      <c r="K328" s="47"/>
      <c r="L328" s="47"/>
      <c r="M328" s="47"/>
      <c r="N328" s="47"/>
      <c r="O328" s="47"/>
      <c r="P328" s="47"/>
      <c r="Q328" s="47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9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</row>
    <row r="329" spans="1:55" ht="18" customHeight="1" x14ac:dyDescent="0.3">
      <c r="A329" s="45">
        <v>1998</v>
      </c>
      <c r="B329" s="70">
        <v>0.41871908000000002</v>
      </c>
      <c r="C329" s="57">
        <v>0.31122242999999999</v>
      </c>
      <c r="D329" s="57">
        <v>0.94587692999999995</v>
      </c>
      <c r="E329" s="57">
        <v>0.14321417</v>
      </c>
      <c r="F329" s="57">
        <v>0.26633820000000002</v>
      </c>
      <c r="G329" s="57">
        <v>0.47450963000000002</v>
      </c>
      <c r="H329" s="57">
        <v>0.30969121999999999</v>
      </c>
      <c r="I329" s="47"/>
      <c r="J329" s="47"/>
      <c r="K329" s="47"/>
      <c r="L329" s="47"/>
      <c r="M329" s="47"/>
      <c r="N329" s="47"/>
      <c r="O329" s="47"/>
      <c r="P329" s="47"/>
      <c r="Q329" s="47"/>
      <c r="R329" s="57"/>
      <c r="S329" s="57"/>
      <c r="T329" s="57"/>
      <c r="U329" s="57"/>
      <c r="V329" s="57"/>
      <c r="W329" s="46"/>
      <c r="X329" s="46"/>
      <c r="Y329" s="46"/>
      <c r="Z329" s="46"/>
      <c r="AA329" s="46"/>
      <c r="AB329" s="49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</row>
    <row r="330" spans="1:55" ht="18" customHeight="1" x14ac:dyDescent="0.3">
      <c r="A330" s="45">
        <v>2000</v>
      </c>
      <c r="B330" s="70">
        <v>0.41998213000000001</v>
      </c>
      <c r="C330" s="57">
        <v>0.31387279000000001</v>
      </c>
      <c r="D330" s="57">
        <v>0.97582173999999999</v>
      </c>
      <c r="E330" s="57">
        <v>0.14389467</v>
      </c>
      <c r="F330" s="57">
        <v>0.26696619999999999</v>
      </c>
      <c r="G330" s="57">
        <v>0.46979185000000001</v>
      </c>
      <c r="H330" s="57">
        <v>0.31090696000000001</v>
      </c>
      <c r="I330" s="47"/>
      <c r="J330" s="47"/>
      <c r="K330" s="47"/>
      <c r="L330" s="47"/>
      <c r="M330" s="47"/>
      <c r="N330" s="47"/>
      <c r="O330" s="47"/>
      <c r="P330" s="47"/>
      <c r="Q330" s="47"/>
      <c r="R330" s="57"/>
      <c r="S330" s="57"/>
      <c r="T330" s="57"/>
      <c r="U330" s="57"/>
      <c r="V330" s="57"/>
      <c r="W330" s="46"/>
      <c r="X330" s="46"/>
      <c r="Y330" s="46"/>
      <c r="Z330" s="46"/>
      <c r="AA330" s="46"/>
      <c r="AB330" s="49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</row>
    <row r="331" spans="1:55" ht="18" customHeight="1" x14ac:dyDescent="0.3">
      <c r="A331" s="45">
        <v>2001</v>
      </c>
      <c r="B331" s="70">
        <v>0.41978934000000001</v>
      </c>
      <c r="C331" s="57">
        <v>0.31112861000000003</v>
      </c>
      <c r="D331" s="57">
        <v>0.94680624000000002</v>
      </c>
      <c r="E331" s="57">
        <v>0.14310159</v>
      </c>
      <c r="F331" s="57">
        <v>0.26517298</v>
      </c>
      <c r="G331" s="57">
        <v>0.46210554999999998</v>
      </c>
      <c r="H331" s="57">
        <v>0.30777649000000001</v>
      </c>
      <c r="I331" s="47"/>
      <c r="J331" s="47"/>
      <c r="K331" s="47"/>
      <c r="L331" s="47"/>
      <c r="M331" s="47"/>
      <c r="N331" s="47"/>
      <c r="O331" s="47"/>
      <c r="P331" s="47"/>
      <c r="Q331" s="47"/>
      <c r="R331" s="57"/>
      <c r="S331" s="57"/>
      <c r="T331" s="57"/>
      <c r="U331" s="57"/>
      <c r="V331" s="57"/>
      <c r="W331" s="46"/>
      <c r="X331" s="46"/>
      <c r="Y331" s="46"/>
      <c r="Z331" s="46"/>
      <c r="AA331" s="46"/>
      <c r="AB331" s="49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</row>
    <row r="332" spans="1:55" ht="18" customHeight="1" x14ac:dyDescent="0.3">
      <c r="A332" s="45">
        <v>2002</v>
      </c>
      <c r="B332" s="70">
        <v>0.43753416000000001</v>
      </c>
      <c r="C332" s="57">
        <v>0.34044819999999998</v>
      </c>
      <c r="D332" s="57">
        <v>1.0095261</v>
      </c>
      <c r="E332" s="57">
        <v>0.15540139</v>
      </c>
      <c r="F332" s="57">
        <v>0.28594235000000001</v>
      </c>
      <c r="G332" s="57">
        <v>0.68653012000000002</v>
      </c>
      <c r="H332" s="57">
        <v>0.33692367000000001</v>
      </c>
      <c r="I332" s="47"/>
      <c r="J332" s="47"/>
      <c r="K332" s="47"/>
      <c r="L332" s="47"/>
      <c r="M332" s="47"/>
      <c r="N332" s="47"/>
      <c r="O332" s="47"/>
      <c r="P332" s="47"/>
      <c r="Q332" s="47"/>
      <c r="R332" s="57"/>
      <c r="S332" s="57"/>
      <c r="T332" s="57"/>
      <c r="U332" s="57"/>
      <c r="V332" s="57"/>
      <c r="W332" s="46"/>
      <c r="X332" s="46"/>
      <c r="Y332" s="46"/>
      <c r="Z332" s="46"/>
      <c r="AA332" s="46"/>
      <c r="AB332" s="49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</row>
    <row r="333" spans="1:55" ht="18" customHeight="1" x14ac:dyDescent="0.3">
      <c r="A333" s="45">
        <v>2003</v>
      </c>
      <c r="B333" s="70">
        <v>0.42126191000000002</v>
      </c>
      <c r="C333" s="57">
        <v>0.31713182000000001</v>
      </c>
      <c r="D333" s="57">
        <v>0.97541292999999996</v>
      </c>
      <c r="E333" s="57">
        <v>0.14412863000000001</v>
      </c>
      <c r="F333" s="57">
        <v>0.26471331999999997</v>
      </c>
      <c r="G333" s="57">
        <v>0.53620285999999995</v>
      </c>
      <c r="H333" s="57">
        <v>0.30760884999999999</v>
      </c>
      <c r="I333" s="47"/>
      <c r="J333" s="47"/>
      <c r="K333" s="47"/>
      <c r="L333" s="47"/>
      <c r="M333" s="47"/>
      <c r="N333" s="47"/>
      <c r="O333" s="47"/>
      <c r="P333" s="47"/>
      <c r="Q333" s="47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9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</row>
    <row r="334" spans="1:55" ht="18" customHeight="1" x14ac:dyDescent="0.3">
      <c r="A334" s="45">
        <v>2004</v>
      </c>
      <c r="B334" s="70">
        <v>0.43039399</v>
      </c>
      <c r="C334" s="57">
        <v>0.33610219000000002</v>
      </c>
      <c r="D334" s="57">
        <v>1.0517082</v>
      </c>
      <c r="E334" s="57">
        <v>0.15163562999999999</v>
      </c>
      <c r="F334" s="57">
        <v>0.27807801999999998</v>
      </c>
      <c r="G334" s="57">
        <v>0.48946179000000001</v>
      </c>
      <c r="H334" s="57">
        <v>0.32574591000000003</v>
      </c>
      <c r="I334" s="47"/>
      <c r="J334" s="47"/>
      <c r="K334" s="47"/>
      <c r="L334" s="47"/>
      <c r="M334" s="47"/>
      <c r="N334" s="47"/>
      <c r="O334" s="47"/>
      <c r="P334" s="47"/>
      <c r="Q334" s="47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9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</row>
    <row r="335" spans="1:55" ht="18" customHeight="1" x14ac:dyDescent="0.3">
      <c r="A335" s="45">
        <v>2005</v>
      </c>
      <c r="B335" s="70">
        <v>0.41828684999999999</v>
      </c>
      <c r="C335" s="57">
        <v>0.30862306</v>
      </c>
      <c r="D335" s="57">
        <v>0.94638982999999999</v>
      </c>
      <c r="E335" s="57">
        <v>0.14289484999999999</v>
      </c>
      <c r="F335" s="57">
        <v>0.26769243999999998</v>
      </c>
      <c r="G335" s="57">
        <v>0.67172704999999999</v>
      </c>
      <c r="H335" s="57">
        <v>0.31184085</v>
      </c>
      <c r="I335" s="47"/>
      <c r="J335" s="47"/>
      <c r="K335" s="47"/>
      <c r="L335" s="47"/>
      <c r="M335" s="47"/>
      <c r="N335" s="47"/>
      <c r="O335" s="47"/>
      <c r="P335" s="47"/>
      <c r="Q335" s="47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9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</row>
    <row r="336" spans="1:55" ht="18" customHeight="1" x14ac:dyDescent="0.3">
      <c r="A336" s="45">
        <v>2006</v>
      </c>
      <c r="B336" s="70">
        <v>0.45007059999999999</v>
      </c>
      <c r="C336" s="57">
        <v>0.35912840000000001</v>
      </c>
      <c r="D336" s="57">
        <v>1.0366835000000001</v>
      </c>
      <c r="E336" s="57">
        <v>0.16441202999999999</v>
      </c>
      <c r="F336" s="57">
        <v>0.30255235000000003</v>
      </c>
      <c r="G336" s="57">
        <v>0.51500783999999999</v>
      </c>
      <c r="H336" s="57">
        <v>0.36005126999999998</v>
      </c>
      <c r="I336" s="47"/>
      <c r="J336" s="47"/>
      <c r="K336" s="47"/>
      <c r="L336" s="47"/>
      <c r="M336" s="47"/>
      <c r="N336" s="47"/>
      <c r="O336" s="47"/>
      <c r="P336" s="47"/>
      <c r="Q336" s="47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9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</row>
    <row r="337" spans="1:55" ht="18" customHeight="1" x14ac:dyDescent="0.3">
      <c r="A337" s="46" t="s">
        <v>100</v>
      </c>
      <c r="B337" s="70"/>
      <c r="C337" s="57"/>
      <c r="D337" s="57"/>
      <c r="E337" s="57"/>
      <c r="F337" s="57"/>
      <c r="G337" s="57"/>
      <c r="H337" s="57"/>
      <c r="I337" s="47"/>
      <c r="J337" s="47"/>
      <c r="K337" s="47"/>
      <c r="L337" s="47"/>
      <c r="M337" s="47"/>
      <c r="N337" s="47"/>
      <c r="O337" s="47"/>
      <c r="P337" s="47"/>
      <c r="Q337" s="47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9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</row>
    <row r="338" spans="1:55" ht="18" customHeight="1" x14ac:dyDescent="0.3">
      <c r="A338" s="45">
        <v>2006</v>
      </c>
      <c r="B338" s="70">
        <v>0.45007059999999999</v>
      </c>
      <c r="C338" s="57">
        <v>0.35912840000000001</v>
      </c>
      <c r="D338" s="57">
        <v>1.0366835000000001</v>
      </c>
      <c r="E338" s="57">
        <v>0.16441202999999999</v>
      </c>
      <c r="F338" s="57">
        <v>0.30255235000000003</v>
      </c>
      <c r="G338" s="57">
        <v>0.51500783999999999</v>
      </c>
      <c r="H338" s="57">
        <v>0.36005126999999998</v>
      </c>
      <c r="I338" s="47"/>
      <c r="J338" s="47"/>
      <c r="K338" s="47"/>
      <c r="L338" s="47"/>
      <c r="M338" s="47"/>
      <c r="N338" s="47"/>
      <c r="O338" s="47"/>
      <c r="P338" s="47"/>
      <c r="Q338" s="47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9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</row>
    <row r="339" spans="1:55" ht="18" customHeight="1" x14ac:dyDescent="0.3">
      <c r="A339" s="45">
        <v>2007</v>
      </c>
      <c r="B339" s="70">
        <v>0.46015315000000001</v>
      </c>
      <c r="C339" s="57">
        <v>0.38521497999999998</v>
      </c>
      <c r="D339" s="57">
        <v>1.1473770999999999</v>
      </c>
      <c r="E339" s="57">
        <v>0.17279987999999999</v>
      </c>
      <c r="F339" s="57">
        <v>0.31399157</v>
      </c>
      <c r="G339" s="57">
        <v>0.64367865000000002</v>
      </c>
      <c r="H339" s="57">
        <v>0.37634507</v>
      </c>
      <c r="I339" s="47"/>
      <c r="J339" s="47"/>
      <c r="K339" s="47"/>
      <c r="L339" s="47"/>
      <c r="M339" s="47"/>
      <c r="N339" s="47"/>
      <c r="O339" s="47"/>
      <c r="P339" s="47"/>
      <c r="Q339" s="47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9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</row>
    <row r="340" spans="1:55" ht="18" customHeight="1" x14ac:dyDescent="0.3">
      <c r="A340" s="45">
        <v>2008</v>
      </c>
      <c r="B340" s="70">
        <v>0.42037567999999997</v>
      </c>
      <c r="C340" s="57">
        <v>0.32232899999999998</v>
      </c>
      <c r="D340" s="57">
        <v>1.0293152000000001</v>
      </c>
      <c r="E340" s="57">
        <v>0.14482608999999999</v>
      </c>
      <c r="F340" s="57">
        <v>0.26483707000000001</v>
      </c>
      <c r="G340" s="57">
        <v>0.45681432</v>
      </c>
      <c r="H340" s="57">
        <v>0.30784985999999998</v>
      </c>
      <c r="I340" s="47"/>
      <c r="J340" s="47"/>
      <c r="K340" s="47"/>
      <c r="L340" s="47"/>
      <c r="M340" s="47"/>
      <c r="N340" s="47"/>
      <c r="O340" s="47"/>
      <c r="P340" s="47"/>
      <c r="Q340" s="47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9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</row>
    <row r="341" spans="1:55" ht="18" customHeight="1" x14ac:dyDescent="0.3">
      <c r="A341" s="45">
        <v>2010</v>
      </c>
      <c r="B341" s="70">
        <v>0.39435435000000002</v>
      </c>
      <c r="C341" s="57">
        <v>0.28463185000000002</v>
      </c>
      <c r="D341" s="57">
        <v>0.96370219999999995</v>
      </c>
      <c r="E341" s="57">
        <v>0.12791330000000001</v>
      </c>
      <c r="F341" s="57">
        <v>0.23454409000000001</v>
      </c>
      <c r="G341" s="57">
        <v>0.40886602</v>
      </c>
      <c r="H341" s="57">
        <v>0.26723446000000001</v>
      </c>
      <c r="I341" s="47"/>
      <c r="J341" s="47"/>
      <c r="K341" s="47"/>
      <c r="L341" s="47"/>
      <c r="M341" s="47"/>
      <c r="N341" s="47"/>
      <c r="O341" s="47"/>
      <c r="P341" s="47"/>
      <c r="Q341" s="47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9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</row>
    <row r="342" spans="1:55" ht="18" customHeight="1" x14ac:dyDescent="0.3">
      <c r="A342" s="45">
        <v>2011</v>
      </c>
      <c r="B342" s="70">
        <v>0.37377083</v>
      </c>
      <c r="C342" s="57">
        <v>0.25068724999999997</v>
      </c>
      <c r="D342" s="57">
        <v>0.86097526000000002</v>
      </c>
      <c r="E342" s="57">
        <v>0.11454836</v>
      </c>
      <c r="F342" s="57">
        <v>0.21255719000000001</v>
      </c>
      <c r="G342" s="57">
        <v>0.37695361999999999</v>
      </c>
      <c r="H342" s="57">
        <v>0.23900956000000001</v>
      </c>
      <c r="I342" s="47"/>
      <c r="J342" s="47"/>
      <c r="K342" s="47"/>
      <c r="L342" s="47"/>
      <c r="M342" s="47"/>
      <c r="N342" s="47"/>
      <c r="O342" s="47"/>
      <c r="P342" s="47"/>
      <c r="Q342" s="47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9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</row>
    <row r="343" spans="1:55" ht="18" customHeight="1" x14ac:dyDescent="0.3">
      <c r="A343" s="45">
        <v>2012</v>
      </c>
      <c r="B343" s="70">
        <v>0.35626505000000003</v>
      </c>
      <c r="C343" s="57">
        <v>0.21605129000000001</v>
      </c>
      <c r="D343" s="57">
        <v>0.73839071000000001</v>
      </c>
      <c r="E343" s="57">
        <v>0.10283084000000001</v>
      </c>
      <c r="F343" s="57">
        <v>0.19686039</v>
      </c>
      <c r="G343" s="57">
        <v>0.36552547000000002</v>
      </c>
      <c r="H343" s="57">
        <v>0.21922436000000001</v>
      </c>
      <c r="I343" s="57"/>
      <c r="J343" s="57"/>
      <c r="K343" s="57"/>
      <c r="L343" s="47"/>
      <c r="M343" s="47"/>
      <c r="N343" s="47"/>
      <c r="O343" s="47"/>
      <c r="P343" s="47"/>
      <c r="Q343" s="47"/>
      <c r="R343" s="47"/>
      <c r="S343" s="46"/>
      <c r="T343" s="46"/>
      <c r="U343" s="46"/>
      <c r="V343" s="46"/>
      <c r="W343" s="46"/>
      <c r="X343" s="46"/>
      <c r="Y343" s="46"/>
      <c r="Z343" s="46"/>
      <c r="AA343" s="46"/>
      <c r="AB343" s="49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</row>
    <row r="344" spans="1:55" ht="18" customHeight="1" x14ac:dyDescent="0.3">
      <c r="A344" s="45">
        <v>2013</v>
      </c>
      <c r="B344" s="70">
        <v>0.36000106999999998</v>
      </c>
      <c r="C344" s="57">
        <v>0.22630552000000001</v>
      </c>
      <c r="D344" s="57">
        <v>0.79244404999999996</v>
      </c>
      <c r="E344" s="57">
        <v>0.10591248</v>
      </c>
      <c r="F344" s="57">
        <v>0.20067645000000001</v>
      </c>
      <c r="G344" s="57">
        <v>0.36867288999999998</v>
      </c>
      <c r="H344" s="57">
        <v>0.22396126999999999</v>
      </c>
      <c r="I344" s="57"/>
      <c r="J344" s="57"/>
      <c r="K344" s="57"/>
      <c r="L344" s="47"/>
      <c r="M344" s="47"/>
      <c r="N344" s="47"/>
      <c r="O344" s="47"/>
      <c r="P344" s="47"/>
      <c r="Q344" s="47"/>
      <c r="R344" s="47"/>
      <c r="S344" s="46"/>
      <c r="T344" s="46"/>
      <c r="U344" s="46"/>
      <c r="V344" s="46"/>
      <c r="W344" s="46"/>
      <c r="X344" s="46"/>
      <c r="Y344" s="46"/>
      <c r="Z344" s="46"/>
      <c r="AA344" s="46"/>
      <c r="AB344" s="49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</row>
    <row r="345" spans="1:55" ht="18" customHeight="1" x14ac:dyDescent="0.3">
      <c r="A345" s="45">
        <v>2014</v>
      </c>
      <c r="B345" s="70">
        <v>0.35685546000000001</v>
      </c>
      <c r="C345" s="57">
        <v>0.22090686000000001</v>
      </c>
      <c r="D345" s="57">
        <v>0.77102729999999997</v>
      </c>
      <c r="E345" s="57">
        <v>0.10356495</v>
      </c>
      <c r="F345" s="57">
        <v>0.19611165999999999</v>
      </c>
      <c r="G345" s="57">
        <v>0.35885316</v>
      </c>
      <c r="H345" s="57">
        <v>0.21817892999999999</v>
      </c>
      <c r="I345" s="57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9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</row>
    <row r="346" spans="1:55" ht="18" customHeight="1" x14ac:dyDescent="0.3">
      <c r="A346" s="45">
        <v>2015</v>
      </c>
      <c r="B346" s="70">
        <v>0.36036572</v>
      </c>
      <c r="C346" s="57">
        <v>0.22921800000000001</v>
      </c>
      <c r="D346" s="57">
        <v>0.87401985999999998</v>
      </c>
      <c r="E346" s="57">
        <v>0.10596081</v>
      </c>
      <c r="F346" s="57">
        <v>0.19930302999999999</v>
      </c>
      <c r="G346" s="57">
        <v>0.36308214999999999</v>
      </c>
      <c r="H346" s="57">
        <v>0.22215212000000001</v>
      </c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6"/>
      <c r="T346" s="46"/>
      <c r="U346" s="46"/>
      <c r="V346" s="46"/>
      <c r="W346" s="46"/>
      <c r="X346" s="46"/>
      <c r="Y346" s="46"/>
      <c r="Z346" s="46"/>
      <c r="AA346" s="46"/>
      <c r="AB346" s="49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</row>
    <row r="347" spans="1:55" ht="18" customHeight="1" x14ac:dyDescent="0.3">
      <c r="A347" s="45">
        <v>2016</v>
      </c>
      <c r="B347" s="70">
        <v>0.35718480000000002</v>
      </c>
      <c r="C347" s="57">
        <v>0.22320757999999999</v>
      </c>
      <c r="D347" s="57">
        <v>0.79003904000000003</v>
      </c>
      <c r="E347" s="57">
        <v>0.10364471</v>
      </c>
      <c r="F347" s="57">
        <v>0.19461696000000001</v>
      </c>
      <c r="G347" s="57">
        <v>0.35358519999999999</v>
      </c>
      <c r="H347" s="57">
        <v>0.21634336000000001</v>
      </c>
      <c r="I347" s="47"/>
      <c r="J347" s="47"/>
      <c r="K347" s="47"/>
      <c r="L347" s="47"/>
      <c r="M347" s="47"/>
      <c r="N347" s="47"/>
      <c r="O347" s="47"/>
      <c r="P347" s="47"/>
      <c r="Q347" s="47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9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</row>
    <row r="348" spans="1:55" ht="18" customHeight="1" x14ac:dyDescent="0.3">
      <c r="A348" s="45">
        <v>2017</v>
      </c>
      <c r="B348" s="70">
        <v>0.35044069999999999</v>
      </c>
      <c r="C348" s="57">
        <v>0.21676781000000001</v>
      </c>
      <c r="D348" s="57">
        <v>0.80763191000000001</v>
      </c>
      <c r="E348" s="57">
        <v>0.10009538</v>
      </c>
      <c r="F348" s="57">
        <v>0.18763696999999999</v>
      </c>
      <c r="G348" s="57">
        <v>0.33782994</v>
      </c>
      <c r="H348" s="57">
        <v>0.20758805999999999</v>
      </c>
      <c r="I348" s="47"/>
      <c r="J348" s="47"/>
      <c r="K348" s="47"/>
      <c r="L348" s="47"/>
      <c r="M348" s="47"/>
      <c r="N348" s="47"/>
      <c r="O348" s="47"/>
      <c r="P348" s="47"/>
      <c r="Q348" s="47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9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</row>
    <row r="349" spans="1:55" ht="18" customHeight="1" x14ac:dyDescent="0.3">
      <c r="A349" s="45">
        <v>2018</v>
      </c>
      <c r="B349" s="70">
        <v>0.35005523999999999</v>
      </c>
      <c r="C349" s="57">
        <v>0.21392283000000001</v>
      </c>
      <c r="D349" s="57">
        <v>0.77357598999999999</v>
      </c>
      <c r="E349" s="57">
        <v>9.9447949999999993E-2</v>
      </c>
      <c r="F349" s="57">
        <v>0.18693911999999999</v>
      </c>
      <c r="G349" s="57">
        <v>0.33710245</v>
      </c>
      <c r="H349" s="57">
        <v>0.20678532999999999</v>
      </c>
      <c r="I349" s="47"/>
      <c r="J349" s="47"/>
      <c r="K349" s="47"/>
      <c r="L349" s="47"/>
      <c r="M349" s="47"/>
      <c r="N349" s="47"/>
      <c r="O349" s="47"/>
      <c r="P349" s="47"/>
      <c r="Q349" s="47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9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</row>
    <row r="350" spans="1:55" ht="18" customHeight="1" x14ac:dyDescent="0.3">
      <c r="A350" s="45">
        <v>2019</v>
      </c>
      <c r="B350" s="70">
        <v>0.34596619000000001</v>
      </c>
      <c r="C350" s="57">
        <v>0.20823499000000001</v>
      </c>
      <c r="D350" s="57">
        <v>0.74853833000000003</v>
      </c>
      <c r="E350" s="57">
        <v>9.6852259999999996E-2</v>
      </c>
      <c r="F350" s="57">
        <v>0.18173966</v>
      </c>
      <c r="G350" s="57">
        <v>0.33657672999999999</v>
      </c>
      <c r="H350" s="57">
        <v>0.20044432000000001</v>
      </c>
      <c r="I350" s="47"/>
      <c r="J350" s="47"/>
      <c r="K350" s="47"/>
      <c r="L350" s="47"/>
      <c r="M350" s="47"/>
      <c r="N350" s="47"/>
      <c r="O350" s="47"/>
      <c r="P350" s="47"/>
      <c r="Q350" s="47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9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</row>
    <row r="351" spans="1:55" ht="18" customHeight="1" x14ac:dyDescent="0.3">
      <c r="A351" s="45">
        <v>2020</v>
      </c>
      <c r="B351" s="70">
        <v>0.35276770000000002</v>
      </c>
      <c r="C351" s="57">
        <v>0.21689338999999999</v>
      </c>
      <c r="D351" s="57">
        <v>0.76718863999999998</v>
      </c>
      <c r="E351" s="57">
        <v>0.10072125</v>
      </c>
      <c r="F351" s="57">
        <v>0.18864038999999999</v>
      </c>
      <c r="G351" s="57">
        <v>0.33682863000000002</v>
      </c>
      <c r="H351" s="57">
        <v>0.20890587999999999</v>
      </c>
      <c r="I351" s="47"/>
      <c r="J351" s="47"/>
      <c r="K351" s="47"/>
      <c r="L351" s="47"/>
      <c r="M351" s="47"/>
      <c r="N351" s="47"/>
      <c r="O351" s="47"/>
      <c r="P351" s="47"/>
      <c r="Q351" s="47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9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</row>
    <row r="352" spans="1:55" ht="18" customHeight="1" x14ac:dyDescent="0.3">
      <c r="A352" s="45">
        <v>2021</v>
      </c>
      <c r="B352" s="70">
        <v>0.35814297</v>
      </c>
      <c r="C352" s="57">
        <v>0.23286835</v>
      </c>
      <c r="D352" s="57">
        <v>0.83942183000000004</v>
      </c>
      <c r="E352" s="57">
        <v>0.10554212</v>
      </c>
      <c r="F352" s="57">
        <v>0.19467398999999999</v>
      </c>
      <c r="G352" s="57">
        <v>0.34272196999999999</v>
      </c>
      <c r="H352" s="57">
        <v>0.21675507999999999</v>
      </c>
      <c r="I352" s="57"/>
      <c r="J352" s="47"/>
      <c r="K352" s="47"/>
      <c r="L352" s="47"/>
      <c r="M352" s="47"/>
      <c r="N352" s="47"/>
      <c r="O352" s="47"/>
      <c r="P352" s="47"/>
      <c r="Q352" s="47"/>
      <c r="R352" s="47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</row>
    <row r="353" spans="1:55" ht="18" customHeight="1" x14ac:dyDescent="0.3">
      <c r="A353" s="45">
        <v>2022</v>
      </c>
      <c r="B353" s="70">
        <v>0.35302481000000002</v>
      </c>
      <c r="C353" s="57">
        <v>0.22057278</v>
      </c>
      <c r="D353" s="57">
        <v>0.78491398999999995</v>
      </c>
      <c r="E353" s="57">
        <v>0.10158716</v>
      </c>
      <c r="F353" s="57">
        <v>0.18933902</v>
      </c>
      <c r="G353" s="57">
        <v>0.52447940000000004</v>
      </c>
      <c r="H353" s="57">
        <v>0.20990379000000001</v>
      </c>
      <c r="I353" s="57"/>
      <c r="J353" s="47"/>
      <c r="K353" s="47"/>
      <c r="L353" s="47"/>
      <c r="M353" s="47"/>
      <c r="N353" s="47"/>
      <c r="O353" s="47"/>
      <c r="P353" s="47"/>
      <c r="Q353" s="47"/>
      <c r="R353" s="47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</row>
    <row r="354" spans="1:55" ht="18" customHeight="1" x14ac:dyDescent="0.3">
      <c r="A354" s="21" t="s">
        <v>36</v>
      </c>
      <c r="B354" s="69"/>
      <c r="C354" s="45"/>
      <c r="D354" s="45"/>
      <c r="E354" s="45"/>
      <c r="F354" s="45"/>
      <c r="G354" s="45"/>
      <c r="H354" s="45"/>
      <c r="I354" s="57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9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</row>
    <row r="355" spans="1:55" ht="18" customHeight="1" x14ac:dyDescent="0.3">
      <c r="A355" s="45">
        <v>1989</v>
      </c>
      <c r="B355" s="70">
        <v>0.41562779999999999</v>
      </c>
      <c r="C355" s="57">
        <v>0.31980066000000001</v>
      </c>
      <c r="D355" s="57">
        <v>1.0539494</v>
      </c>
      <c r="E355" s="57">
        <v>0.14296730999999999</v>
      </c>
      <c r="F355" s="57">
        <v>0.26214596000000001</v>
      </c>
      <c r="G355" s="57">
        <v>0.47044745999999998</v>
      </c>
      <c r="H355" s="57">
        <v>0.30433064999999998</v>
      </c>
      <c r="I355" s="57"/>
      <c r="J355" s="47"/>
      <c r="K355" s="47"/>
      <c r="L355" s="47"/>
      <c r="M355" s="47"/>
      <c r="N355" s="47"/>
      <c r="O355" s="47"/>
      <c r="P355" s="47"/>
      <c r="Q355" s="47"/>
      <c r="R355" s="47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</row>
    <row r="356" spans="1:55" ht="18" customHeight="1" x14ac:dyDescent="0.3">
      <c r="A356" s="45">
        <v>1992</v>
      </c>
      <c r="B356" s="70">
        <v>0.41080243999999999</v>
      </c>
      <c r="C356" s="57">
        <v>0.30306672000000001</v>
      </c>
      <c r="D356" s="57">
        <v>0.94177489999999997</v>
      </c>
      <c r="E356" s="57">
        <v>0.13850715999999999</v>
      </c>
      <c r="F356" s="57">
        <v>0.25721018000000001</v>
      </c>
      <c r="G356" s="57">
        <v>0.48720971000000002</v>
      </c>
      <c r="H356" s="57">
        <v>0.29715763000000001</v>
      </c>
      <c r="I356" s="57"/>
      <c r="J356" s="47"/>
      <c r="K356" s="47"/>
      <c r="L356" s="47"/>
      <c r="M356" s="47"/>
      <c r="N356" s="47"/>
      <c r="O356" s="47"/>
      <c r="P356" s="47"/>
      <c r="Q356" s="47"/>
      <c r="R356" s="47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</row>
    <row r="357" spans="1:55" ht="18" customHeight="1" x14ac:dyDescent="0.3">
      <c r="A357" s="45">
        <v>1995</v>
      </c>
      <c r="B357" s="70">
        <v>0.46001168999999997</v>
      </c>
      <c r="C357" s="57">
        <v>0.40803993</v>
      </c>
      <c r="D357" s="57">
        <v>1.2256749</v>
      </c>
      <c r="E357" s="57">
        <v>0.17627054</v>
      </c>
      <c r="F357" s="57">
        <v>0.31412470999999997</v>
      </c>
      <c r="G357" s="57">
        <v>0.86550596999999996</v>
      </c>
      <c r="H357" s="57">
        <v>0.37748656000000003</v>
      </c>
      <c r="I357" s="57"/>
      <c r="J357" s="47"/>
      <c r="K357" s="47"/>
      <c r="L357" s="47"/>
      <c r="M357" s="47"/>
      <c r="N357" s="47"/>
      <c r="O357" s="47"/>
      <c r="P357" s="47"/>
      <c r="Q357" s="47"/>
      <c r="R357" s="47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</row>
    <row r="358" spans="1:55" ht="18" customHeight="1" x14ac:dyDescent="0.3">
      <c r="A358" s="45">
        <v>1998</v>
      </c>
      <c r="B358" s="70">
        <v>0.45274405000000001</v>
      </c>
      <c r="C358" s="57">
        <v>0.38192951000000003</v>
      </c>
      <c r="D358" s="57">
        <v>1.1623862</v>
      </c>
      <c r="E358" s="57">
        <v>0.17009870999999999</v>
      </c>
      <c r="F358" s="57">
        <v>0.31136800999999997</v>
      </c>
      <c r="G358" s="57">
        <v>0.64334329999999995</v>
      </c>
      <c r="H358" s="57">
        <v>0.37306759</v>
      </c>
      <c r="I358" s="57"/>
      <c r="J358" s="47"/>
      <c r="K358" s="47"/>
      <c r="L358" s="47"/>
      <c r="M358" s="47"/>
      <c r="N358" s="47"/>
      <c r="O358" s="47"/>
      <c r="P358" s="47"/>
      <c r="Q358" s="47"/>
      <c r="R358" s="47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</row>
    <row r="359" spans="1:55" ht="18" customHeight="1" x14ac:dyDescent="0.3">
      <c r="A359" s="45">
        <v>1999</v>
      </c>
      <c r="B359" s="70">
        <v>0.46691089000000002</v>
      </c>
      <c r="C359" s="57">
        <v>0.41304995</v>
      </c>
      <c r="D359" s="57">
        <v>1.2251387</v>
      </c>
      <c r="E359" s="57">
        <v>0.18172463</v>
      </c>
      <c r="F359" s="57">
        <v>0.33032019000000001</v>
      </c>
      <c r="G359" s="57">
        <v>0.64306319000000001</v>
      </c>
      <c r="H359" s="57">
        <v>0.40121710999999999</v>
      </c>
      <c r="I359" s="57"/>
      <c r="J359" s="47"/>
      <c r="K359" s="47"/>
      <c r="L359" s="47"/>
      <c r="M359" s="47"/>
      <c r="N359" s="47"/>
      <c r="O359" s="47"/>
      <c r="P359" s="47"/>
      <c r="Q359" s="47"/>
      <c r="R359" s="47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</row>
    <row r="360" spans="1:55" ht="18" customHeight="1" x14ac:dyDescent="0.3">
      <c r="A360" s="45">
        <v>2001</v>
      </c>
      <c r="B360" s="70">
        <v>0.46048380999999999</v>
      </c>
      <c r="C360" s="57">
        <v>0.39349583999999999</v>
      </c>
      <c r="D360" s="57">
        <v>1.1658381</v>
      </c>
      <c r="E360" s="57">
        <v>0.17494608</v>
      </c>
      <c r="F360" s="57">
        <v>0.31808745999999999</v>
      </c>
      <c r="G360" s="57">
        <v>0.56636839000000005</v>
      </c>
      <c r="H360" s="57">
        <v>0.38313164</v>
      </c>
      <c r="I360" s="57"/>
      <c r="J360" s="47"/>
      <c r="K360" s="47"/>
      <c r="L360" s="47"/>
      <c r="M360" s="47"/>
      <c r="N360" s="47"/>
      <c r="O360" s="47"/>
      <c r="P360" s="47"/>
      <c r="Q360" s="47"/>
      <c r="R360" s="47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</row>
    <row r="361" spans="1:55" ht="18" customHeight="1" x14ac:dyDescent="0.3">
      <c r="A361" s="45">
        <v>2002</v>
      </c>
      <c r="B361" s="70">
        <v>0.47536464</v>
      </c>
      <c r="C361" s="57">
        <v>0.42425528000000001</v>
      </c>
      <c r="D361" s="57">
        <v>1.2316826000000001</v>
      </c>
      <c r="E361" s="57">
        <v>0.18722502999999999</v>
      </c>
      <c r="F361" s="57">
        <v>0.33868593000000002</v>
      </c>
      <c r="G361" s="57">
        <v>0.59614882000000002</v>
      </c>
      <c r="H361" s="57">
        <v>0.41389666000000003</v>
      </c>
      <c r="I361" s="57"/>
      <c r="J361" s="47"/>
      <c r="K361" s="47"/>
      <c r="L361" s="47"/>
      <c r="M361" s="47"/>
      <c r="N361" s="47"/>
      <c r="O361" s="47"/>
      <c r="P361" s="47"/>
      <c r="Q361" s="47"/>
      <c r="R361" s="47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</row>
    <row r="362" spans="1:55" ht="18" customHeight="1" x14ac:dyDescent="0.3">
      <c r="A362" s="45">
        <v>2003</v>
      </c>
      <c r="B362" s="70">
        <v>0.46056151000000001</v>
      </c>
      <c r="C362" s="57">
        <v>0.39449519</v>
      </c>
      <c r="D362" s="57">
        <v>1.1827316999999999</v>
      </c>
      <c r="E362" s="57">
        <v>0.17573710000000001</v>
      </c>
      <c r="F362" s="57">
        <v>0.32120253999999998</v>
      </c>
      <c r="G362" s="57">
        <v>0.57629251999999997</v>
      </c>
      <c r="H362" s="57">
        <v>0.38784226999999999</v>
      </c>
      <c r="I362" s="57"/>
      <c r="J362" s="47"/>
      <c r="K362" s="47"/>
      <c r="L362" s="47"/>
      <c r="M362" s="47"/>
      <c r="N362" s="47"/>
      <c r="O362" s="47"/>
      <c r="P362" s="47"/>
      <c r="Q362" s="47"/>
      <c r="R362" s="47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</row>
    <row r="363" spans="1:55" ht="18" customHeight="1" x14ac:dyDescent="0.3">
      <c r="A363" s="45">
        <v>2004</v>
      </c>
      <c r="B363" s="70">
        <v>0.44809704</v>
      </c>
      <c r="C363" s="57">
        <v>0.36694185000000001</v>
      </c>
      <c r="D363" s="57">
        <v>1.0882962</v>
      </c>
      <c r="E363" s="57">
        <v>0.16556332000000001</v>
      </c>
      <c r="F363" s="57">
        <v>0.30504209999999998</v>
      </c>
      <c r="G363" s="57">
        <v>0.80782047000000001</v>
      </c>
      <c r="H363" s="57">
        <v>0.36387637</v>
      </c>
      <c r="I363" s="57"/>
      <c r="J363" s="47"/>
      <c r="K363" s="47"/>
      <c r="L363" s="47"/>
      <c r="M363" s="47"/>
      <c r="N363" s="47"/>
      <c r="O363" s="47"/>
      <c r="P363" s="47"/>
      <c r="Q363" s="47"/>
      <c r="R363" s="47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</row>
    <row r="364" spans="1:55" ht="18" customHeight="1" x14ac:dyDescent="0.3">
      <c r="A364" s="45">
        <v>2005</v>
      </c>
      <c r="B364" s="70">
        <v>0.48128187</v>
      </c>
      <c r="C364" s="57">
        <v>0.46660990000000002</v>
      </c>
      <c r="D364" s="57">
        <v>1.6365702</v>
      </c>
      <c r="E364" s="57">
        <v>0.19967299999999999</v>
      </c>
      <c r="F364" s="57">
        <v>0.3651548</v>
      </c>
      <c r="G364" s="57">
        <v>0.69763072999999998</v>
      </c>
      <c r="H364" s="57">
        <v>0.45408838000000001</v>
      </c>
      <c r="I364" s="57"/>
      <c r="J364" s="47"/>
      <c r="K364" s="47"/>
      <c r="L364" s="47"/>
      <c r="M364" s="47"/>
      <c r="N364" s="47"/>
      <c r="O364" s="47"/>
      <c r="P364" s="47"/>
      <c r="Q364" s="47"/>
      <c r="R364" s="47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</row>
    <row r="365" spans="1:55" ht="18" customHeight="1" x14ac:dyDescent="0.3">
      <c r="A365" s="60">
        <v>2006</v>
      </c>
      <c r="B365" s="82">
        <v>0.43778482000000002</v>
      </c>
      <c r="C365" s="83">
        <v>0.35265152</v>
      </c>
      <c r="D365" s="83">
        <v>1.0604382000000001</v>
      </c>
      <c r="E365" s="83">
        <v>0.15873108999999999</v>
      </c>
      <c r="F365" s="83">
        <v>0.29227356999999998</v>
      </c>
      <c r="G365" s="83">
        <v>0.57725006999999995</v>
      </c>
      <c r="H365" s="83">
        <v>0.34593868</v>
      </c>
      <c r="I365" s="57"/>
      <c r="J365" s="47"/>
      <c r="K365" s="47"/>
      <c r="L365" s="47"/>
      <c r="M365" s="47"/>
      <c r="N365" s="47"/>
      <c r="O365" s="47"/>
      <c r="P365" s="47"/>
      <c r="Q365" s="47"/>
      <c r="R365" s="47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</row>
    <row r="366" spans="1:55" ht="18" customHeight="1" x14ac:dyDescent="0.3">
      <c r="A366" s="62"/>
      <c r="B366" s="75"/>
      <c r="C366" s="76"/>
      <c r="D366" s="76"/>
      <c r="E366" s="76"/>
      <c r="F366" s="76"/>
      <c r="G366" s="76"/>
      <c r="H366" s="76"/>
      <c r="I366" s="76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62"/>
      <c r="B367" s="75"/>
      <c r="C367" s="76"/>
      <c r="D367" s="76"/>
      <c r="E367" s="76"/>
      <c r="F367" s="76"/>
      <c r="G367" s="76"/>
      <c r="H367" s="76"/>
      <c r="I367" s="76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62"/>
      <c r="B368" s="75"/>
      <c r="C368" s="76"/>
      <c r="D368" s="76"/>
      <c r="E368" s="76"/>
      <c r="F368" s="76"/>
      <c r="G368" s="76"/>
      <c r="H368" s="76"/>
      <c r="I368" s="76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62"/>
      <c r="B369" s="75"/>
      <c r="C369" s="76"/>
      <c r="D369" s="76"/>
      <c r="E369" s="76"/>
      <c r="F369" s="76"/>
      <c r="G369" s="76"/>
      <c r="H369" s="76"/>
      <c r="I369" s="76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62"/>
      <c r="B370" s="75"/>
      <c r="C370" s="76"/>
      <c r="D370" s="76"/>
      <c r="E370" s="76"/>
      <c r="F370" s="76"/>
      <c r="G370" s="76"/>
      <c r="H370" s="76"/>
      <c r="I370" s="76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62"/>
      <c r="B371" s="75"/>
      <c r="C371" s="76"/>
      <c r="D371" s="76"/>
      <c r="E371" s="76"/>
      <c r="F371" s="76"/>
      <c r="G371" s="76"/>
      <c r="H371" s="76"/>
      <c r="I371" s="76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7.25" customHeight="1" x14ac:dyDescent="0.3">
      <c r="A372" s="62"/>
      <c r="B372" s="75"/>
      <c r="C372" s="76"/>
      <c r="D372" s="76"/>
      <c r="E372" s="76"/>
      <c r="F372" s="76"/>
      <c r="G372" s="76"/>
      <c r="H372" s="76"/>
      <c r="I372" s="76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</row>
    <row r="373" spans="1:55" ht="17.25" customHeight="1" x14ac:dyDescent="0.3">
      <c r="A373" s="62"/>
      <c r="B373" s="75"/>
      <c r="C373" s="76"/>
      <c r="D373" s="76"/>
      <c r="E373" s="76"/>
      <c r="F373" s="76"/>
      <c r="G373" s="76"/>
      <c r="H373" s="76"/>
      <c r="I373" s="76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</row>
    <row r="374" spans="1:55" ht="17.25" customHeight="1" x14ac:dyDescent="0.3">
      <c r="A374" s="62"/>
      <c r="B374" s="75"/>
      <c r="C374" s="76"/>
      <c r="D374" s="76"/>
      <c r="E374" s="76"/>
      <c r="F374" s="76"/>
      <c r="G374" s="76"/>
      <c r="H374" s="76"/>
      <c r="I374" s="76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</row>
    <row r="375" spans="1:55" ht="17.25" customHeight="1" x14ac:dyDescent="0.3">
      <c r="A375" s="62"/>
      <c r="B375" s="75"/>
      <c r="C375" s="76"/>
      <c r="D375" s="76"/>
      <c r="E375" s="76"/>
      <c r="F375" s="76"/>
      <c r="G375" s="76"/>
      <c r="H375" s="76"/>
      <c r="I375" s="76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</row>
    <row r="376" spans="1:55" ht="17.25" customHeight="1" x14ac:dyDescent="0.3">
      <c r="A376" s="62"/>
      <c r="B376" s="75"/>
      <c r="C376" s="76"/>
      <c r="D376" s="76"/>
      <c r="E376" s="76"/>
      <c r="F376" s="76"/>
      <c r="G376" s="76"/>
      <c r="H376" s="76"/>
      <c r="I376" s="76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</row>
    <row r="377" spans="1:55" ht="17.25" customHeight="1" x14ac:dyDescent="0.3">
      <c r="A377" s="62"/>
      <c r="B377" s="75"/>
      <c r="C377" s="76"/>
      <c r="D377" s="76"/>
      <c r="E377" s="76"/>
      <c r="F377" s="76"/>
      <c r="G377" s="76"/>
      <c r="H377" s="76"/>
      <c r="I377" s="76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</row>
    <row r="378" spans="1:55" ht="17.25" customHeight="1" x14ac:dyDescent="0.3">
      <c r="A378" s="62"/>
      <c r="B378" s="75"/>
      <c r="C378" s="76"/>
      <c r="D378" s="76"/>
      <c r="E378" s="76"/>
      <c r="F378" s="76"/>
      <c r="G378" s="76"/>
      <c r="H378" s="76"/>
      <c r="I378" s="76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</row>
    <row r="379" spans="1:55" ht="17.25" customHeight="1" x14ac:dyDescent="0.3">
      <c r="A379" s="62"/>
      <c r="B379" s="75"/>
      <c r="C379" s="76"/>
      <c r="D379" s="76"/>
      <c r="E379" s="76"/>
      <c r="F379" s="76"/>
      <c r="G379" s="76"/>
      <c r="H379" s="76"/>
      <c r="I379" s="76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</row>
    <row r="380" spans="1:55" ht="17.25" customHeight="1" x14ac:dyDescent="0.3">
      <c r="A380" s="62"/>
      <c r="B380" s="75"/>
      <c r="C380" s="76"/>
      <c r="D380" s="76"/>
      <c r="E380" s="76"/>
      <c r="F380" s="76"/>
      <c r="G380" s="76"/>
      <c r="H380" s="76"/>
      <c r="I380" s="76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</row>
    <row r="381" spans="1:55" ht="17.25" customHeight="1" x14ac:dyDescent="0.3">
      <c r="A381" s="62"/>
      <c r="B381" s="75"/>
      <c r="C381" s="76"/>
      <c r="D381" s="76"/>
      <c r="E381" s="76"/>
      <c r="F381" s="76"/>
      <c r="G381" s="76"/>
      <c r="H381" s="76"/>
      <c r="I381" s="76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</row>
    <row r="382" spans="1:55" ht="17.25" customHeight="1" x14ac:dyDescent="0.3">
      <c r="A382" s="62"/>
      <c r="B382" s="75"/>
      <c r="C382" s="76"/>
      <c r="D382" s="76"/>
      <c r="E382" s="76"/>
      <c r="F382" s="76"/>
      <c r="G382" s="76"/>
      <c r="H382" s="76"/>
      <c r="I382" s="76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</row>
    <row r="383" spans="1:55" ht="17.25" customHeight="1" x14ac:dyDescent="0.3">
      <c r="A383" s="62"/>
      <c r="B383" s="75"/>
      <c r="C383" s="76"/>
      <c r="D383" s="76"/>
      <c r="E383" s="76"/>
      <c r="F383" s="76"/>
      <c r="G383" s="76"/>
      <c r="H383" s="76"/>
      <c r="I383" s="76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</row>
    <row r="384" spans="1:55" ht="17.25" customHeight="1" x14ac:dyDescent="0.3">
      <c r="A384" s="62"/>
      <c r="B384" s="75"/>
      <c r="C384" s="76"/>
      <c r="D384" s="76"/>
      <c r="E384" s="76"/>
      <c r="F384" s="76"/>
      <c r="G384" s="76"/>
      <c r="H384" s="76"/>
      <c r="I384" s="76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</row>
    <row r="385" spans="1:27" ht="17.25" customHeight="1" x14ac:dyDescent="0.3">
      <c r="A385" s="62"/>
      <c r="B385" s="75"/>
      <c r="C385" s="76"/>
      <c r="D385" s="76"/>
      <c r="E385" s="76"/>
      <c r="F385" s="76"/>
      <c r="G385" s="76"/>
      <c r="H385" s="76"/>
      <c r="I385" s="76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</row>
    <row r="386" spans="1:27" ht="17.25" customHeight="1" x14ac:dyDescent="0.3">
      <c r="A386" s="62"/>
      <c r="B386" s="75"/>
      <c r="C386" s="76"/>
      <c r="D386" s="76"/>
      <c r="E386" s="76"/>
      <c r="F386" s="76"/>
      <c r="G386" s="76"/>
      <c r="H386" s="76"/>
      <c r="I386" s="76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</row>
    <row r="387" spans="1:27" ht="17.25" customHeight="1" x14ac:dyDescent="0.3">
      <c r="A387" s="62"/>
      <c r="B387" s="75"/>
      <c r="C387" s="76"/>
      <c r="D387" s="76"/>
      <c r="E387" s="76"/>
      <c r="F387" s="76"/>
      <c r="G387" s="76"/>
      <c r="H387" s="76"/>
      <c r="I387" s="76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</row>
    <row r="388" spans="1:27" ht="17.25" customHeight="1" x14ac:dyDescent="0.3">
      <c r="A388" s="62"/>
      <c r="B388" s="75"/>
      <c r="C388" s="76"/>
      <c r="D388" s="76"/>
      <c r="E388" s="76"/>
      <c r="F388" s="76"/>
      <c r="G388" s="76"/>
      <c r="H388" s="76"/>
      <c r="I388" s="76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</row>
    <row r="389" spans="1:27" ht="17.25" customHeight="1" x14ac:dyDescent="0.3">
      <c r="A389" s="62"/>
      <c r="B389" s="75"/>
      <c r="C389" s="76"/>
      <c r="D389" s="76"/>
      <c r="E389" s="76"/>
      <c r="F389" s="76"/>
      <c r="G389" s="76"/>
      <c r="H389" s="76"/>
      <c r="I389" s="76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</row>
    <row r="390" spans="1:27" ht="17.25" customHeight="1" x14ac:dyDescent="0.3">
      <c r="A390" s="62"/>
      <c r="B390" s="75"/>
      <c r="C390" s="76"/>
      <c r="D390" s="76"/>
      <c r="E390" s="76"/>
      <c r="F390" s="76"/>
      <c r="G390" s="76"/>
      <c r="H390" s="76"/>
      <c r="I390" s="76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</row>
    <row r="391" spans="1:27" ht="17.25" customHeight="1" x14ac:dyDescent="0.3">
      <c r="A391" s="62"/>
      <c r="B391" s="75"/>
      <c r="C391" s="76"/>
      <c r="D391" s="76"/>
      <c r="E391" s="76"/>
      <c r="F391" s="76"/>
      <c r="G391" s="76"/>
      <c r="H391" s="76"/>
      <c r="I391" s="76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</row>
    <row r="392" spans="1:27" ht="17.25" customHeight="1" x14ac:dyDescent="0.3">
      <c r="A392" s="62"/>
      <c r="B392" s="75"/>
      <c r="C392" s="76"/>
      <c r="D392" s="76"/>
      <c r="E392" s="76"/>
      <c r="F392" s="76"/>
      <c r="G392" s="76"/>
      <c r="H392" s="76"/>
      <c r="I392" s="76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</row>
    <row r="393" spans="1:27" ht="17.25" customHeight="1" x14ac:dyDescent="0.3">
      <c r="A393" s="62"/>
      <c r="B393" s="75"/>
      <c r="C393" s="76"/>
      <c r="D393" s="76"/>
      <c r="E393" s="76"/>
      <c r="F393" s="76"/>
      <c r="G393" s="76"/>
      <c r="H393" s="76"/>
      <c r="I393" s="76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</row>
    <row r="394" spans="1:27" ht="17.25" customHeight="1" x14ac:dyDescent="0.3">
      <c r="A394" s="62"/>
      <c r="B394" s="75"/>
      <c r="C394" s="76"/>
      <c r="D394" s="76"/>
      <c r="E394" s="76"/>
      <c r="F394" s="76"/>
      <c r="G394" s="76"/>
      <c r="H394" s="76"/>
      <c r="I394" s="76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</row>
    <row r="395" spans="1:27" ht="17.25" customHeight="1" x14ac:dyDescent="0.3">
      <c r="A395" s="62"/>
      <c r="B395" s="75"/>
      <c r="C395" s="76"/>
      <c r="D395" s="76"/>
      <c r="E395" s="76"/>
      <c r="F395" s="76"/>
      <c r="G395" s="76"/>
      <c r="H395" s="76"/>
      <c r="I395" s="76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</row>
    <row r="396" spans="1:27" ht="17.25" customHeight="1" x14ac:dyDescent="0.3">
      <c r="A396" s="62"/>
      <c r="B396" s="75"/>
      <c r="C396" s="76"/>
      <c r="D396" s="76"/>
      <c r="E396" s="76"/>
      <c r="F396" s="76"/>
      <c r="G396" s="76"/>
      <c r="H396" s="76"/>
      <c r="I396" s="76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</row>
    <row r="397" spans="1:27" ht="17.25" customHeight="1" x14ac:dyDescent="0.3">
      <c r="A397" s="62"/>
      <c r="B397" s="75"/>
      <c r="C397" s="76"/>
      <c r="D397" s="76"/>
      <c r="E397" s="76"/>
      <c r="F397" s="76"/>
      <c r="G397" s="76"/>
      <c r="H397" s="76"/>
      <c r="I397" s="76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</row>
    <row r="398" spans="1:27" ht="17.25" customHeight="1" x14ac:dyDescent="0.3">
      <c r="A398" s="62"/>
      <c r="B398" s="75"/>
      <c r="C398" s="76"/>
      <c r="D398" s="76"/>
      <c r="E398" s="76"/>
      <c r="F398" s="76"/>
      <c r="G398" s="76"/>
      <c r="H398" s="76"/>
      <c r="I398" s="76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</row>
    <row r="399" spans="1:27" ht="17.25" customHeight="1" x14ac:dyDescent="0.3">
      <c r="A399" s="62"/>
      <c r="B399" s="75"/>
      <c r="C399" s="76"/>
      <c r="D399" s="76"/>
      <c r="E399" s="76"/>
      <c r="F399" s="76"/>
      <c r="G399" s="76"/>
      <c r="H399" s="76"/>
      <c r="I399" s="76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</row>
    <row r="400" spans="1:27" ht="17.25" customHeight="1" x14ac:dyDescent="0.3">
      <c r="A400" s="62"/>
      <c r="B400" s="75"/>
      <c r="C400" s="76"/>
      <c r="D400" s="76"/>
      <c r="E400" s="76"/>
      <c r="F400" s="76"/>
      <c r="G400" s="76"/>
      <c r="H400" s="76"/>
      <c r="I400" s="76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</row>
    <row r="401" spans="1:27" ht="17.25" customHeight="1" x14ac:dyDescent="0.3">
      <c r="A401" s="62"/>
      <c r="B401" s="75"/>
      <c r="C401" s="76"/>
      <c r="D401" s="76"/>
      <c r="E401" s="76"/>
      <c r="F401" s="76"/>
      <c r="G401" s="76"/>
      <c r="H401" s="76"/>
      <c r="I401" s="76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</row>
    <row r="402" spans="1:27" ht="17.25" customHeight="1" x14ac:dyDescent="0.3">
      <c r="A402" s="62"/>
      <c r="B402" s="75"/>
      <c r="C402" s="76"/>
      <c r="D402" s="76"/>
      <c r="E402" s="76"/>
      <c r="F402" s="76"/>
      <c r="G402" s="76"/>
      <c r="H402" s="76"/>
      <c r="I402" s="76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</row>
    <row r="403" spans="1:27" ht="17.25" customHeight="1" x14ac:dyDescent="0.3">
      <c r="A403" s="62"/>
      <c r="B403" s="75"/>
      <c r="C403" s="76"/>
      <c r="D403" s="76"/>
      <c r="E403" s="76"/>
      <c r="F403" s="76"/>
      <c r="G403" s="76"/>
      <c r="H403" s="76"/>
      <c r="I403" s="76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</row>
    <row r="404" spans="1:27" ht="17.25" customHeight="1" x14ac:dyDescent="0.3">
      <c r="A404" s="62"/>
      <c r="B404" s="75"/>
      <c r="C404" s="76"/>
      <c r="D404" s="76"/>
      <c r="E404" s="76"/>
      <c r="F404" s="76"/>
      <c r="G404" s="76"/>
      <c r="H404" s="76"/>
      <c r="I404" s="76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</row>
    <row r="405" spans="1:27" ht="17.25" customHeight="1" x14ac:dyDescent="0.3">
      <c r="A405" s="62"/>
      <c r="B405" s="75"/>
      <c r="C405" s="76"/>
      <c r="D405" s="76"/>
      <c r="E405" s="76"/>
      <c r="F405" s="76"/>
      <c r="G405" s="76"/>
      <c r="H405" s="76"/>
      <c r="I405" s="76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</row>
    <row r="406" spans="1:27" ht="17.25" customHeight="1" x14ac:dyDescent="0.3">
      <c r="A406" s="62"/>
      <c r="B406" s="75"/>
      <c r="C406" s="76"/>
      <c r="D406" s="76"/>
      <c r="E406" s="76"/>
      <c r="F406" s="76"/>
      <c r="G406" s="76"/>
      <c r="H406" s="76"/>
      <c r="I406" s="76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</row>
    <row r="407" spans="1:27" ht="17.25" customHeight="1" x14ac:dyDescent="0.3">
      <c r="A407" s="62"/>
      <c r="B407" s="75"/>
      <c r="C407" s="76"/>
      <c r="D407" s="76"/>
      <c r="E407" s="76"/>
      <c r="F407" s="76"/>
      <c r="G407" s="76"/>
      <c r="H407" s="76"/>
      <c r="I407" s="76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</row>
    <row r="408" spans="1:27" ht="17.25" customHeight="1" x14ac:dyDescent="0.3">
      <c r="A408" s="62"/>
      <c r="B408" s="75"/>
      <c r="C408" s="76"/>
      <c r="D408" s="76"/>
      <c r="E408" s="76"/>
      <c r="F408" s="76"/>
      <c r="G408" s="76"/>
      <c r="H408" s="76"/>
      <c r="I408" s="76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</row>
    <row r="409" spans="1:27" ht="17.25" customHeight="1" x14ac:dyDescent="0.3">
      <c r="A409" s="62"/>
      <c r="B409" s="75"/>
      <c r="C409" s="76"/>
      <c r="D409" s="76"/>
      <c r="E409" s="76"/>
      <c r="F409" s="76"/>
      <c r="G409" s="76"/>
      <c r="H409" s="76"/>
      <c r="I409" s="76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</row>
    <row r="410" spans="1:27" ht="17.25" customHeight="1" x14ac:dyDescent="0.3">
      <c r="A410" s="62"/>
      <c r="B410" s="75"/>
      <c r="C410" s="76"/>
      <c r="D410" s="76"/>
      <c r="E410" s="76"/>
      <c r="F410" s="76"/>
      <c r="G410" s="76"/>
      <c r="H410" s="76"/>
      <c r="I410" s="76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</row>
    <row r="411" spans="1:27" ht="17.25" customHeight="1" x14ac:dyDescent="0.3">
      <c r="A411" s="62"/>
      <c r="B411" s="75"/>
      <c r="C411" s="76"/>
      <c r="D411" s="76"/>
      <c r="E411" s="76"/>
      <c r="F411" s="76"/>
      <c r="G411" s="76"/>
      <c r="H411" s="76"/>
      <c r="I411" s="76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</row>
    <row r="412" spans="1:27" ht="17.25" customHeight="1" x14ac:dyDescent="0.3">
      <c r="A412" s="62"/>
      <c r="B412" s="75"/>
      <c r="C412" s="76"/>
      <c r="D412" s="76"/>
      <c r="E412" s="76"/>
      <c r="F412" s="76"/>
      <c r="G412" s="76"/>
      <c r="H412" s="76"/>
      <c r="I412" s="76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</row>
    <row r="413" spans="1:27" ht="17.25" customHeight="1" x14ac:dyDescent="0.3">
      <c r="A413" s="62"/>
      <c r="B413" s="75"/>
      <c r="C413" s="76"/>
      <c r="D413" s="76"/>
      <c r="E413" s="76"/>
      <c r="F413" s="76"/>
      <c r="G413" s="76"/>
      <c r="H413" s="76"/>
      <c r="I413" s="76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</row>
    <row r="414" spans="1:27" ht="17.25" customHeight="1" x14ac:dyDescent="0.3">
      <c r="A414" s="62"/>
      <c r="B414" s="75"/>
      <c r="C414" s="76"/>
      <c r="D414" s="76"/>
      <c r="E414" s="76"/>
      <c r="F414" s="76"/>
      <c r="G414" s="76"/>
      <c r="H414" s="76"/>
      <c r="I414" s="76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</row>
    <row r="415" spans="1:27" ht="17.25" customHeight="1" x14ac:dyDescent="0.3">
      <c r="A415" s="62"/>
      <c r="B415" s="75"/>
      <c r="C415" s="76"/>
      <c r="D415" s="76"/>
      <c r="E415" s="76"/>
      <c r="F415" s="76"/>
      <c r="G415" s="76"/>
      <c r="H415" s="76"/>
      <c r="I415" s="76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</row>
    <row r="416" spans="1:27" ht="17.25" customHeight="1" x14ac:dyDescent="0.3">
      <c r="A416" s="62"/>
      <c r="B416" s="75"/>
      <c r="C416" s="76"/>
      <c r="D416" s="76"/>
      <c r="E416" s="76"/>
      <c r="F416" s="76"/>
      <c r="G416" s="76"/>
      <c r="H416" s="76"/>
      <c r="I416" s="76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</row>
    <row r="417" spans="1:27" ht="17.25" customHeight="1" x14ac:dyDescent="0.3">
      <c r="A417" s="62"/>
      <c r="B417" s="75"/>
      <c r="C417" s="76"/>
      <c r="D417" s="76"/>
      <c r="E417" s="76"/>
      <c r="F417" s="76"/>
      <c r="G417" s="76"/>
      <c r="H417" s="76"/>
      <c r="I417" s="76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</row>
    <row r="418" spans="1:27" ht="17.25" customHeight="1" x14ac:dyDescent="0.3">
      <c r="A418" s="62"/>
      <c r="B418" s="75"/>
      <c r="C418" s="76"/>
      <c r="D418" s="76"/>
      <c r="E418" s="76"/>
      <c r="F418" s="76"/>
      <c r="G418" s="76"/>
      <c r="H418" s="76"/>
      <c r="I418" s="76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</row>
    <row r="419" spans="1:27" ht="17.25" customHeight="1" x14ac:dyDescent="0.3">
      <c r="A419" s="62"/>
      <c r="B419" s="75"/>
      <c r="C419" s="76"/>
      <c r="D419" s="76"/>
      <c r="E419" s="76"/>
      <c r="F419" s="76"/>
      <c r="G419" s="76"/>
      <c r="H419" s="76"/>
      <c r="I419" s="76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</row>
    <row r="420" spans="1:27" ht="17.25" customHeight="1" x14ac:dyDescent="0.3">
      <c r="A420" s="62"/>
      <c r="B420" s="75"/>
      <c r="C420" s="76"/>
      <c r="D420" s="76"/>
      <c r="E420" s="76"/>
      <c r="F420" s="76"/>
      <c r="G420" s="76"/>
      <c r="H420" s="76"/>
      <c r="I420" s="76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</row>
    <row r="421" spans="1:27" ht="17.25" customHeight="1" x14ac:dyDescent="0.3">
      <c r="A421" s="62"/>
      <c r="B421" s="75"/>
      <c r="C421" s="76"/>
      <c r="D421" s="76"/>
      <c r="E421" s="76"/>
      <c r="F421" s="76"/>
      <c r="G421" s="76"/>
      <c r="H421" s="76"/>
      <c r="I421" s="76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</row>
    <row r="422" spans="1:27" ht="17.25" customHeight="1" x14ac:dyDescent="0.3">
      <c r="A422" s="62"/>
      <c r="B422" s="75"/>
      <c r="C422" s="76"/>
      <c r="D422" s="76"/>
      <c r="E422" s="76"/>
      <c r="F422" s="76"/>
      <c r="G422" s="76"/>
      <c r="H422" s="76"/>
      <c r="I422" s="76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</row>
    <row r="423" spans="1:27" ht="17.25" customHeight="1" x14ac:dyDescent="0.3">
      <c r="A423" s="62"/>
      <c r="B423" s="75"/>
      <c r="C423" s="76"/>
      <c r="D423" s="76"/>
      <c r="E423" s="76"/>
      <c r="F423" s="76"/>
      <c r="G423" s="76"/>
      <c r="H423" s="76"/>
      <c r="I423" s="76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</row>
    <row r="424" spans="1:27" ht="17.25" customHeight="1" x14ac:dyDescent="0.3">
      <c r="A424" s="62"/>
      <c r="B424" s="75"/>
      <c r="C424" s="76"/>
      <c r="D424" s="76"/>
      <c r="E424" s="76"/>
      <c r="F424" s="76"/>
      <c r="G424" s="76"/>
      <c r="H424" s="76"/>
      <c r="I424" s="76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</row>
    <row r="425" spans="1:27" ht="17.25" customHeight="1" x14ac:dyDescent="0.3">
      <c r="A425" s="62"/>
      <c r="B425" s="75"/>
      <c r="C425" s="76"/>
      <c r="D425" s="76"/>
      <c r="E425" s="76"/>
      <c r="F425" s="76"/>
      <c r="G425" s="76"/>
      <c r="H425" s="76"/>
      <c r="I425" s="76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</row>
    <row r="426" spans="1:27" ht="17.25" customHeight="1" x14ac:dyDescent="0.3">
      <c r="A426" s="62"/>
      <c r="B426" s="75"/>
      <c r="C426" s="76"/>
      <c r="D426" s="76"/>
      <c r="E426" s="76"/>
      <c r="F426" s="76"/>
      <c r="G426" s="76"/>
      <c r="H426" s="76"/>
      <c r="I426" s="76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</row>
    <row r="427" spans="1:27" ht="17.25" customHeight="1" x14ac:dyDescent="0.3">
      <c r="A427" s="62"/>
      <c r="B427" s="75"/>
      <c r="C427" s="76"/>
      <c r="D427" s="76"/>
      <c r="E427" s="76"/>
      <c r="F427" s="76"/>
      <c r="G427" s="76"/>
      <c r="H427" s="76"/>
      <c r="I427" s="76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</row>
    <row r="428" spans="1:27" ht="17.25" customHeight="1" x14ac:dyDescent="0.3">
      <c r="A428" s="62"/>
      <c r="B428" s="75"/>
      <c r="C428" s="76"/>
      <c r="D428" s="76"/>
      <c r="E428" s="76"/>
      <c r="F428" s="76"/>
      <c r="G428" s="76"/>
      <c r="H428" s="76"/>
      <c r="I428" s="76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</row>
    <row r="429" spans="1:27" ht="17.25" customHeight="1" x14ac:dyDescent="0.3">
      <c r="A429" s="62"/>
      <c r="B429" s="75"/>
      <c r="C429" s="76"/>
      <c r="D429" s="76"/>
      <c r="E429" s="76"/>
      <c r="F429" s="76"/>
      <c r="G429" s="76"/>
      <c r="H429" s="76"/>
      <c r="I429" s="76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</row>
    <row r="430" spans="1:27" ht="17.25" customHeight="1" x14ac:dyDescent="0.3">
      <c r="A430" s="62"/>
      <c r="B430" s="75"/>
      <c r="C430" s="76"/>
      <c r="D430" s="76"/>
      <c r="E430" s="76"/>
      <c r="F430" s="76"/>
      <c r="G430" s="76"/>
      <c r="H430" s="76"/>
      <c r="I430" s="76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</row>
    <row r="431" spans="1:27" ht="17.25" customHeight="1" x14ac:dyDescent="0.3">
      <c r="A431" s="62"/>
      <c r="B431" s="75"/>
      <c r="C431" s="76"/>
      <c r="D431" s="76"/>
      <c r="E431" s="76"/>
      <c r="F431" s="76"/>
      <c r="G431" s="76"/>
      <c r="H431" s="76"/>
      <c r="I431" s="76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</row>
    <row r="432" spans="1:27" ht="17.25" customHeight="1" x14ac:dyDescent="0.3">
      <c r="A432" s="62"/>
      <c r="B432" s="75"/>
      <c r="C432" s="76"/>
      <c r="D432" s="76"/>
      <c r="E432" s="76"/>
      <c r="F432" s="76"/>
      <c r="G432" s="76"/>
      <c r="H432" s="76"/>
      <c r="I432" s="76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</row>
    <row r="433" spans="1:27" ht="17.25" customHeight="1" x14ac:dyDescent="0.3">
      <c r="A433" s="62"/>
      <c r="B433" s="75"/>
      <c r="C433" s="76"/>
      <c r="D433" s="76"/>
      <c r="E433" s="76"/>
      <c r="F433" s="76"/>
      <c r="G433" s="76"/>
      <c r="H433" s="76"/>
      <c r="I433" s="76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</row>
    <row r="434" spans="1:27" ht="17.25" customHeight="1" x14ac:dyDescent="0.3">
      <c r="A434" s="62"/>
      <c r="B434" s="75"/>
      <c r="C434" s="76"/>
      <c r="D434" s="76"/>
      <c r="E434" s="76"/>
      <c r="F434" s="76"/>
      <c r="G434" s="76"/>
      <c r="H434" s="76"/>
      <c r="I434" s="76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</row>
    <row r="435" spans="1:27" ht="17.25" customHeight="1" x14ac:dyDescent="0.3">
      <c r="A435" s="62"/>
      <c r="B435" s="75"/>
      <c r="C435" s="76"/>
      <c r="D435" s="76"/>
      <c r="E435" s="76"/>
      <c r="F435" s="76"/>
      <c r="G435" s="76"/>
      <c r="H435" s="76"/>
      <c r="I435" s="76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</row>
    <row r="436" spans="1:27" ht="17.25" customHeight="1" x14ac:dyDescent="0.3">
      <c r="A436" s="62"/>
      <c r="B436" s="75"/>
      <c r="C436" s="76"/>
      <c r="D436" s="76"/>
      <c r="E436" s="76"/>
      <c r="F436" s="76"/>
      <c r="G436" s="76"/>
      <c r="H436" s="76"/>
      <c r="I436" s="76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</row>
    <row r="437" spans="1:27" ht="17.25" customHeight="1" x14ac:dyDescent="0.3">
      <c r="A437" s="62"/>
      <c r="B437" s="75"/>
      <c r="C437" s="76"/>
      <c r="D437" s="76"/>
      <c r="E437" s="76"/>
      <c r="F437" s="76"/>
      <c r="G437" s="76"/>
      <c r="H437" s="76"/>
      <c r="I437" s="76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</row>
    <row r="438" spans="1:27" ht="17.25" customHeight="1" x14ac:dyDescent="0.3">
      <c r="A438" s="62"/>
      <c r="B438" s="75"/>
      <c r="C438" s="76"/>
      <c r="D438" s="76"/>
      <c r="E438" s="76"/>
      <c r="F438" s="76"/>
      <c r="G438" s="76"/>
      <c r="H438" s="76"/>
      <c r="I438" s="76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</row>
    <row r="439" spans="1:27" ht="17.25" customHeight="1" x14ac:dyDescent="0.3">
      <c r="A439" s="62"/>
      <c r="B439" s="75"/>
      <c r="C439" s="76"/>
      <c r="D439" s="76"/>
      <c r="E439" s="76"/>
      <c r="F439" s="76"/>
      <c r="G439" s="76"/>
      <c r="H439" s="76"/>
      <c r="I439" s="76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</row>
    <row r="440" spans="1:27" ht="17.25" customHeight="1" x14ac:dyDescent="0.3">
      <c r="A440" s="62"/>
      <c r="B440" s="75"/>
      <c r="C440" s="76"/>
      <c r="D440" s="76"/>
      <c r="E440" s="76"/>
      <c r="F440" s="76"/>
      <c r="G440" s="76"/>
      <c r="H440" s="76"/>
      <c r="I440" s="76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</row>
    <row r="441" spans="1:27" ht="17.25" customHeight="1" x14ac:dyDescent="0.3">
      <c r="A441" s="62"/>
      <c r="B441" s="75"/>
      <c r="C441" s="76"/>
      <c r="D441" s="76"/>
      <c r="E441" s="76"/>
      <c r="F441" s="76"/>
      <c r="G441" s="76"/>
      <c r="H441" s="76"/>
      <c r="I441" s="76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</row>
    <row r="442" spans="1:27" ht="17.25" customHeight="1" x14ac:dyDescent="0.3">
      <c r="A442" s="62"/>
      <c r="B442" s="75"/>
      <c r="C442" s="76"/>
      <c r="D442" s="76"/>
      <c r="E442" s="76"/>
      <c r="F442" s="76"/>
      <c r="G442" s="76"/>
      <c r="H442" s="76"/>
      <c r="I442" s="76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</row>
    <row r="443" spans="1:27" ht="17.25" customHeight="1" x14ac:dyDescent="0.3">
      <c r="A443" s="62"/>
      <c r="B443" s="75"/>
      <c r="C443" s="76"/>
      <c r="D443" s="76"/>
      <c r="E443" s="76"/>
      <c r="F443" s="76"/>
      <c r="G443" s="76"/>
      <c r="H443" s="76"/>
      <c r="I443" s="76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</row>
    <row r="444" spans="1:27" ht="17.25" customHeight="1" x14ac:dyDescent="0.3">
      <c r="A444" s="62"/>
      <c r="B444" s="75"/>
      <c r="C444" s="76"/>
      <c r="D444" s="76"/>
      <c r="E444" s="76"/>
      <c r="F444" s="76"/>
      <c r="G444" s="76"/>
      <c r="H444" s="76"/>
      <c r="I444" s="76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</row>
    <row r="445" spans="1:27" ht="17.25" customHeight="1" x14ac:dyDescent="0.3">
      <c r="A445" s="62"/>
      <c r="B445" s="75"/>
      <c r="C445" s="76"/>
      <c r="D445" s="76"/>
      <c r="E445" s="76"/>
      <c r="F445" s="76"/>
      <c r="G445" s="76"/>
      <c r="H445" s="76"/>
      <c r="I445" s="76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</row>
    <row r="446" spans="1:27" ht="17.25" customHeight="1" x14ac:dyDescent="0.3">
      <c r="A446" s="62"/>
      <c r="B446" s="75"/>
      <c r="C446" s="76"/>
      <c r="D446" s="76"/>
      <c r="E446" s="76"/>
      <c r="F446" s="76"/>
      <c r="G446" s="76"/>
      <c r="H446" s="76"/>
      <c r="I446" s="76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</row>
    <row r="447" spans="1:27" ht="17.25" customHeight="1" x14ac:dyDescent="0.3">
      <c r="A447" s="62"/>
      <c r="B447" s="75"/>
      <c r="C447" s="76"/>
      <c r="D447" s="76"/>
      <c r="E447" s="76"/>
      <c r="F447" s="76"/>
      <c r="G447" s="76"/>
      <c r="H447" s="76"/>
      <c r="I447" s="76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</row>
    <row r="448" spans="1:27" ht="17.25" customHeight="1" x14ac:dyDescent="0.3">
      <c r="A448" s="62"/>
      <c r="B448" s="75"/>
      <c r="C448" s="76"/>
      <c r="D448" s="76"/>
      <c r="E448" s="76"/>
      <c r="F448" s="76"/>
      <c r="G448" s="76"/>
      <c r="H448" s="76"/>
      <c r="I448" s="76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</row>
    <row r="449" spans="1:27" ht="17.25" customHeight="1" x14ac:dyDescent="0.3">
      <c r="A449" s="62"/>
      <c r="B449" s="75"/>
      <c r="C449" s="76"/>
      <c r="D449" s="76"/>
      <c r="E449" s="76"/>
      <c r="F449" s="76"/>
      <c r="G449" s="76"/>
      <c r="H449" s="76"/>
      <c r="I449" s="76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</row>
    <row r="450" spans="1:27" ht="17.25" customHeight="1" x14ac:dyDescent="0.3">
      <c r="A450" s="62"/>
      <c r="B450" s="75"/>
      <c r="C450" s="76"/>
      <c r="D450" s="76"/>
      <c r="E450" s="76"/>
      <c r="F450" s="76"/>
      <c r="G450" s="76"/>
      <c r="H450" s="76"/>
      <c r="I450" s="76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</row>
    <row r="451" spans="1:27" ht="17.25" customHeight="1" x14ac:dyDescent="0.3">
      <c r="A451" s="62"/>
      <c r="B451" s="75"/>
      <c r="C451" s="76"/>
      <c r="D451" s="76"/>
      <c r="E451" s="76"/>
      <c r="F451" s="76"/>
      <c r="G451" s="76"/>
      <c r="H451" s="76"/>
      <c r="I451" s="76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</row>
    <row r="452" spans="1:27" ht="17.25" customHeight="1" x14ac:dyDescent="0.3">
      <c r="A452" s="62"/>
      <c r="B452" s="75"/>
      <c r="C452" s="76"/>
      <c r="D452" s="76"/>
      <c r="E452" s="76"/>
      <c r="F452" s="76"/>
      <c r="G452" s="76"/>
      <c r="H452" s="76"/>
      <c r="I452" s="76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</row>
    <row r="453" spans="1:27" ht="17.25" customHeight="1" x14ac:dyDescent="0.3">
      <c r="A453" s="62"/>
      <c r="B453" s="75"/>
      <c r="C453" s="76"/>
      <c r="D453" s="76"/>
      <c r="E453" s="76"/>
      <c r="F453" s="76"/>
      <c r="G453" s="76"/>
      <c r="H453" s="76"/>
      <c r="I453" s="76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</row>
    <row r="454" spans="1:27" ht="17.25" customHeight="1" x14ac:dyDescent="0.3">
      <c r="A454" s="62"/>
      <c r="B454" s="75"/>
      <c r="C454" s="76"/>
      <c r="D454" s="76"/>
      <c r="E454" s="76"/>
      <c r="F454" s="76"/>
      <c r="G454" s="76"/>
      <c r="H454" s="76"/>
      <c r="I454" s="76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</row>
    <row r="455" spans="1:27" ht="17.25" customHeight="1" x14ac:dyDescent="0.3">
      <c r="A455" s="62"/>
      <c r="B455" s="75"/>
      <c r="C455" s="76"/>
      <c r="D455" s="76"/>
      <c r="E455" s="76"/>
      <c r="F455" s="76"/>
      <c r="G455" s="76"/>
      <c r="H455" s="76"/>
      <c r="I455" s="76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</row>
    <row r="456" spans="1:27" ht="17.25" customHeight="1" x14ac:dyDescent="0.3">
      <c r="A456" s="62"/>
      <c r="B456" s="75"/>
      <c r="C456" s="76"/>
      <c r="D456" s="76"/>
      <c r="E456" s="76"/>
      <c r="F456" s="76"/>
      <c r="G456" s="76"/>
      <c r="H456" s="76"/>
      <c r="I456" s="76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</row>
    <row r="457" spans="1:27" ht="17.25" customHeight="1" x14ac:dyDescent="0.3">
      <c r="A457" s="62"/>
      <c r="B457" s="75"/>
      <c r="C457" s="76"/>
      <c r="D457" s="76"/>
      <c r="E457" s="76"/>
      <c r="F457" s="76"/>
      <c r="G457" s="76"/>
      <c r="H457" s="76"/>
      <c r="I457" s="76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</row>
    <row r="458" spans="1:27" ht="17.25" customHeight="1" x14ac:dyDescent="0.3">
      <c r="A458" s="62"/>
      <c r="B458" s="75"/>
      <c r="C458" s="76"/>
      <c r="D458" s="76"/>
      <c r="E458" s="76"/>
      <c r="F458" s="76"/>
      <c r="G458" s="76"/>
      <c r="H458" s="76"/>
      <c r="I458" s="76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</row>
    <row r="459" spans="1:27" ht="17.25" customHeight="1" x14ac:dyDescent="0.3">
      <c r="A459" s="62"/>
      <c r="B459" s="75"/>
      <c r="C459" s="76"/>
      <c r="D459" s="76"/>
      <c r="E459" s="76"/>
      <c r="F459" s="76"/>
      <c r="G459" s="76"/>
      <c r="H459" s="76"/>
      <c r="I459" s="76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</row>
    <row r="460" spans="1:27" ht="17.25" customHeight="1" x14ac:dyDescent="0.3">
      <c r="A460" s="62"/>
      <c r="B460" s="75"/>
      <c r="C460" s="76"/>
      <c r="D460" s="76"/>
      <c r="E460" s="76"/>
      <c r="F460" s="76"/>
      <c r="G460" s="76"/>
      <c r="H460" s="76"/>
      <c r="I460" s="76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</row>
    <row r="461" spans="1:27" ht="17.25" customHeight="1" x14ac:dyDescent="0.3">
      <c r="A461" s="62"/>
      <c r="B461" s="75"/>
      <c r="C461" s="76"/>
      <c r="D461" s="76"/>
      <c r="E461" s="76"/>
      <c r="F461" s="76"/>
      <c r="G461" s="76"/>
      <c r="H461" s="76"/>
      <c r="I461" s="76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</row>
    <row r="462" spans="1:27" ht="17.25" customHeight="1" x14ac:dyDescent="0.3">
      <c r="A462" s="62"/>
      <c r="B462" s="75"/>
      <c r="C462" s="76"/>
      <c r="D462" s="76"/>
      <c r="E462" s="76"/>
      <c r="F462" s="76"/>
      <c r="G462" s="76"/>
      <c r="H462" s="76"/>
      <c r="I462" s="76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</row>
    <row r="463" spans="1:27" ht="17.25" customHeight="1" x14ac:dyDescent="0.3">
      <c r="A463" s="62"/>
      <c r="B463" s="75"/>
      <c r="C463" s="76"/>
      <c r="D463" s="76"/>
      <c r="E463" s="76"/>
      <c r="F463" s="76"/>
      <c r="G463" s="76"/>
      <c r="H463" s="76"/>
      <c r="I463" s="76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</row>
    <row r="464" spans="1:27" ht="17.25" customHeight="1" x14ac:dyDescent="0.3">
      <c r="A464" s="62"/>
      <c r="B464" s="75"/>
      <c r="C464" s="76"/>
      <c r="D464" s="76"/>
      <c r="E464" s="76"/>
      <c r="F464" s="76"/>
      <c r="G464" s="76"/>
      <c r="H464" s="76"/>
      <c r="I464" s="76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</row>
    <row r="465" spans="1:27" ht="17.25" customHeight="1" x14ac:dyDescent="0.3">
      <c r="A465" s="62"/>
      <c r="B465" s="75"/>
      <c r="C465" s="76"/>
      <c r="D465" s="76"/>
      <c r="E465" s="76"/>
      <c r="F465" s="76"/>
      <c r="G465" s="76"/>
      <c r="H465" s="76"/>
      <c r="I465" s="76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</row>
    <row r="466" spans="1:27" ht="17.25" customHeight="1" x14ac:dyDescent="0.3">
      <c r="A466" s="62"/>
      <c r="B466" s="75"/>
      <c r="C466" s="76"/>
      <c r="D466" s="76"/>
      <c r="E466" s="76"/>
      <c r="F466" s="76"/>
      <c r="G466" s="76"/>
      <c r="H466" s="76"/>
      <c r="I466" s="76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</row>
    <row r="467" spans="1:27" ht="17.25" customHeight="1" x14ac:dyDescent="0.3">
      <c r="A467" s="62"/>
      <c r="B467" s="75"/>
      <c r="C467" s="76"/>
      <c r="D467" s="76"/>
      <c r="E467" s="76"/>
      <c r="F467" s="76"/>
      <c r="G467" s="76"/>
      <c r="H467" s="76"/>
      <c r="I467" s="76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</row>
    <row r="468" spans="1:27" ht="17.25" customHeight="1" x14ac:dyDescent="0.3">
      <c r="A468" s="62"/>
      <c r="B468" s="75"/>
      <c r="C468" s="76"/>
      <c r="D468" s="76"/>
      <c r="E468" s="76"/>
      <c r="F468" s="76"/>
      <c r="G468" s="76"/>
      <c r="H468" s="76"/>
      <c r="I468" s="76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</row>
    <row r="469" spans="1:27" ht="17.25" customHeight="1" x14ac:dyDescent="0.3">
      <c r="A469" s="62"/>
      <c r="B469" s="75"/>
      <c r="C469" s="76"/>
      <c r="D469" s="76"/>
      <c r="E469" s="76"/>
      <c r="F469" s="76"/>
      <c r="G469" s="76"/>
      <c r="H469" s="76"/>
      <c r="I469" s="76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</row>
    <row r="470" spans="1:27" ht="17.25" customHeight="1" x14ac:dyDescent="0.3">
      <c r="A470" s="62"/>
      <c r="B470" s="75"/>
      <c r="C470" s="76"/>
      <c r="D470" s="76"/>
      <c r="E470" s="76"/>
      <c r="F470" s="76"/>
      <c r="G470" s="76"/>
      <c r="H470" s="76"/>
      <c r="I470" s="76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</row>
    <row r="471" spans="1:27" ht="17.25" customHeight="1" x14ac:dyDescent="0.3">
      <c r="A471" s="62"/>
      <c r="B471" s="75"/>
      <c r="C471" s="76"/>
      <c r="D471" s="76"/>
      <c r="E471" s="76"/>
      <c r="F471" s="76"/>
      <c r="G471" s="76"/>
      <c r="H471" s="76"/>
      <c r="I471" s="76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</row>
    <row r="472" spans="1:27" ht="17.25" customHeight="1" x14ac:dyDescent="0.3">
      <c r="A472" s="62"/>
      <c r="B472" s="75"/>
      <c r="C472" s="76"/>
      <c r="D472" s="76"/>
      <c r="E472" s="76"/>
      <c r="F472" s="76"/>
      <c r="G472" s="76"/>
      <c r="H472" s="76"/>
      <c r="I472" s="76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</row>
    <row r="473" spans="1:27" ht="17.25" customHeight="1" x14ac:dyDescent="0.3">
      <c r="A473" s="62"/>
      <c r="B473" s="75"/>
      <c r="C473" s="76"/>
      <c r="D473" s="76"/>
      <c r="E473" s="76"/>
      <c r="F473" s="76"/>
      <c r="G473" s="76"/>
      <c r="H473" s="76"/>
      <c r="I473" s="76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</row>
    <row r="474" spans="1:27" ht="17.25" customHeight="1" x14ac:dyDescent="0.3">
      <c r="A474" s="62"/>
      <c r="B474" s="75"/>
      <c r="C474" s="76"/>
      <c r="D474" s="76"/>
      <c r="E474" s="76"/>
      <c r="F474" s="76"/>
      <c r="G474" s="76"/>
      <c r="H474" s="76"/>
      <c r="I474" s="76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</row>
    <row r="475" spans="1:27" ht="17.25" customHeight="1" x14ac:dyDescent="0.3">
      <c r="A475" s="62"/>
      <c r="B475" s="75"/>
      <c r="C475" s="76"/>
      <c r="D475" s="76"/>
      <c r="E475" s="76"/>
      <c r="F475" s="76"/>
      <c r="G475" s="76"/>
      <c r="H475" s="76"/>
      <c r="I475" s="76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</row>
    <row r="476" spans="1:27" ht="17.25" customHeight="1" x14ac:dyDescent="0.3">
      <c r="A476" s="62"/>
      <c r="B476" s="75"/>
      <c r="C476" s="76"/>
      <c r="D476" s="76"/>
      <c r="E476" s="76"/>
      <c r="F476" s="76"/>
      <c r="G476" s="76"/>
      <c r="H476" s="76"/>
      <c r="I476" s="76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</row>
    <row r="477" spans="1:27" ht="17.25" customHeight="1" x14ac:dyDescent="0.3">
      <c r="A477" s="62"/>
      <c r="B477" s="75"/>
      <c r="C477" s="76"/>
      <c r="D477" s="76"/>
      <c r="E477" s="76"/>
      <c r="F477" s="76"/>
      <c r="G477" s="76"/>
      <c r="H477" s="76"/>
      <c r="I477" s="76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</row>
    <row r="478" spans="1:27" ht="17.25" customHeight="1" x14ac:dyDescent="0.3">
      <c r="A478" s="62"/>
      <c r="B478" s="75"/>
      <c r="C478" s="76"/>
      <c r="D478" s="76"/>
      <c r="E478" s="76"/>
      <c r="F478" s="76"/>
      <c r="G478" s="76"/>
      <c r="H478" s="76"/>
      <c r="I478" s="76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</row>
    <row r="479" spans="1:27" ht="17.25" customHeight="1" x14ac:dyDescent="0.3">
      <c r="A479" s="62"/>
      <c r="B479" s="75"/>
      <c r="C479" s="76"/>
      <c r="D479" s="76"/>
      <c r="E479" s="76"/>
      <c r="F479" s="76"/>
      <c r="G479" s="76"/>
      <c r="H479" s="76"/>
      <c r="I479" s="76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</row>
    <row r="480" spans="1:27" ht="17.25" customHeight="1" x14ac:dyDescent="0.3">
      <c r="A480" s="62"/>
      <c r="B480" s="75"/>
      <c r="C480" s="76"/>
      <c r="D480" s="76"/>
      <c r="E480" s="76"/>
      <c r="F480" s="76"/>
      <c r="G480" s="76"/>
      <c r="H480" s="76"/>
      <c r="I480" s="76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</row>
    <row r="481" spans="1:27" ht="17.25" customHeight="1" x14ac:dyDescent="0.3">
      <c r="A481" s="62"/>
      <c r="B481" s="75"/>
      <c r="C481" s="76"/>
      <c r="D481" s="76"/>
      <c r="E481" s="76"/>
      <c r="F481" s="76"/>
      <c r="G481" s="76"/>
      <c r="H481" s="76"/>
      <c r="I481" s="76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</row>
    <row r="482" spans="1:27" ht="17.25" customHeight="1" x14ac:dyDescent="0.3">
      <c r="A482" s="62"/>
      <c r="B482" s="75"/>
      <c r="C482" s="76"/>
      <c r="D482" s="76"/>
      <c r="E482" s="76"/>
      <c r="F482" s="76"/>
      <c r="G482" s="76"/>
      <c r="H482" s="76"/>
      <c r="I482" s="76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</row>
    <row r="483" spans="1:27" ht="17.25" customHeight="1" x14ac:dyDescent="0.3">
      <c r="A483" s="62"/>
      <c r="B483" s="75"/>
      <c r="C483" s="76"/>
      <c r="D483" s="76"/>
      <c r="E483" s="76"/>
      <c r="F483" s="76"/>
      <c r="G483" s="76"/>
      <c r="H483" s="76"/>
      <c r="I483" s="76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</row>
    <row r="484" spans="1:27" ht="17.25" customHeight="1" x14ac:dyDescent="0.3">
      <c r="A484" s="62"/>
      <c r="B484" s="75"/>
      <c r="C484" s="76"/>
      <c r="D484" s="76"/>
      <c r="E484" s="76"/>
      <c r="F484" s="76"/>
      <c r="G484" s="76"/>
      <c r="H484" s="76"/>
      <c r="I484" s="76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</row>
    <row r="485" spans="1:27" ht="17.25" customHeight="1" x14ac:dyDescent="0.3">
      <c r="A485" s="62"/>
      <c r="B485" s="75"/>
      <c r="C485" s="76"/>
      <c r="D485" s="76"/>
      <c r="E485" s="76"/>
      <c r="F485" s="76"/>
      <c r="G485" s="76"/>
      <c r="H485" s="76"/>
      <c r="I485" s="76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</row>
    <row r="486" spans="1:27" ht="17.25" customHeight="1" x14ac:dyDescent="0.3">
      <c r="A486" s="62"/>
      <c r="B486" s="75"/>
      <c r="C486" s="76"/>
      <c r="D486" s="76"/>
      <c r="E486" s="76"/>
      <c r="F486" s="76"/>
      <c r="G486" s="76"/>
      <c r="H486" s="76"/>
      <c r="I486" s="76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</row>
    <row r="487" spans="1:27" ht="17.25" customHeight="1" x14ac:dyDescent="0.3">
      <c r="A487" s="62"/>
      <c r="B487" s="75"/>
      <c r="C487" s="76"/>
      <c r="D487" s="76"/>
      <c r="E487" s="76"/>
      <c r="F487" s="76"/>
      <c r="G487" s="76"/>
      <c r="H487" s="76"/>
      <c r="I487" s="76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</row>
    <row r="488" spans="1:27" ht="17.25" customHeight="1" x14ac:dyDescent="0.3">
      <c r="A488" s="62"/>
      <c r="B488" s="75"/>
      <c r="C488" s="76"/>
      <c r="D488" s="76"/>
      <c r="E488" s="76"/>
      <c r="F488" s="76"/>
      <c r="G488" s="76"/>
      <c r="H488" s="76"/>
      <c r="I488" s="76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</row>
    <row r="489" spans="1:27" ht="17.25" customHeight="1" x14ac:dyDescent="0.3">
      <c r="A489" s="62"/>
      <c r="B489" s="75"/>
      <c r="C489" s="76"/>
      <c r="D489" s="76"/>
      <c r="E489" s="76"/>
      <c r="F489" s="76"/>
      <c r="G489" s="76"/>
      <c r="H489" s="76"/>
      <c r="I489" s="76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</row>
    <row r="490" spans="1:27" ht="17.25" customHeight="1" x14ac:dyDescent="0.3">
      <c r="A490" s="62"/>
      <c r="B490" s="75"/>
      <c r="C490" s="76"/>
      <c r="D490" s="76"/>
      <c r="E490" s="76"/>
      <c r="F490" s="76"/>
      <c r="G490" s="76"/>
      <c r="H490" s="76"/>
      <c r="I490" s="76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</row>
    <row r="491" spans="1:27" ht="17.25" customHeight="1" x14ac:dyDescent="0.3">
      <c r="A491" s="62"/>
      <c r="B491" s="75"/>
      <c r="C491" s="76"/>
      <c r="D491" s="76"/>
      <c r="E491" s="76"/>
      <c r="F491" s="76"/>
      <c r="G491" s="76"/>
      <c r="H491" s="76"/>
      <c r="I491" s="76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</row>
    <row r="492" spans="1:27" ht="17.25" customHeight="1" x14ac:dyDescent="0.3">
      <c r="A492" s="62"/>
      <c r="B492" s="75"/>
      <c r="C492" s="76"/>
      <c r="D492" s="76"/>
      <c r="E492" s="76"/>
      <c r="F492" s="76"/>
      <c r="G492" s="76"/>
      <c r="H492" s="76"/>
      <c r="I492" s="76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</row>
    <row r="493" spans="1:27" ht="17.25" customHeight="1" x14ac:dyDescent="0.3">
      <c r="A493" s="62"/>
      <c r="B493" s="75"/>
      <c r="C493" s="76"/>
      <c r="D493" s="76"/>
      <c r="E493" s="76"/>
      <c r="F493" s="76"/>
      <c r="G493" s="76"/>
      <c r="H493" s="76"/>
      <c r="I493" s="76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</row>
    <row r="494" spans="1:27" ht="17.25" customHeight="1" x14ac:dyDescent="0.3">
      <c r="A494" s="62"/>
      <c r="B494" s="75"/>
      <c r="C494" s="76"/>
      <c r="D494" s="76"/>
      <c r="E494" s="76"/>
      <c r="F494" s="76"/>
      <c r="G494" s="76"/>
      <c r="H494" s="76"/>
      <c r="I494" s="76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</row>
    <row r="495" spans="1:27" ht="17.25" customHeight="1" x14ac:dyDescent="0.3">
      <c r="A495" s="62"/>
      <c r="B495" s="75"/>
      <c r="C495" s="76"/>
      <c r="D495" s="76"/>
      <c r="E495" s="76"/>
      <c r="F495" s="76"/>
      <c r="G495" s="76"/>
      <c r="H495" s="76"/>
      <c r="I495" s="76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</row>
    <row r="496" spans="1:27" ht="17.25" customHeight="1" x14ac:dyDescent="0.3">
      <c r="A496" s="62"/>
      <c r="B496" s="75"/>
      <c r="C496" s="76"/>
      <c r="D496" s="76"/>
      <c r="E496" s="76"/>
      <c r="F496" s="76"/>
      <c r="G496" s="76"/>
      <c r="H496" s="76"/>
      <c r="I496" s="76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</row>
    <row r="497" spans="1:27" ht="17.25" customHeight="1" x14ac:dyDescent="0.3">
      <c r="A497" s="62"/>
      <c r="B497" s="75"/>
      <c r="C497" s="76"/>
      <c r="D497" s="76"/>
      <c r="E497" s="76"/>
      <c r="F497" s="76"/>
      <c r="G497" s="76"/>
      <c r="H497" s="76"/>
      <c r="I497" s="76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</row>
    <row r="498" spans="1:27" ht="17.25" customHeight="1" x14ac:dyDescent="0.3">
      <c r="A498" s="62"/>
      <c r="B498" s="75"/>
      <c r="C498" s="76"/>
      <c r="D498" s="76"/>
      <c r="E498" s="76"/>
      <c r="F498" s="76"/>
      <c r="G498" s="76"/>
      <c r="H498" s="76"/>
      <c r="I498" s="76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</row>
    <row r="499" spans="1:27" ht="17.25" customHeight="1" x14ac:dyDescent="0.3">
      <c r="A499" s="62"/>
      <c r="B499" s="75"/>
      <c r="C499" s="76"/>
      <c r="D499" s="76"/>
      <c r="E499" s="76"/>
      <c r="F499" s="76"/>
      <c r="G499" s="76"/>
      <c r="H499" s="76"/>
      <c r="I499" s="76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</row>
    <row r="500" spans="1:27" ht="17.25" customHeight="1" x14ac:dyDescent="0.3">
      <c r="A500" s="62"/>
      <c r="B500" s="75"/>
      <c r="C500" s="76"/>
      <c r="D500" s="76"/>
      <c r="E500" s="76"/>
      <c r="F500" s="76"/>
      <c r="G500" s="76"/>
      <c r="H500" s="76"/>
      <c r="I500" s="76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</row>
    <row r="501" spans="1:27" ht="17.25" customHeight="1" x14ac:dyDescent="0.3">
      <c r="A501" s="62"/>
      <c r="B501" s="75"/>
      <c r="C501" s="76"/>
      <c r="D501" s="76"/>
      <c r="E501" s="76"/>
      <c r="F501" s="76"/>
      <c r="G501" s="76"/>
      <c r="H501" s="76"/>
      <c r="I501" s="76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</row>
    <row r="502" spans="1:27" ht="17.25" customHeight="1" x14ac:dyDescent="0.3">
      <c r="A502" s="62"/>
      <c r="B502" s="75"/>
      <c r="C502" s="76"/>
      <c r="D502" s="76"/>
      <c r="E502" s="76"/>
      <c r="F502" s="76"/>
      <c r="G502" s="76"/>
      <c r="H502" s="76"/>
      <c r="I502" s="76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</row>
    <row r="503" spans="1:27" ht="17.25" customHeight="1" x14ac:dyDescent="0.3">
      <c r="A503" s="62"/>
      <c r="B503" s="75"/>
      <c r="C503" s="76"/>
      <c r="D503" s="76"/>
      <c r="E503" s="76"/>
      <c r="F503" s="76"/>
      <c r="G503" s="76"/>
      <c r="H503" s="76"/>
      <c r="I503" s="76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</row>
    <row r="504" spans="1:27" ht="17.25" customHeight="1" x14ac:dyDescent="0.3">
      <c r="A504" s="62"/>
      <c r="B504" s="75"/>
      <c r="C504" s="76"/>
      <c r="D504" s="76"/>
      <c r="E504" s="76"/>
      <c r="F504" s="76"/>
      <c r="G504" s="76"/>
      <c r="H504" s="76"/>
      <c r="I504" s="76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</row>
    <row r="505" spans="1:27" ht="17.25" customHeight="1" x14ac:dyDescent="0.3">
      <c r="A505" s="62"/>
      <c r="B505" s="75"/>
      <c r="C505" s="76"/>
      <c r="D505" s="76"/>
      <c r="E505" s="76"/>
      <c r="F505" s="76"/>
      <c r="G505" s="76"/>
      <c r="H505" s="76"/>
      <c r="I505" s="76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</row>
    <row r="506" spans="1:27" ht="17.25" customHeight="1" x14ac:dyDescent="0.3">
      <c r="A506" s="62"/>
      <c r="B506" s="75"/>
      <c r="C506" s="76"/>
      <c r="D506" s="76"/>
      <c r="E506" s="76"/>
      <c r="F506" s="76"/>
      <c r="G506" s="76"/>
      <c r="H506" s="76"/>
      <c r="I506" s="76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</row>
    <row r="507" spans="1:27" ht="17.25" customHeight="1" x14ac:dyDescent="0.3">
      <c r="A507" s="62"/>
      <c r="B507" s="75"/>
      <c r="C507" s="76"/>
      <c r="D507" s="76"/>
      <c r="E507" s="76"/>
      <c r="F507" s="76"/>
      <c r="G507" s="76"/>
      <c r="H507" s="76"/>
      <c r="I507" s="76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</row>
    <row r="508" spans="1:27" ht="17.25" customHeight="1" x14ac:dyDescent="0.3">
      <c r="A508" s="62"/>
      <c r="B508" s="75"/>
      <c r="C508" s="76"/>
      <c r="D508" s="76"/>
      <c r="E508" s="76"/>
      <c r="F508" s="76"/>
      <c r="G508" s="76"/>
      <c r="H508" s="76"/>
      <c r="I508" s="76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</row>
    <row r="509" spans="1:27" ht="17.25" customHeight="1" x14ac:dyDescent="0.3">
      <c r="A509" s="62"/>
      <c r="B509" s="75"/>
      <c r="C509" s="76"/>
      <c r="D509" s="76"/>
      <c r="E509" s="76"/>
      <c r="F509" s="76"/>
      <c r="G509" s="76"/>
      <c r="H509" s="76"/>
      <c r="I509" s="76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</row>
    <row r="510" spans="1:27" ht="17.25" customHeight="1" x14ac:dyDescent="0.3">
      <c r="A510" s="62"/>
      <c r="B510" s="75"/>
      <c r="C510" s="76"/>
      <c r="D510" s="76"/>
      <c r="E510" s="76"/>
      <c r="F510" s="76"/>
      <c r="G510" s="76"/>
      <c r="H510" s="76"/>
      <c r="I510" s="76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</row>
    <row r="511" spans="1:27" ht="17.25" customHeight="1" x14ac:dyDescent="0.3">
      <c r="A511" s="62"/>
      <c r="B511" s="75"/>
      <c r="C511" s="76"/>
      <c r="D511" s="76"/>
      <c r="E511" s="76"/>
      <c r="F511" s="76"/>
      <c r="G511" s="76"/>
      <c r="H511" s="76"/>
      <c r="I511" s="76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</row>
    <row r="512" spans="1:27" ht="17.25" customHeight="1" x14ac:dyDescent="0.3">
      <c r="A512" s="62"/>
      <c r="B512" s="75"/>
      <c r="C512" s="76"/>
      <c r="D512" s="76"/>
      <c r="E512" s="76"/>
      <c r="F512" s="76"/>
      <c r="G512" s="76"/>
      <c r="H512" s="76"/>
      <c r="I512" s="76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</row>
    <row r="513" spans="1:27" ht="17.25" customHeight="1" x14ac:dyDescent="0.3">
      <c r="A513" s="62"/>
      <c r="B513" s="75"/>
      <c r="C513" s="76"/>
      <c r="D513" s="76"/>
      <c r="E513" s="76"/>
      <c r="F513" s="76"/>
      <c r="G513" s="76"/>
      <c r="H513" s="76"/>
      <c r="I513" s="76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</row>
    <row r="514" spans="1:27" ht="17.25" customHeight="1" x14ac:dyDescent="0.3">
      <c r="A514" s="62"/>
      <c r="B514" s="75"/>
      <c r="C514" s="76"/>
      <c r="D514" s="76"/>
      <c r="E514" s="76"/>
      <c r="F514" s="76"/>
      <c r="G514" s="76"/>
      <c r="H514" s="76"/>
      <c r="I514" s="76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</row>
    <row r="515" spans="1:27" ht="17.25" customHeight="1" x14ac:dyDescent="0.3">
      <c r="A515" s="62"/>
      <c r="B515" s="75"/>
      <c r="C515" s="76"/>
      <c r="D515" s="76"/>
      <c r="E515" s="76"/>
      <c r="F515" s="76"/>
      <c r="G515" s="76"/>
      <c r="H515" s="76"/>
      <c r="I515" s="76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</row>
    <row r="516" spans="1:27" ht="17.25" customHeight="1" x14ac:dyDescent="0.3">
      <c r="A516" s="62"/>
      <c r="B516" s="75"/>
      <c r="C516" s="76"/>
      <c r="D516" s="76"/>
      <c r="E516" s="76"/>
      <c r="F516" s="76"/>
      <c r="G516" s="76"/>
      <c r="H516" s="76"/>
      <c r="I516" s="76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</row>
    <row r="517" spans="1:27" ht="17.25" customHeight="1" x14ac:dyDescent="0.3">
      <c r="A517" s="62"/>
      <c r="B517" s="75"/>
      <c r="C517" s="76"/>
      <c r="D517" s="76"/>
      <c r="E517" s="76"/>
      <c r="F517" s="76"/>
      <c r="G517" s="76"/>
      <c r="H517" s="76"/>
      <c r="I517" s="76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</row>
    <row r="518" spans="1:27" ht="17.25" customHeight="1" x14ac:dyDescent="0.3">
      <c r="A518" s="62"/>
      <c r="B518" s="75"/>
      <c r="C518" s="76"/>
      <c r="D518" s="76"/>
      <c r="E518" s="76"/>
      <c r="F518" s="76"/>
      <c r="G518" s="76"/>
      <c r="H518" s="76"/>
      <c r="I518" s="76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</row>
    <row r="519" spans="1:27" ht="17.25" customHeight="1" x14ac:dyDescent="0.3">
      <c r="A519" s="62"/>
      <c r="B519" s="75"/>
      <c r="C519" s="76"/>
      <c r="D519" s="76"/>
      <c r="E519" s="76"/>
      <c r="F519" s="76"/>
      <c r="G519" s="76"/>
      <c r="H519" s="76"/>
      <c r="I519" s="76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</row>
    <row r="520" spans="1:27" ht="17.25" customHeight="1" x14ac:dyDescent="0.3">
      <c r="A520" s="62"/>
      <c r="B520" s="75"/>
      <c r="C520" s="76"/>
      <c r="D520" s="76"/>
      <c r="E520" s="76"/>
      <c r="F520" s="76"/>
      <c r="G520" s="76"/>
      <c r="H520" s="76"/>
      <c r="I520" s="76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</row>
    <row r="521" spans="1:27" ht="17.25" customHeight="1" x14ac:dyDescent="0.3">
      <c r="A521" s="62"/>
      <c r="B521" s="75"/>
      <c r="C521" s="76"/>
      <c r="D521" s="76"/>
      <c r="E521" s="76"/>
      <c r="F521" s="76"/>
      <c r="G521" s="76"/>
      <c r="H521" s="76"/>
      <c r="I521" s="76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</row>
    <row r="522" spans="1:27" ht="17.25" customHeight="1" x14ac:dyDescent="0.3">
      <c r="A522" s="62"/>
      <c r="B522" s="75"/>
      <c r="C522" s="76"/>
      <c r="D522" s="76"/>
      <c r="E522" s="76"/>
      <c r="F522" s="76"/>
      <c r="G522" s="76"/>
      <c r="H522" s="76"/>
      <c r="I522" s="76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</row>
    <row r="523" spans="1:27" ht="17.25" customHeight="1" x14ac:dyDescent="0.3">
      <c r="A523" s="62"/>
      <c r="B523" s="75"/>
      <c r="C523" s="76"/>
      <c r="D523" s="76"/>
      <c r="E523" s="76"/>
      <c r="F523" s="76"/>
      <c r="G523" s="76"/>
      <c r="H523" s="76"/>
      <c r="I523" s="76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</row>
    <row r="524" spans="1:27" ht="17.25" customHeight="1" x14ac:dyDescent="0.3">
      <c r="A524" s="62"/>
      <c r="B524" s="75"/>
      <c r="C524" s="76"/>
      <c r="D524" s="76"/>
      <c r="E524" s="76"/>
      <c r="F524" s="76"/>
      <c r="G524" s="76"/>
      <c r="H524" s="76"/>
      <c r="I524" s="76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</row>
    <row r="525" spans="1:27" ht="17.25" customHeight="1" x14ac:dyDescent="0.3">
      <c r="A525" s="62"/>
      <c r="B525" s="75"/>
      <c r="C525" s="76"/>
      <c r="D525" s="76"/>
      <c r="E525" s="76"/>
      <c r="F525" s="76"/>
      <c r="G525" s="76"/>
      <c r="H525" s="76"/>
      <c r="I525" s="76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</row>
    <row r="526" spans="1:27" ht="17.25" customHeight="1" x14ac:dyDescent="0.3">
      <c r="A526" s="62"/>
      <c r="B526" s="75"/>
      <c r="C526" s="76"/>
      <c r="D526" s="76"/>
      <c r="E526" s="76"/>
      <c r="F526" s="76"/>
      <c r="G526" s="76"/>
      <c r="H526" s="76"/>
      <c r="I526" s="76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</row>
    <row r="527" spans="1:27" ht="17.25" customHeight="1" x14ac:dyDescent="0.3">
      <c r="A527" s="62"/>
      <c r="B527" s="75"/>
      <c r="C527" s="76"/>
      <c r="D527" s="76"/>
      <c r="E527" s="76"/>
      <c r="F527" s="76"/>
      <c r="G527" s="76"/>
      <c r="H527" s="76"/>
      <c r="I527" s="76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</row>
    <row r="528" spans="1:27" ht="17.25" customHeight="1" x14ac:dyDescent="0.3">
      <c r="A528" s="62"/>
      <c r="B528" s="75"/>
      <c r="C528" s="76"/>
      <c r="D528" s="76"/>
      <c r="E528" s="76"/>
      <c r="F528" s="76"/>
      <c r="G528" s="76"/>
      <c r="H528" s="76"/>
      <c r="I528" s="76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</row>
    <row r="529" spans="1:27" ht="17.25" customHeight="1" x14ac:dyDescent="0.3">
      <c r="A529" s="62"/>
      <c r="B529" s="75"/>
      <c r="C529" s="76"/>
      <c r="D529" s="76"/>
      <c r="E529" s="76"/>
      <c r="F529" s="76"/>
      <c r="G529" s="76"/>
      <c r="H529" s="76"/>
      <c r="I529" s="76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</row>
    <row r="530" spans="1:27" ht="17.25" customHeight="1" x14ac:dyDescent="0.3">
      <c r="A530" s="62"/>
      <c r="B530" s="75"/>
      <c r="C530" s="76"/>
      <c r="D530" s="76"/>
      <c r="E530" s="76"/>
      <c r="F530" s="76"/>
      <c r="G530" s="76"/>
      <c r="H530" s="76"/>
      <c r="I530" s="76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</row>
    <row r="531" spans="1:27" ht="17.25" customHeight="1" x14ac:dyDescent="0.3">
      <c r="A531" s="62"/>
      <c r="B531" s="75"/>
      <c r="C531" s="76"/>
      <c r="D531" s="76"/>
      <c r="E531" s="76"/>
      <c r="F531" s="76"/>
      <c r="G531" s="76"/>
      <c r="H531" s="76"/>
      <c r="I531" s="76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</row>
    <row r="532" spans="1:27" ht="17.25" customHeight="1" x14ac:dyDescent="0.3">
      <c r="A532" s="62"/>
      <c r="B532" s="75"/>
      <c r="C532" s="76"/>
      <c r="D532" s="76"/>
      <c r="E532" s="76"/>
      <c r="F532" s="76"/>
      <c r="G532" s="76"/>
      <c r="H532" s="76"/>
      <c r="I532" s="76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</row>
    <row r="533" spans="1:27" ht="17.25" customHeight="1" x14ac:dyDescent="0.3">
      <c r="A533" s="62"/>
      <c r="B533" s="75"/>
      <c r="C533" s="76"/>
      <c r="D533" s="76"/>
      <c r="E533" s="76"/>
      <c r="F533" s="76"/>
      <c r="G533" s="76"/>
      <c r="H533" s="76"/>
      <c r="I533" s="76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</row>
    <row r="534" spans="1:27" ht="17.25" customHeight="1" x14ac:dyDescent="0.3">
      <c r="A534" s="62"/>
      <c r="B534" s="75"/>
      <c r="C534" s="76"/>
      <c r="D534" s="76"/>
      <c r="E534" s="76"/>
      <c r="F534" s="76"/>
      <c r="G534" s="76"/>
      <c r="H534" s="76"/>
      <c r="I534" s="76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</row>
    <row r="535" spans="1:27" ht="17.25" customHeight="1" x14ac:dyDescent="0.3">
      <c r="A535" s="62"/>
      <c r="B535" s="75"/>
      <c r="C535" s="76"/>
      <c r="D535" s="76"/>
      <c r="E535" s="76"/>
      <c r="F535" s="76"/>
      <c r="G535" s="76"/>
      <c r="H535" s="76"/>
      <c r="I535" s="76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</row>
    <row r="536" spans="1:27" ht="17.25" customHeight="1" x14ac:dyDescent="0.3">
      <c r="A536" s="62"/>
      <c r="B536" s="75"/>
      <c r="C536" s="76"/>
      <c r="D536" s="76"/>
      <c r="E536" s="76"/>
      <c r="F536" s="76"/>
      <c r="G536" s="76"/>
      <c r="H536" s="76"/>
      <c r="I536" s="76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</row>
    <row r="537" spans="1:27" ht="17.25" customHeight="1" x14ac:dyDescent="0.3">
      <c r="A537" s="62"/>
      <c r="B537" s="75"/>
      <c r="C537" s="76"/>
      <c r="D537" s="76"/>
      <c r="E537" s="76"/>
      <c r="F537" s="76"/>
      <c r="G537" s="76"/>
      <c r="H537" s="76"/>
      <c r="I537" s="76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</row>
    <row r="538" spans="1:27" ht="17.25" customHeight="1" x14ac:dyDescent="0.3">
      <c r="A538" s="62"/>
      <c r="B538" s="75"/>
      <c r="C538" s="76"/>
      <c r="D538" s="76"/>
      <c r="E538" s="76"/>
      <c r="F538" s="76"/>
      <c r="G538" s="76"/>
      <c r="H538" s="76"/>
      <c r="I538" s="76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</row>
    <row r="539" spans="1:27" ht="17.25" customHeight="1" x14ac:dyDescent="0.3">
      <c r="A539" s="62"/>
      <c r="B539" s="75"/>
      <c r="C539" s="76"/>
      <c r="D539" s="76"/>
      <c r="E539" s="76"/>
      <c r="F539" s="76"/>
      <c r="G539" s="76"/>
      <c r="H539" s="76"/>
      <c r="I539" s="76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</row>
    <row r="540" spans="1:27" ht="17.25" customHeight="1" x14ac:dyDescent="0.3">
      <c r="A540" s="62"/>
      <c r="B540" s="75"/>
      <c r="C540" s="76"/>
      <c r="D540" s="76"/>
      <c r="E540" s="76"/>
      <c r="F540" s="76"/>
      <c r="G540" s="76"/>
      <c r="H540" s="76"/>
      <c r="I540" s="76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</row>
    <row r="541" spans="1:27" ht="17.25" customHeight="1" x14ac:dyDescent="0.3">
      <c r="A541" s="62"/>
      <c r="B541" s="75"/>
      <c r="C541" s="76"/>
      <c r="D541" s="76"/>
      <c r="E541" s="76"/>
      <c r="F541" s="76"/>
      <c r="G541" s="76"/>
      <c r="H541" s="76"/>
      <c r="I541" s="76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</row>
    <row r="542" spans="1:27" ht="17.25" customHeight="1" x14ac:dyDescent="0.3">
      <c r="A542" s="62"/>
      <c r="B542" s="75"/>
      <c r="C542" s="76"/>
      <c r="D542" s="76"/>
      <c r="E542" s="76"/>
      <c r="F542" s="76"/>
      <c r="G542" s="76"/>
      <c r="H542" s="76"/>
      <c r="I542" s="76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</row>
    <row r="543" spans="1:27" ht="17.25" customHeight="1" x14ac:dyDescent="0.3">
      <c r="A543" s="62"/>
      <c r="B543" s="75"/>
      <c r="C543" s="76"/>
      <c r="D543" s="76"/>
      <c r="E543" s="76"/>
      <c r="F543" s="76"/>
      <c r="G543" s="76"/>
      <c r="H543" s="76"/>
      <c r="I543" s="76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</row>
    <row r="544" spans="1:27" ht="17.25" customHeight="1" x14ac:dyDescent="0.3">
      <c r="A544" s="62"/>
      <c r="B544" s="75"/>
      <c r="C544" s="76"/>
      <c r="D544" s="76"/>
      <c r="E544" s="76"/>
      <c r="F544" s="76"/>
      <c r="G544" s="76"/>
      <c r="H544" s="76"/>
      <c r="I544" s="76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</row>
    <row r="545" spans="1:27" ht="17.25" customHeight="1" x14ac:dyDescent="0.3">
      <c r="A545" s="62"/>
      <c r="B545" s="75"/>
      <c r="C545" s="76"/>
      <c r="D545" s="76"/>
      <c r="E545" s="76"/>
      <c r="F545" s="76"/>
      <c r="G545" s="76"/>
      <c r="H545" s="76"/>
      <c r="I545" s="76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</row>
    <row r="546" spans="1:27" ht="17.25" customHeight="1" x14ac:dyDescent="0.3">
      <c r="A546" s="62"/>
      <c r="B546" s="75"/>
      <c r="C546" s="76"/>
      <c r="D546" s="76"/>
      <c r="E546" s="76"/>
      <c r="F546" s="76"/>
      <c r="G546" s="76"/>
      <c r="H546" s="76"/>
      <c r="I546" s="76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</row>
    <row r="547" spans="1:27" ht="17.25" customHeight="1" x14ac:dyDescent="0.3">
      <c r="A547" s="62"/>
      <c r="B547" s="75"/>
      <c r="C547" s="76"/>
      <c r="D547" s="76"/>
      <c r="E547" s="76"/>
      <c r="F547" s="76"/>
      <c r="G547" s="76"/>
      <c r="H547" s="76"/>
      <c r="I547" s="76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</row>
    <row r="548" spans="1:27" ht="17.25" customHeight="1" x14ac:dyDescent="0.3">
      <c r="A548" s="62"/>
      <c r="B548" s="75"/>
      <c r="C548" s="76"/>
      <c r="D548" s="76"/>
      <c r="E548" s="76"/>
      <c r="F548" s="76"/>
      <c r="G548" s="76"/>
      <c r="H548" s="76"/>
      <c r="I548" s="76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</row>
    <row r="549" spans="1:27" ht="17.25" customHeight="1" x14ac:dyDescent="0.3">
      <c r="A549" s="62"/>
      <c r="B549" s="75"/>
      <c r="C549" s="76"/>
      <c r="D549" s="76"/>
      <c r="E549" s="76"/>
      <c r="F549" s="76"/>
      <c r="G549" s="76"/>
      <c r="H549" s="76"/>
      <c r="I549" s="76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</row>
    <row r="550" spans="1:27" ht="17.25" customHeight="1" x14ac:dyDescent="0.3">
      <c r="A550" s="62"/>
      <c r="B550" s="75"/>
      <c r="C550" s="76"/>
      <c r="D550" s="76"/>
      <c r="E550" s="76"/>
      <c r="F550" s="76"/>
      <c r="G550" s="76"/>
      <c r="H550" s="76"/>
      <c r="I550" s="76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</row>
    <row r="551" spans="1:27" ht="17.25" customHeight="1" x14ac:dyDescent="0.3">
      <c r="A551" s="62"/>
      <c r="B551" s="75"/>
      <c r="C551" s="76"/>
      <c r="D551" s="76"/>
      <c r="E551" s="76"/>
      <c r="F551" s="76"/>
      <c r="G551" s="76"/>
      <c r="H551" s="76"/>
      <c r="I551" s="76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</row>
    <row r="552" spans="1:27" ht="17.25" customHeight="1" x14ac:dyDescent="0.3">
      <c r="A552" s="62"/>
      <c r="B552" s="75"/>
      <c r="C552" s="76"/>
      <c r="D552" s="76"/>
      <c r="E552" s="76"/>
      <c r="F552" s="76"/>
      <c r="G552" s="76"/>
      <c r="H552" s="76"/>
      <c r="I552" s="76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</row>
    <row r="553" spans="1:27" ht="17.25" customHeight="1" x14ac:dyDescent="0.3">
      <c r="A553" s="62"/>
      <c r="B553" s="75"/>
      <c r="C553" s="76"/>
      <c r="D553" s="76"/>
      <c r="E553" s="76"/>
      <c r="F553" s="76"/>
      <c r="G553" s="76"/>
      <c r="H553" s="76"/>
      <c r="I553" s="76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</row>
    <row r="554" spans="1:27" ht="17.25" customHeight="1" x14ac:dyDescent="0.3">
      <c r="A554" s="62"/>
      <c r="B554" s="95"/>
      <c r="C554" s="74"/>
      <c r="D554" s="74"/>
      <c r="E554" s="74"/>
      <c r="F554" s="74"/>
      <c r="G554" s="74"/>
      <c r="H554" s="74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</row>
    <row r="555" spans="1:27" ht="17.25" customHeight="1" x14ac:dyDescent="0.3">
      <c r="A555" s="62"/>
      <c r="B555" s="95"/>
      <c r="C555" s="74"/>
      <c r="D555" s="74"/>
      <c r="E555" s="74"/>
      <c r="F555" s="74"/>
      <c r="G555" s="74"/>
      <c r="H555" s="74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</row>
    <row r="556" spans="1:27" ht="17.25" customHeight="1" x14ac:dyDescent="0.3">
      <c r="A556" s="62"/>
      <c r="B556" s="95"/>
      <c r="C556" s="74"/>
      <c r="D556" s="74"/>
      <c r="E556" s="74"/>
      <c r="F556" s="74"/>
      <c r="G556" s="74"/>
      <c r="H556" s="74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</row>
    <row r="557" spans="1:27" ht="17.25" customHeight="1" x14ac:dyDescent="0.3">
      <c r="A557" s="62"/>
      <c r="B557" s="95"/>
      <c r="C557" s="74"/>
      <c r="D557" s="74"/>
      <c r="E557" s="74"/>
      <c r="F557" s="74"/>
      <c r="G557" s="74"/>
      <c r="H557" s="74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</row>
    <row r="558" spans="1:27" ht="17.25" customHeight="1" x14ac:dyDescent="0.3">
      <c r="A558" s="62"/>
      <c r="B558" s="95"/>
      <c r="C558" s="74"/>
      <c r="D558" s="74"/>
      <c r="E558" s="74"/>
      <c r="F558" s="74"/>
      <c r="G558" s="74"/>
      <c r="H558" s="74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</row>
    <row r="559" spans="1:27" ht="17.25" customHeight="1" x14ac:dyDescent="0.3">
      <c r="A559" s="62"/>
      <c r="B559" s="95"/>
      <c r="C559" s="74"/>
      <c r="D559" s="74"/>
      <c r="E559" s="74"/>
      <c r="F559" s="74"/>
      <c r="G559" s="74"/>
      <c r="H559" s="74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</row>
    <row r="560" spans="1:27" ht="17.25" customHeight="1" x14ac:dyDescent="0.3">
      <c r="A560" s="62"/>
      <c r="B560" s="95"/>
      <c r="C560" s="74"/>
      <c r="D560" s="74"/>
      <c r="E560" s="74"/>
      <c r="F560" s="74"/>
      <c r="G560" s="74"/>
      <c r="H560" s="74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</row>
    <row r="561" spans="1:27" ht="17.25" customHeight="1" x14ac:dyDescent="0.3">
      <c r="A561" s="62"/>
      <c r="B561" s="95"/>
      <c r="C561" s="74"/>
      <c r="D561" s="74"/>
      <c r="E561" s="74"/>
      <c r="F561" s="74"/>
      <c r="G561" s="74"/>
      <c r="H561" s="74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7.25" customHeight="1" x14ac:dyDescent="0.3">
      <c r="A562" s="62"/>
      <c r="B562" s="95"/>
      <c r="C562" s="74"/>
      <c r="D562" s="74"/>
      <c r="E562" s="74"/>
      <c r="F562" s="74"/>
      <c r="G562" s="74"/>
      <c r="H562" s="74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7.25" customHeight="1" x14ac:dyDescent="0.3">
      <c r="A563" s="62"/>
      <c r="B563" s="95"/>
      <c r="C563" s="74"/>
      <c r="D563" s="74"/>
      <c r="E563" s="74"/>
      <c r="F563" s="74"/>
      <c r="G563" s="74"/>
      <c r="H563" s="74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7.25" customHeight="1" x14ac:dyDescent="0.3">
      <c r="A564" s="62"/>
      <c r="B564" s="95"/>
      <c r="C564" s="74"/>
      <c r="D564" s="74"/>
      <c r="E564" s="74"/>
      <c r="F564" s="74"/>
      <c r="G564" s="74"/>
      <c r="H564" s="74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7.25" customHeight="1" x14ac:dyDescent="0.3">
      <c r="A565" s="62"/>
      <c r="B565" s="95"/>
      <c r="C565" s="74"/>
      <c r="D565" s="74"/>
      <c r="E565" s="74"/>
      <c r="F565" s="74"/>
      <c r="G565" s="74"/>
      <c r="H565" s="74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7.25" customHeight="1" x14ac:dyDescent="0.3">
      <c r="A566" s="62"/>
      <c r="B566" s="95"/>
      <c r="C566" s="74"/>
      <c r="D566" s="74"/>
      <c r="E566" s="74"/>
      <c r="F566" s="74"/>
      <c r="G566" s="74"/>
      <c r="H566" s="74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7.25" customHeight="1" x14ac:dyDescent="0.3">
      <c r="A567" s="62"/>
      <c r="B567" s="95"/>
      <c r="C567" s="74"/>
      <c r="D567" s="74"/>
      <c r="E567" s="74"/>
      <c r="F567" s="74"/>
      <c r="G567" s="74"/>
      <c r="H567" s="74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7.25" customHeight="1" x14ac:dyDescent="0.3">
      <c r="A568" s="62"/>
      <c r="B568" s="95"/>
      <c r="C568" s="74"/>
      <c r="D568" s="74"/>
      <c r="E568" s="74"/>
      <c r="F568" s="74"/>
      <c r="G568" s="74"/>
      <c r="H568" s="74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7.25" customHeight="1" x14ac:dyDescent="0.3">
      <c r="A569" s="62"/>
      <c r="B569" s="95"/>
      <c r="C569" s="74"/>
      <c r="D569" s="74"/>
      <c r="E569" s="74"/>
      <c r="F569" s="74"/>
      <c r="G569" s="74"/>
      <c r="H569" s="74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7.25" customHeight="1" x14ac:dyDescent="0.3">
      <c r="A570" s="62"/>
      <c r="B570" s="95"/>
      <c r="C570" s="74"/>
      <c r="D570" s="74"/>
      <c r="E570" s="74"/>
      <c r="F570" s="74"/>
      <c r="G570" s="74"/>
      <c r="H570" s="74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7.25" customHeight="1" x14ac:dyDescent="0.3">
      <c r="A571" s="62"/>
      <c r="B571" s="95"/>
      <c r="C571" s="74"/>
      <c r="D571" s="74"/>
      <c r="E571" s="74"/>
      <c r="F571" s="74"/>
      <c r="G571" s="74"/>
      <c r="H571" s="74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7.25" customHeight="1" x14ac:dyDescent="0.3">
      <c r="A572" s="62"/>
      <c r="B572" s="95"/>
      <c r="C572" s="74"/>
      <c r="D572" s="74"/>
      <c r="E572" s="74"/>
      <c r="F572" s="74"/>
      <c r="G572" s="74"/>
      <c r="H572" s="74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7.25" customHeight="1" x14ac:dyDescent="0.3">
      <c r="A573" s="62"/>
      <c r="B573" s="95"/>
      <c r="C573" s="74"/>
      <c r="D573" s="74"/>
      <c r="E573" s="74"/>
      <c r="F573" s="74"/>
      <c r="G573" s="74"/>
      <c r="H573" s="74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7.25" customHeight="1" x14ac:dyDescent="0.3">
      <c r="A574" s="62"/>
      <c r="B574" s="95"/>
      <c r="C574" s="74"/>
      <c r="D574" s="74"/>
      <c r="E574" s="74"/>
      <c r="F574" s="74"/>
      <c r="G574" s="74"/>
      <c r="H574" s="74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7.25" customHeight="1" x14ac:dyDescent="0.3">
      <c r="A575" s="62"/>
      <c r="B575" s="95"/>
      <c r="C575" s="74"/>
      <c r="D575" s="74"/>
      <c r="E575" s="74"/>
      <c r="F575" s="74"/>
      <c r="G575" s="74"/>
      <c r="H575" s="74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7.25" customHeight="1" x14ac:dyDescent="0.3">
      <c r="A576" s="62"/>
      <c r="B576" s="95"/>
      <c r="C576" s="74"/>
      <c r="D576" s="74"/>
      <c r="E576" s="74"/>
      <c r="F576" s="74"/>
      <c r="G576" s="74"/>
      <c r="H576" s="74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7.25" customHeight="1" x14ac:dyDescent="0.3">
      <c r="A577" s="62"/>
      <c r="B577" s="95"/>
      <c r="C577" s="74"/>
      <c r="D577" s="74"/>
      <c r="E577" s="74"/>
      <c r="F577" s="74"/>
      <c r="G577" s="74"/>
      <c r="H577" s="74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7.25" customHeight="1" x14ac:dyDescent="0.3">
      <c r="A578" s="62"/>
      <c r="B578" s="95"/>
      <c r="C578" s="74"/>
      <c r="D578" s="74"/>
      <c r="E578" s="74"/>
      <c r="F578" s="74"/>
      <c r="G578" s="74"/>
      <c r="H578" s="74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7.25" customHeight="1" x14ac:dyDescent="0.3">
      <c r="A579" s="62"/>
      <c r="B579" s="95"/>
      <c r="C579" s="74"/>
      <c r="D579" s="74"/>
      <c r="E579" s="74"/>
      <c r="F579" s="74"/>
      <c r="G579" s="74"/>
      <c r="H579" s="74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7.25" customHeight="1" x14ac:dyDescent="0.3">
      <c r="A580" s="62"/>
      <c r="B580" s="95"/>
      <c r="C580" s="74"/>
      <c r="D580" s="74"/>
      <c r="E580" s="74"/>
      <c r="F580" s="74"/>
      <c r="G580" s="74"/>
      <c r="H580" s="74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7.25" customHeight="1" x14ac:dyDescent="0.3">
      <c r="A581" s="62"/>
      <c r="B581" s="95"/>
      <c r="C581" s="74"/>
      <c r="D581" s="74"/>
      <c r="E581" s="74"/>
      <c r="F581" s="74"/>
      <c r="G581" s="74"/>
      <c r="H581" s="74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7.25" customHeight="1" x14ac:dyDescent="0.3">
      <c r="A582" s="62"/>
      <c r="B582" s="95"/>
      <c r="C582" s="74"/>
      <c r="D582" s="74"/>
      <c r="E582" s="74"/>
      <c r="F582" s="74"/>
      <c r="G582" s="74"/>
      <c r="H582" s="74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7.25" customHeight="1" x14ac:dyDescent="0.3">
      <c r="A583" s="62"/>
      <c r="B583" s="95"/>
      <c r="C583" s="74"/>
      <c r="D583" s="74"/>
      <c r="E583" s="74"/>
      <c r="F583" s="74"/>
      <c r="G583" s="74"/>
      <c r="H583" s="74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7.25" customHeight="1" x14ac:dyDescent="0.3">
      <c r="A584" s="62"/>
      <c r="B584" s="95"/>
      <c r="C584" s="74"/>
      <c r="D584" s="74"/>
      <c r="E584" s="74"/>
      <c r="F584" s="74"/>
      <c r="G584" s="74"/>
      <c r="H584" s="74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7.25" customHeight="1" x14ac:dyDescent="0.3">
      <c r="A585" s="62"/>
      <c r="B585" s="95"/>
      <c r="C585" s="74"/>
      <c r="D585" s="74"/>
      <c r="E585" s="74"/>
      <c r="F585" s="74"/>
      <c r="G585" s="74"/>
      <c r="H585" s="74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7.25" customHeight="1" x14ac:dyDescent="0.3">
      <c r="A586" s="62"/>
      <c r="B586" s="95"/>
      <c r="C586" s="74"/>
      <c r="D586" s="74"/>
      <c r="E586" s="74"/>
      <c r="F586" s="74"/>
      <c r="G586" s="74"/>
      <c r="H586" s="74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7.25" customHeight="1" x14ac:dyDescent="0.3">
      <c r="A587" s="62"/>
      <c r="B587" s="95"/>
      <c r="C587" s="74"/>
      <c r="D587" s="74"/>
      <c r="E587" s="74"/>
      <c r="F587" s="74"/>
      <c r="G587" s="74"/>
      <c r="H587" s="74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7.25" customHeight="1" x14ac:dyDescent="0.3">
      <c r="A588" s="62"/>
      <c r="B588" s="95"/>
      <c r="C588" s="74"/>
      <c r="D588" s="74"/>
      <c r="E588" s="74"/>
      <c r="F588" s="74"/>
      <c r="G588" s="74"/>
      <c r="H588" s="74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7.25" customHeight="1" x14ac:dyDescent="0.3">
      <c r="A589" s="62"/>
      <c r="B589" s="95"/>
      <c r="C589" s="74"/>
      <c r="D589" s="74"/>
      <c r="E589" s="74"/>
      <c r="F589" s="74"/>
      <c r="G589" s="74"/>
      <c r="H589" s="74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7.25" customHeight="1" x14ac:dyDescent="0.3">
      <c r="A590" s="62"/>
      <c r="B590" s="95"/>
      <c r="C590" s="74"/>
      <c r="D590" s="74"/>
      <c r="E590" s="74"/>
      <c r="F590" s="74"/>
      <c r="G590" s="74"/>
      <c r="H590" s="74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7.25" customHeight="1" x14ac:dyDescent="0.3">
      <c r="A591" s="62"/>
      <c r="B591" s="95"/>
      <c r="C591" s="74"/>
      <c r="D591" s="74"/>
      <c r="E591" s="74"/>
      <c r="F591" s="74"/>
      <c r="G591" s="74"/>
      <c r="H591" s="74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7.25" customHeight="1" x14ac:dyDescent="0.3">
      <c r="A592" s="62"/>
      <c r="B592" s="95"/>
      <c r="C592" s="74"/>
      <c r="D592" s="74"/>
      <c r="E592" s="74"/>
      <c r="F592" s="74"/>
      <c r="G592" s="74"/>
      <c r="H592" s="74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7.25" customHeight="1" x14ac:dyDescent="0.3">
      <c r="A593" s="62"/>
      <c r="B593" s="95"/>
      <c r="C593" s="74"/>
      <c r="D593" s="74"/>
      <c r="E593" s="74"/>
      <c r="F593" s="74"/>
      <c r="G593" s="74"/>
      <c r="H593" s="74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7.25" customHeight="1" x14ac:dyDescent="0.3">
      <c r="A594" s="62"/>
      <c r="B594" s="95"/>
      <c r="C594" s="74"/>
      <c r="D594" s="74"/>
      <c r="E594" s="74"/>
      <c r="F594" s="74"/>
      <c r="G594" s="74"/>
      <c r="H594" s="74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7.25" customHeight="1" x14ac:dyDescent="0.3">
      <c r="A595" s="62"/>
      <c r="B595" s="95"/>
      <c r="C595" s="74"/>
      <c r="D595" s="74"/>
      <c r="E595" s="74"/>
      <c r="F595" s="74"/>
      <c r="G595" s="74"/>
      <c r="H595" s="74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7.25" customHeight="1" x14ac:dyDescent="0.3">
      <c r="A596" s="62"/>
      <c r="B596" s="95"/>
      <c r="C596" s="74"/>
      <c r="D596" s="74"/>
      <c r="E596" s="74"/>
      <c r="F596" s="74"/>
      <c r="G596" s="74"/>
      <c r="H596" s="74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7.25" customHeight="1" x14ac:dyDescent="0.3">
      <c r="A597" s="62"/>
      <c r="B597" s="95"/>
      <c r="C597" s="74"/>
      <c r="D597" s="74"/>
      <c r="E597" s="74"/>
      <c r="F597" s="74"/>
      <c r="G597" s="74"/>
      <c r="H597" s="74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7.25" customHeight="1" x14ac:dyDescent="0.3">
      <c r="A598" s="62"/>
      <c r="B598" s="95"/>
      <c r="C598" s="74"/>
      <c r="D598" s="74"/>
      <c r="E598" s="74"/>
      <c r="F598" s="74"/>
      <c r="G598" s="74"/>
      <c r="H598" s="74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7.25" customHeight="1" x14ac:dyDescent="0.3">
      <c r="A599" s="62"/>
      <c r="B599" s="95"/>
      <c r="C599" s="74"/>
      <c r="D599" s="74"/>
      <c r="E599" s="74"/>
      <c r="F599" s="74"/>
      <c r="G599" s="74"/>
      <c r="H599" s="74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7.25" customHeight="1" x14ac:dyDescent="0.3">
      <c r="A600" s="62"/>
      <c r="B600" s="95"/>
      <c r="C600" s="74"/>
      <c r="D600" s="74"/>
      <c r="E600" s="74"/>
      <c r="F600" s="74"/>
      <c r="G600" s="74"/>
      <c r="H600" s="74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7.25" customHeight="1" x14ac:dyDescent="0.3">
      <c r="A601" s="62"/>
      <c r="B601" s="95"/>
      <c r="C601" s="74"/>
      <c r="D601" s="74"/>
      <c r="E601" s="74"/>
      <c r="F601" s="74"/>
      <c r="G601" s="74"/>
      <c r="H601" s="74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7.25" customHeight="1" x14ac:dyDescent="0.3">
      <c r="A602" s="62"/>
      <c r="B602" s="95"/>
      <c r="C602" s="74"/>
      <c r="D602" s="74"/>
      <c r="E602" s="74"/>
      <c r="F602" s="74"/>
      <c r="G602" s="74"/>
      <c r="H602" s="74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7.25" customHeight="1" x14ac:dyDescent="0.3">
      <c r="A603" s="62"/>
      <c r="B603" s="95"/>
      <c r="C603" s="74"/>
      <c r="D603" s="74"/>
      <c r="E603" s="74"/>
      <c r="F603" s="74"/>
      <c r="G603" s="74"/>
      <c r="H603" s="74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7.25" customHeight="1" x14ac:dyDescent="0.3">
      <c r="A604" s="62"/>
      <c r="B604" s="95"/>
      <c r="C604" s="74"/>
      <c r="D604" s="74"/>
      <c r="E604" s="74"/>
      <c r="F604" s="74"/>
      <c r="G604" s="74"/>
      <c r="H604" s="74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7.25" customHeight="1" x14ac:dyDescent="0.3">
      <c r="A605" s="62"/>
      <c r="B605" s="95"/>
      <c r="C605" s="74"/>
      <c r="D605" s="74"/>
      <c r="E605" s="74"/>
      <c r="F605" s="74"/>
      <c r="G605" s="74"/>
      <c r="H605" s="74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7.25" customHeight="1" x14ac:dyDescent="0.3">
      <c r="A606" s="62"/>
      <c r="B606" s="95"/>
      <c r="C606" s="74"/>
      <c r="D606" s="74"/>
      <c r="E606" s="74"/>
      <c r="F606" s="74"/>
      <c r="G606" s="74"/>
      <c r="H606" s="74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7.25" customHeight="1" x14ac:dyDescent="0.3">
      <c r="A607" s="62"/>
      <c r="B607" s="95"/>
      <c r="C607" s="74"/>
      <c r="D607" s="74"/>
      <c r="E607" s="74"/>
      <c r="F607" s="74"/>
      <c r="G607" s="74"/>
      <c r="H607" s="74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7.25" customHeight="1" x14ac:dyDescent="0.3">
      <c r="A608" s="62"/>
      <c r="B608" s="95"/>
      <c r="C608" s="74"/>
      <c r="D608" s="74"/>
      <c r="E608" s="74"/>
      <c r="F608" s="74"/>
      <c r="G608" s="74"/>
      <c r="H608" s="74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7.25" customHeight="1" x14ac:dyDescent="0.3">
      <c r="A609" s="62"/>
      <c r="B609" s="95"/>
      <c r="C609" s="74"/>
      <c r="D609" s="74"/>
      <c r="E609" s="74"/>
      <c r="F609" s="74"/>
      <c r="G609" s="74"/>
      <c r="H609" s="74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7.25" customHeight="1" x14ac:dyDescent="0.3">
      <c r="A610" s="62"/>
      <c r="B610" s="95"/>
      <c r="C610" s="74"/>
      <c r="D610" s="74"/>
      <c r="E610" s="74"/>
      <c r="F610" s="74"/>
      <c r="G610" s="74"/>
      <c r="H610" s="74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7.25" customHeight="1" x14ac:dyDescent="0.3">
      <c r="A611" s="62"/>
      <c r="B611" s="95"/>
      <c r="C611" s="74"/>
      <c r="D611" s="74"/>
      <c r="E611" s="74"/>
      <c r="F611" s="74"/>
      <c r="G611" s="74"/>
      <c r="H611" s="74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7.25" customHeight="1" x14ac:dyDescent="0.3">
      <c r="A612" s="62"/>
      <c r="B612" s="95"/>
      <c r="C612" s="74"/>
      <c r="D612" s="74"/>
      <c r="E612" s="74"/>
      <c r="F612" s="74"/>
      <c r="G612" s="74"/>
      <c r="H612" s="74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7.25" customHeight="1" x14ac:dyDescent="0.3">
      <c r="A613" s="62"/>
      <c r="B613" s="95"/>
      <c r="C613" s="74"/>
      <c r="D613" s="74"/>
      <c r="E613" s="74"/>
      <c r="F613" s="74"/>
      <c r="G613" s="74"/>
      <c r="H613" s="74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7.25" customHeight="1" x14ac:dyDescent="0.3">
      <c r="A614" s="62"/>
      <c r="B614" s="95"/>
      <c r="C614" s="74"/>
      <c r="D614" s="74"/>
      <c r="E614" s="74"/>
      <c r="F614" s="74"/>
      <c r="G614" s="74"/>
      <c r="H614" s="74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7.25" customHeight="1" x14ac:dyDescent="0.3">
      <c r="A615" s="62"/>
      <c r="B615" s="95"/>
      <c r="C615" s="74"/>
      <c r="D615" s="74"/>
      <c r="E615" s="74"/>
      <c r="F615" s="74"/>
      <c r="G615" s="74"/>
      <c r="H615" s="74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7.25" customHeight="1" x14ac:dyDescent="0.3">
      <c r="A616" s="62"/>
      <c r="B616" s="95"/>
      <c r="C616" s="74"/>
      <c r="D616" s="74"/>
      <c r="E616" s="74"/>
      <c r="F616" s="74"/>
      <c r="G616" s="74"/>
      <c r="H616" s="74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7.25" customHeight="1" x14ac:dyDescent="0.3">
      <c r="A617" s="62"/>
      <c r="B617" s="95"/>
      <c r="C617" s="74"/>
      <c r="D617" s="74"/>
      <c r="E617" s="74"/>
      <c r="F617" s="74"/>
      <c r="G617" s="74"/>
      <c r="H617" s="74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7.25" customHeight="1" x14ac:dyDescent="0.3">
      <c r="A618" s="62"/>
      <c r="B618" s="95"/>
      <c r="C618" s="74"/>
      <c r="D618" s="74"/>
      <c r="E618" s="74"/>
      <c r="F618" s="74"/>
      <c r="G618" s="74"/>
      <c r="H618" s="74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7.25" customHeight="1" x14ac:dyDescent="0.3">
      <c r="A619" s="62"/>
      <c r="B619" s="95"/>
      <c r="C619" s="74"/>
      <c r="D619" s="74"/>
      <c r="E619" s="74"/>
      <c r="F619" s="74"/>
      <c r="G619" s="74"/>
      <c r="H619" s="74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7.25" customHeight="1" x14ac:dyDescent="0.3">
      <c r="A620" s="62"/>
      <c r="B620" s="95"/>
      <c r="C620" s="74"/>
      <c r="D620" s="74"/>
      <c r="E620" s="74"/>
      <c r="F620" s="74"/>
      <c r="G620" s="74"/>
      <c r="H620" s="74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7.25" customHeight="1" x14ac:dyDescent="0.3">
      <c r="A621" s="62"/>
      <c r="B621" s="95"/>
      <c r="C621" s="74"/>
      <c r="D621" s="74"/>
      <c r="E621" s="74"/>
      <c r="F621" s="74"/>
      <c r="G621" s="74"/>
      <c r="H621" s="74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7.25" customHeight="1" x14ac:dyDescent="0.3">
      <c r="A622" s="62"/>
      <c r="B622" s="95"/>
      <c r="C622" s="74"/>
      <c r="D622" s="74"/>
      <c r="E622" s="74"/>
      <c r="F622" s="74"/>
      <c r="G622" s="74"/>
      <c r="H622" s="74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7.25" customHeight="1" x14ac:dyDescent="0.3">
      <c r="A623" s="62"/>
      <c r="B623" s="95"/>
      <c r="C623" s="74"/>
      <c r="D623" s="74"/>
      <c r="E623" s="74"/>
      <c r="F623" s="74"/>
      <c r="G623" s="74"/>
      <c r="H623" s="74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7.25" customHeight="1" x14ac:dyDescent="0.3">
      <c r="A624" s="62"/>
      <c r="B624" s="95"/>
      <c r="C624" s="74"/>
      <c r="D624" s="74"/>
      <c r="E624" s="74"/>
      <c r="F624" s="74"/>
      <c r="G624" s="74"/>
      <c r="H624" s="74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7.25" customHeight="1" x14ac:dyDescent="0.3">
      <c r="A625" s="62"/>
      <c r="B625" s="95"/>
      <c r="C625" s="74"/>
      <c r="D625" s="74"/>
      <c r="E625" s="74"/>
      <c r="F625" s="74"/>
      <c r="G625" s="74"/>
      <c r="H625" s="74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7.25" customHeight="1" x14ac:dyDescent="0.3">
      <c r="A626" s="62"/>
      <c r="B626" s="95"/>
      <c r="C626" s="74"/>
      <c r="D626" s="74"/>
      <c r="E626" s="74"/>
      <c r="F626" s="74"/>
      <c r="G626" s="74"/>
      <c r="H626" s="74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7.25" customHeight="1" x14ac:dyDescent="0.3">
      <c r="A627" s="62"/>
      <c r="B627" s="95"/>
      <c r="C627" s="74"/>
      <c r="D627" s="74"/>
      <c r="E627" s="74"/>
      <c r="F627" s="74"/>
      <c r="G627" s="74"/>
      <c r="H627" s="74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7.25" customHeight="1" x14ac:dyDescent="0.3">
      <c r="A628" s="62"/>
      <c r="B628" s="95"/>
      <c r="C628" s="74"/>
      <c r="D628" s="74"/>
      <c r="E628" s="74"/>
      <c r="F628" s="74"/>
      <c r="G628" s="74"/>
      <c r="H628" s="74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7.25" customHeight="1" x14ac:dyDescent="0.3">
      <c r="A629" s="62"/>
      <c r="B629" s="95"/>
      <c r="C629" s="74"/>
      <c r="D629" s="74"/>
      <c r="E629" s="74"/>
      <c r="F629" s="74"/>
      <c r="G629" s="74"/>
      <c r="H629" s="74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7.25" customHeight="1" x14ac:dyDescent="0.3">
      <c r="A630" s="62"/>
      <c r="B630" s="95"/>
      <c r="C630" s="74"/>
      <c r="D630" s="74"/>
      <c r="E630" s="74"/>
      <c r="F630" s="74"/>
      <c r="G630" s="74"/>
      <c r="H630" s="74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7.25" customHeight="1" x14ac:dyDescent="0.3">
      <c r="A631" s="62"/>
      <c r="B631" s="95"/>
      <c r="C631" s="74"/>
      <c r="D631" s="74"/>
      <c r="E631" s="74"/>
      <c r="F631" s="74"/>
      <c r="G631" s="74"/>
      <c r="H631" s="74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7.25" customHeight="1" x14ac:dyDescent="0.3">
      <c r="A632" s="62"/>
      <c r="B632" s="95"/>
      <c r="C632" s="74"/>
      <c r="D632" s="74"/>
      <c r="E632" s="74"/>
      <c r="F632" s="74"/>
      <c r="G632" s="74"/>
      <c r="H632" s="74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7.25" customHeight="1" x14ac:dyDescent="0.3">
      <c r="A633" s="62"/>
      <c r="B633" s="95"/>
      <c r="C633" s="74"/>
      <c r="D633" s="74"/>
      <c r="E633" s="74"/>
      <c r="F633" s="74"/>
      <c r="G633" s="74"/>
      <c r="H633" s="74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7.25" customHeight="1" x14ac:dyDescent="0.3">
      <c r="A634" s="62"/>
      <c r="B634" s="95"/>
      <c r="C634" s="74"/>
      <c r="D634" s="74"/>
      <c r="E634" s="74"/>
      <c r="F634" s="74"/>
      <c r="G634" s="74"/>
      <c r="H634" s="74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7.25" customHeight="1" x14ac:dyDescent="0.3">
      <c r="A635" s="62"/>
      <c r="B635" s="95"/>
      <c r="C635" s="74"/>
      <c r="D635" s="74"/>
      <c r="E635" s="74"/>
      <c r="F635" s="74"/>
      <c r="G635" s="74"/>
      <c r="H635" s="74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7.25" customHeight="1" x14ac:dyDescent="0.3">
      <c r="A636" s="62"/>
      <c r="B636" s="95"/>
      <c r="C636" s="74"/>
      <c r="D636" s="74"/>
      <c r="E636" s="74"/>
      <c r="F636" s="74"/>
      <c r="G636" s="74"/>
      <c r="H636" s="74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7.25" customHeight="1" x14ac:dyDescent="0.3">
      <c r="A637" s="62"/>
      <c r="B637" s="95"/>
      <c r="C637" s="74"/>
      <c r="D637" s="74"/>
      <c r="E637" s="74"/>
      <c r="F637" s="74"/>
      <c r="G637" s="74"/>
      <c r="H637" s="74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7.25" customHeight="1" x14ac:dyDescent="0.3">
      <c r="A638" s="62"/>
      <c r="B638" s="95"/>
      <c r="C638" s="74"/>
      <c r="D638" s="74"/>
      <c r="E638" s="74"/>
      <c r="F638" s="74"/>
      <c r="G638" s="74"/>
      <c r="H638" s="74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7.25" customHeight="1" x14ac:dyDescent="0.3">
      <c r="A639" s="62"/>
      <c r="B639" s="95"/>
      <c r="C639" s="74"/>
      <c r="D639" s="74"/>
      <c r="E639" s="74"/>
      <c r="F639" s="74"/>
      <c r="G639" s="74"/>
      <c r="H639" s="74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7.25" customHeight="1" x14ac:dyDescent="0.3">
      <c r="A640" s="62"/>
      <c r="B640" s="95"/>
      <c r="C640" s="74"/>
      <c r="D640" s="74"/>
      <c r="E640" s="74"/>
      <c r="F640" s="74"/>
      <c r="G640" s="74"/>
      <c r="H640" s="74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7.25" customHeight="1" x14ac:dyDescent="0.3">
      <c r="A641" s="62"/>
      <c r="B641" s="95"/>
      <c r="C641" s="74"/>
      <c r="D641" s="74"/>
      <c r="E641" s="74"/>
      <c r="F641" s="74"/>
      <c r="G641" s="74"/>
      <c r="H641" s="74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7.25" customHeight="1" x14ac:dyDescent="0.3">
      <c r="A642" s="62"/>
      <c r="B642" s="95"/>
      <c r="C642" s="74"/>
      <c r="D642" s="74"/>
      <c r="E642" s="74"/>
      <c r="F642" s="74"/>
      <c r="G642" s="74"/>
      <c r="H642" s="74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7.25" customHeight="1" x14ac:dyDescent="0.3">
      <c r="A643" s="62"/>
      <c r="B643" s="95"/>
      <c r="C643" s="74"/>
      <c r="D643" s="74"/>
      <c r="E643" s="74"/>
      <c r="F643" s="74"/>
      <c r="G643" s="74"/>
      <c r="H643" s="74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7.25" customHeight="1" x14ac:dyDescent="0.3">
      <c r="A644" s="62"/>
      <c r="B644" s="95"/>
      <c r="C644" s="74"/>
      <c r="D644" s="74"/>
      <c r="E644" s="74"/>
      <c r="F644" s="74"/>
      <c r="G644" s="74"/>
      <c r="H644" s="74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7.25" customHeight="1" x14ac:dyDescent="0.3">
      <c r="A645" s="62"/>
      <c r="B645" s="95"/>
      <c r="C645" s="74"/>
      <c r="D645" s="74"/>
      <c r="E645" s="74"/>
      <c r="F645" s="74"/>
      <c r="G645" s="74"/>
      <c r="H645" s="74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7.25" customHeight="1" x14ac:dyDescent="0.3">
      <c r="A646" s="62"/>
      <c r="B646" s="95"/>
      <c r="C646" s="74"/>
      <c r="D646" s="74"/>
      <c r="E646" s="74"/>
      <c r="F646" s="74"/>
      <c r="G646" s="74"/>
      <c r="H646" s="74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7.25" customHeight="1" x14ac:dyDescent="0.3">
      <c r="A647" s="62"/>
      <c r="B647" s="95"/>
      <c r="C647" s="74"/>
      <c r="D647" s="74"/>
      <c r="E647" s="74"/>
      <c r="F647" s="74"/>
      <c r="G647" s="74"/>
      <c r="H647" s="74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7.25" customHeight="1" x14ac:dyDescent="0.3">
      <c r="A648" s="62"/>
      <c r="B648" s="95"/>
      <c r="C648" s="74"/>
      <c r="D648" s="74"/>
      <c r="E648" s="74"/>
      <c r="F648" s="74"/>
      <c r="G648" s="74"/>
      <c r="H648" s="74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7.25" customHeight="1" x14ac:dyDescent="0.3">
      <c r="A649" s="62"/>
      <c r="B649" s="95"/>
      <c r="C649" s="74"/>
      <c r="D649" s="74"/>
      <c r="E649" s="74"/>
      <c r="F649" s="74"/>
      <c r="G649" s="74"/>
      <c r="H649" s="74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7.25" customHeight="1" x14ac:dyDescent="0.3">
      <c r="A650" s="62"/>
      <c r="B650" s="95"/>
      <c r="C650" s="74"/>
      <c r="D650" s="74"/>
      <c r="E650" s="74"/>
      <c r="F650" s="74"/>
      <c r="G650" s="74"/>
      <c r="H650" s="74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7.25" customHeight="1" x14ac:dyDescent="0.3">
      <c r="A651" s="62"/>
      <c r="B651" s="95"/>
      <c r="C651" s="74"/>
      <c r="D651" s="74"/>
      <c r="E651" s="74"/>
      <c r="F651" s="74"/>
      <c r="G651" s="74"/>
      <c r="H651" s="74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7.25" customHeight="1" x14ac:dyDescent="0.3">
      <c r="A652" s="62"/>
      <c r="B652" s="95"/>
      <c r="C652" s="74"/>
      <c r="D652" s="74"/>
      <c r="E652" s="74"/>
      <c r="F652" s="74"/>
      <c r="G652" s="74"/>
      <c r="H652" s="74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7.25" customHeight="1" x14ac:dyDescent="0.3">
      <c r="A653" s="62"/>
      <c r="B653" s="95"/>
      <c r="C653" s="74"/>
      <c r="D653" s="74"/>
      <c r="E653" s="74"/>
      <c r="F653" s="74"/>
      <c r="G653" s="74"/>
      <c r="H653" s="74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7.25" customHeight="1" x14ac:dyDescent="0.3">
      <c r="A654" s="62"/>
      <c r="B654" s="95"/>
      <c r="C654" s="74"/>
      <c r="D654" s="74"/>
      <c r="E654" s="74"/>
      <c r="F654" s="74"/>
      <c r="G654" s="74"/>
      <c r="H654" s="74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7.25" customHeight="1" x14ac:dyDescent="0.3">
      <c r="A655" s="62"/>
      <c r="B655" s="95"/>
      <c r="C655" s="74"/>
      <c r="D655" s="74"/>
      <c r="E655" s="74"/>
      <c r="F655" s="74"/>
      <c r="G655" s="74"/>
      <c r="H655" s="74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7.25" customHeight="1" x14ac:dyDescent="0.3">
      <c r="A656" s="62"/>
      <c r="B656" s="95"/>
      <c r="C656" s="74"/>
      <c r="D656" s="74"/>
      <c r="E656" s="74"/>
      <c r="F656" s="74"/>
      <c r="G656" s="74"/>
      <c r="H656" s="74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7.25" customHeight="1" x14ac:dyDescent="0.3">
      <c r="A657" s="62"/>
      <c r="B657" s="95"/>
      <c r="C657" s="74"/>
      <c r="D657" s="74"/>
      <c r="E657" s="74"/>
      <c r="F657" s="74"/>
      <c r="G657" s="74"/>
      <c r="H657" s="74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7.25" customHeight="1" x14ac:dyDescent="0.3">
      <c r="A658" s="62"/>
      <c r="B658" s="95"/>
      <c r="C658" s="74"/>
      <c r="D658" s="74"/>
      <c r="E658" s="74"/>
      <c r="F658" s="74"/>
      <c r="G658" s="74"/>
      <c r="H658" s="74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7.25" customHeight="1" x14ac:dyDescent="0.3">
      <c r="A659" s="62"/>
      <c r="B659" s="95"/>
      <c r="C659" s="74"/>
      <c r="D659" s="74"/>
      <c r="E659" s="74"/>
      <c r="F659" s="74"/>
      <c r="G659" s="74"/>
      <c r="H659" s="74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7.25" customHeight="1" x14ac:dyDescent="0.3">
      <c r="A660" s="62"/>
      <c r="B660" s="95"/>
      <c r="C660" s="74"/>
      <c r="D660" s="74"/>
      <c r="E660" s="74"/>
      <c r="F660" s="74"/>
      <c r="G660" s="74"/>
      <c r="H660" s="74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7.25" customHeight="1" x14ac:dyDescent="0.3">
      <c r="A661" s="62"/>
      <c r="B661" s="95"/>
      <c r="C661" s="74"/>
      <c r="D661" s="74"/>
      <c r="E661" s="74"/>
      <c r="F661" s="74"/>
      <c r="G661" s="74"/>
      <c r="H661" s="74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7.25" customHeight="1" x14ac:dyDescent="0.3">
      <c r="A662" s="62"/>
      <c r="B662" s="95"/>
      <c r="C662" s="74"/>
      <c r="D662" s="74"/>
      <c r="E662" s="74"/>
      <c r="F662" s="74"/>
      <c r="G662" s="74"/>
      <c r="H662" s="74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7.25" customHeight="1" x14ac:dyDescent="0.3">
      <c r="A663" s="62"/>
      <c r="B663" s="95"/>
      <c r="C663" s="74"/>
      <c r="D663" s="74"/>
      <c r="E663" s="74"/>
      <c r="F663" s="74"/>
      <c r="G663" s="74"/>
      <c r="H663" s="74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7.25" customHeight="1" x14ac:dyDescent="0.3">
      <c r="A664" s="62"/>
      <c r="B664" s="95"/>
      <c r="C664" s="74"/>
      <c r="D664" s="74"/>
      <c r="E664" s="74"/>
      <c r="F664" s="74"/>
      <c r="G664" s="74"/>
      <c r="H664" s="74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7.25" customHeight="1" x14ac:dyDescent="0.3">
      <c r="A665" s="62"/>
      <c r="B665" s="95"/>
      <c r="C665" s="74"/>
      <c r="D665" s="74"/>
      <c r="E665" s="74"/>
      <c r="F665" s="74"/>
      <c r="G665" s="74"/>
      <c r="H665" s="74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7.25" customHeight="1" x14ac:dyDescent="0.3">
      <c r="A666" s="62"/>
      <c r="B666" s="95"/>
      <c r="C666" s="74"/>
      <c r="D666" s="74"/>
      <c r="E666" s="74"/>
      <c r="F666" s="74"/>
      <c r="G666" s="74"/>
      <c r="H666" s="74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7.25" customHeight="1" x14ac:dyDescent="0.3">
      <c r="A667" s="62"/>
      <c r="B667" s="95"/>
      <c r="C667" s="74"/>
      <c r="D667" s="74"/>
      <c r="E667" s="74"/>
      <c r="F667" s="74"/>
      <c r="G667" s="74"/>
      <c r="H667" s="74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7.25" customHeight="1" x14ac:dyDescent="0.3">
      <c r="A668" s="62"/>
      <c r="B668" s="95"/>
      <c r="C668" s="74"/>
      <c r="D668" s="74"/>
      <c r="E668" s="74"/>
      <c r="F668" s="74"/>
      <c r="G668" s="74"/>
      <c r="H668" s="74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7.25" customHeight="1" x14ac:dyDescent="0.3">
      <c r="A669" s="62"/>
      <c r="B669" s="95"/>
      <c r="C669" s="74"/>
      <c r="D669" s="74"/>
      <c r="E669" s="74"/>
      <c r="F669" s="74"/>
      <c r="G669" s="74"/>
      <c r="H669" s="74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7.25" customHeight="1" x14ac:dyDescent="0.3">
      <c r="A670" s="62"/>
      <c r="B670" s="95"/>
      <c r="C670" s="74"/>
      <c r="D670" s="74"/>
      <c r="E670" s="74"/>
      <c r="F670" s="74"/>
      <c r="G670" s="74"/>
      <c r="H670" s="74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7.25" customHeight="1" x14ac:dyDescent="0.3">
      <c r="A671" s="62"/>
      <c r="B671" s="95"/>
      <c r="C671" s="74"/>
      <c r="D671" s="74"/>
      <c r="E671" s="74"/>
      <c r="F671" s="74"/>
      <c r="G671" s="74"/>
      <c r="H671" s="74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7.25" customHeight="1" x14ac:dyDescent="0.3">
      <c r="A672" s="62"/>
      <c r="B672" s="95"/>
      <c r="C672" s="74"/>
      <c r="D672" s="74"/>
      <c r="E672" s="74"/>
      <c r="F672" s="74"/>
      <c r="G672" s="74"/>
      <c r="H672" s="74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7.25" customHeight="1" x14ac:dyDescent="0.3">
      <c r="A673" s="62"/>
      <c r="B673" s="95"/>
      <c r="C673" s="74"/>
      <c r="D673" s="74"/>
      <c r="E673" s="74"/>
      <c r="F673" s="74"/>
      <c r="G673" s="74"/>
      <c r="H673" s="74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7.25" customHeight="1" x14ac:dyDescent="0.3">
      <c r="A674" s="62"/>
      <c r="B674" s="95"/>
      <c r="C674" s="74"/>
      <c r="D674" s="74"/>
      <c r="E674" s="74"/>
      <c r="F674" s="74"/>
      <c r="G674" s="74"/>
      <c r="H674" s="74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7.25" customHeight="1" x14ac:dyDescent="0.3">
      <c r="A675" s="62"/>
      <c r="B675" s="95"/>
      <c r="C675" s="74"/>
      <c r="D675" s="74"/>
      <c r="E675" s="74"/>
      <c r="F675" s="74"/>
      <c r="G675" s="74"/>
      <c r="H675" s="74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7.25" customHeight="1" x14ac:dyDescent="0.3">
      <c r="A676" s="62"/>
      <c r="B676" s="95"/>
      <c r="C676" s="74"/>
      <c r="D676" s="74"/>
      <c r="E676" s="74"/>
      <c r="F676" s="74"/>
      <c r="G676" s="74"/>
      <c r="H676" s="74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7.25" customHeight="1" x14ac:dyDescent="0.3">
      <c r="A677" s="62"/>
      <c r="B677" s="95"/>
      <c r="C677" s="74"/>
      <c r="D677" s="74"/>
      <c r="E677" s="74"/>
      <c r="F677" s="74"/>
      <c r="G677" s="74"/>
      <c r="H677" s="74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7.25" customHeight="1" x14ac:dyDescent="0.3">
      <c r="A678" s="62"/>
      <c r="B678" s="95"/>
      <c r="C678" s="74"/>
      <c r="D678" s="74"/>
      <c r="E678" s="74"/>
      <c r="F678" s="74"/>
      <c r="G678" s="74"/>
      <c r="H678" s="74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7.25" customHeight="1" x14ac:dyDescent="0.3">
      <c r="A679" s="62"/>
      <c r="B679" s="95"/>
      <c r="C679" s="74"/>
      <c r="D679" s="74"/>
      <c r="E679" s="74"/>
      <c r="F679" s="74"/>
      <c r="G679" s="74"/>
      <c r="H679" s="74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7.25" customHeight="1" x14ac:dyDescent="0.3">
      <c r="A680" s="62"/>
      <c r="B680" s="95"/>
      <c r="C680" s="74"/>
      <c r="D680" s="74"/>
      <c r="E680" s="74"/>
      <c r="F680" s="74"/>
      <c r="G680" s="74"/>
      <c r="H680" s="74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7.25" customHeight="1" x14ac:dyDescent="0.3">
      <c r="A681" s="62"/>
      <c r="B681" s="95"/>
      <c r="C681" s="74"/>
      <c r="D681" s="74"/>
      <c r="E681" s="74"/>
      <c r="F681" s="74"/>
      <c r="G681" s="74"/>
      <c r="H681" s="74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7.25" customHeight="1" x14ac:dyDescent="0.3">
      <c r="A682" s="62"/>
      <c r="B682" s="95"/>
      <c r="C682" s="74"/>
      <c r="D682" s="74"/>
      <c r="E682" s="74"/>
      <c r="F682" s="74"/>
      <c r="G682" s="74"/>
      <c r="H682" s="74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7.25" customHeight="1" x14ac:dyDescent="0.3">
      <c r="A683" s="62"/>
      <c r="B683" s="95"/>
      <c r="C683" s="74"/>
      <c r="D683" s="74"/>
      <c r="E683" s="74"/>
      <c r="F683" s="74"/>
      <c r="G683" s="74"/>
      <c r="H683" s="74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7.25" customHeight="1" x14ac:dyDescent="0.3">
      <c r="A684" s="62"/>
      <c r="B684" s="95"/>
      <c r="C684" s="74"/>
      <c r="D684" s="74"/>
      <c r="E684" s="74"/>
      <c r="F684" s="74"/>
      <c r="G684" s="74"/>
      <c r="H684" s="74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7.25" customHeight="1" x14ac:dyDescent="0.3">
      <c r="A685" s="62"/>
      <c r="B685" s="95"/>
      <c r="C685" s="74"/>
      <c r="D685" s="74"/>
      <c r="E685" s="74"/>
      <c r="F685" s="74"/>
      <c r="G685" s="74"/>
      <c r="H685" s="74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7.25" customHeight="1" x14ac:dyDescent="0.3">
      <c r="A686" s="62"/>
      <c r="B686" s="95"/>
      <c r="C686" s="74"/>
      <c r="D686" s="74"/>
      <c r="E686" s="74"/>
      <c r="F686" s="74"/>
      <c r="G686" s="74"/>
      <c r="H686" s="74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7.25" customHeight="1" x14ac:dyDescent="0.3">
      <c r="A687" s="62"/>
      <c r="B687" s="95"/>
      <c r="C687" s="74"/>
      <c r="D687" s="74"/>
      <c r="E687" s="74"/>
      <c r="F687" s="74"/>
      <c r="G687" s="74"/>
      <c r="H687" s="74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7.25" customHeight="1" x14ac:dyDescent="0.3">
      <c r="A688" s="62"/>
      <c r="B688" s="95"/>
      <c r="C688" s="74"/>
      <c r="D688" s="74"/>
      <c r="E688" s="74"/>
      <c r="F688" s="74"/>
      <c r="G688" s="74"/>
      <c r="H688" s="74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7.25" customHeight="1" x14ac:dyDescent="0.3">
      <c r="A689" s="62"/>
      <c r="B689" s="95"/>
      <c r="C689" s="74"/>
      <c r="D689" s="74"/>
      <c r="E689" s="74"/>
      <c r="F689" s="74"/>
      <c r="G689" s="74"/>
      <c r="H689" s="74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7.25" customHeight="1" x14ac:dyDescent="0.3">
      <c r="A690" s="62"/>
      <c r="B690" s="95"/>
      <c r="C690" s="74"/>
      <c r="D690" s="74"/>
      <c r="E690" s="74"/>
      <c r="F690" s="74"/>
      <c r="G690" s="74"/>
      <c r="H690" s="74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7.25" customHeight="1" x14ac:dyDescent="0.3">
      <c r="A691" s="62"/>
      <c r="B691" s="95"/>
      <c r="C691" s="74"/>
      <c r="D691" s="74"/>
      <c r="E691" s="74"/>
      <c r="F691" s="74"/>
      <c r="G691" s="74"/>
      <c r="H691" s="74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7.25" customHeight="1" x14ac:dyDescent="0.3">
      <c r="A692" s="62"/>
      <c r="B692" s="95"/>
      <c r="C692" s="74"/>
      <c r="D692" s="74"/>
      <c r="E692" s="74"/>
      <c r="F692" s="74"/>
      <c r="G692" s="74"/>
      <c r="H692" s="74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7.25" customHeight="1" x14ac:dyDescent="0.3">
      <c r="A693" s="62"/>
      <c r="B693" s="95"/>
      <c r="C693" s="74"/>
      <c r="D693" s="74"/>
      <c r="E693" s="74"/>
      <c r="F693" s="74"/>
      <c r="G693" s="74"/>
      <c r="H693" s="74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7.25" customHeight="1" x14ac:dyDescent="0.3">
      <c r="A694" s="62"/>
      <c r="B694" s="95"/>
      <c r="C694" s="74"/>
      <c r="D694" s="74"/>
      <c r="E694" s="74"/>
      <c r="F694" s="74"/>
      <c r="G694" s="74"/>
      <c r="H694" s="74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7.25" customHeight="1" x14ac:dyDescent="0.3">
      <c r="A695" s="62"/>
      <c r="B695" s="95"/>
      <c r="C695" s="74"/>
      <c r="D695" s="74"/>
      <c r="E695" s="74"/>
      <c r="F695" s="74"/>
      <c r="G695" s="74"/>
      <c r="H695" s="74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7.25" customHeight="1" x14ac:dyDescent="0.3">
      <c r="A696" s="62"/>
      <c r="B696" s="95"/>
      <c r="C696" s="74"/>
      <c r="D696" s="74"/>
      <c r="E696" s="74"/>
      <c r="F696" s="74"/>
      <c r="G696" s="74"/>
      <c r="H696" s="74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7.25" customHeight="1" x14ac:dyDescent="0.3">
      <c r="A697" s="62"/>
      <c r="B697" s="95"/>
      <c r="C697" s="74"/>
      <c r="D697" s="74"/>
      <c r="E697" s="74"/>
      <c r="F697" s="74"/>
      <c r="G697" s="74"/>
      <c r="H697" s="74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7.25" customHeight="1" x14ac:dyDescent="0.3">
      <c r="A698" s="62"/>
      <c r="B698" s="95"/>
      <c r="C698" s="74"/>
      <c r="D698" s="74"/>
      <c r="E698" s="74"/>
      <c r="F698" s="74"/>
      <c r="G698" s="74"/>
      <c r="H698" s="74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7.25" customHeight="1" x14ac:dyDescent="0.3">
      <c r="A699" s="62"/>
      <c r="B699" s="95"/>
      <c r="C699" s="74"/>
      <c r="D699" s="74"/>
      <c r="E699" s="74"/>
      <c r="F699" s="74"/>
      <c r="G699" s="74"/>
      <c r="H699" s="74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7.25" customHeight="1" x14ac:dyDescent="0.3">
      <c r="A700" s="62"/>
      <c r="B700" s="95"/>
      <c r="C700" s="74"/>
      <c r="D700" s="74"/>
      <c r="E700" s="74"/>
      <c r="F700" s="74"/>
      <c r="G700" s="74"/>
      <c r="H700" s="74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7.25" customHeight="1" x14ac:dyDescent="0.3">
      <c r="A701" s="62"/>
      <c r="B701" s="95"/>
      <c r="C701" s="74"/>
      <c r="D701" s="74"/>
      <c r="E701" s="74"/>
      <c r="F701" s="74"/>
      <c r="G701" s="74"/>
      <c r="H701" s="74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7.25" customHeight="1" x14ac:dyDescent="0.3">
      <c r="A702" s="62"/>
      <c r="B702" s="95"/>
      <c r="C702" s="74"/>
      <c r="D702" s="74"/>
      <c r="E702" s="74"/>
      <c r="F702" s="74"/>
      <c r="G702" s="74"/>
      <c r="H702" s="74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7.25" customHeight="1" x14ac:dyDescent="0.3">
      <c r="A703" s="62"/>
      <c r="B703" s="95"/>
      <c r="C703" s="74"/>
      <c r="D703" s="74"/>
      <c r="E703" s="74"/>
      <c r="F703" s="74"/>
      <c r="G703" s="74"/>
      <c r="H703" s="74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7.25" customHeight="1" x14ac:dyDescent="0.3">
      <c r="A704" s="62"/>
      <c r="B704" s="95"/>
      <c r="C704" s="74"/>
      <c r="D704" s="74"/>
      <c r="E704" s="74"/>
      <c r="F704" s="74"/>
      <c r="G704" s="74"/>
      <c r="H704" s="74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7.25" customHeight="1" x14ac:dyDescent="0.3">
      <c r="A705" s="62"/>
      <c r="B705" s="95"/>
      <c r="C705" s="74"/>
      <c r="D705" s="74"/>
      <c r="E705" s="74"/>
      <c r="F705" s="74"/>
      <c r="G705" s="74"/>
      <c r="H705" s="74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7.25" customHeight="1" x14ac:dyDescent="0.3">
      <c r="A706" s="62"/>
      <c r="B706" s="95"/>
      <c r="C706" s="74"/>
      <c r="D706" s="74"/>
      <c r="E706" s="74"/>
      <c r="F706" s="74"/>
      <c r="G706" s="74"/>
      <c r="H706" s="74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7.25" customHeight="1" x14ac:dyDescent="0.3">
      <c r="A707" s="62"/>
      <c r="B707" s="95"/>
      <c r="C707" s="74"/>
      <c r="D707" s="74"/>
      <c r="E707" s="74"/>
      <c r="F707" s="74"/>
      <c r="G707" s="74"/>
      <c r="H707" s="74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7.25" customHeight="1" x14ac:dyDescent="0.3">
      <c r="A708" s="62"/>
      <c r="B708" s="95"/>
      <c r="C708" s="74"/>
      <c r="D708" s="74"/>
      <c r="E708" s="74"/>
      <c r="F708" s="74"/>
      <c r="G708" s="74"/>
      <c r="H708" s="74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7.25" customHeight="1" x14ac:dyDescent="0.3">
      <c r="A709" s="62"/>
      <c r="B709" s="95"/>
      <c r="C709" s="74"/>
      <c r="D709" s="74"/>
      <c r="E709" s="74"/>
      <c r="F709" s="74"/>
      <c r="G709" s="74"/>
      <c r="H709" s="74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7.25" customHeight="1" x14ac:dyDescent="0.3">
      <c r="A710" s="62"/>
      <c r="B710" s="95"/>
      <c r="C710" s="74"/>
      <c r="D710" s="74"/>
      <c r="E710" s="74"/>
      <c r="F710" s="74"/>
      <c r="G710" s="74"/>
      <c r="H710" s="74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7.25" customHeight="1" x14ac:dyDescent="0.3">
      <c r="A711" s="62"/>
      <c r="B711" s="95"/>
      <c r="C711" s="74"/>
      <c r="D711" s="74"/>
      <c r="E711" s="74"/>
      <c r="F711" s="74"/>
      <c r="G711" s="74"/>
      <c r="H711" s="74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7.25" customHeight="1" x14ac:dyDescent="0.3">
      <c r="A712" s="62"/>
      <c r="B712" s="95"/>
      <c r="C712" s="74"/>
      <c r="D712" s="74"/>
      <c r="E712" s="74"/>
      <c r="F712" s="74"/>
      <c r="G712" s="74"/>
      <c r="H712" s="74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7.25" customHeight="1" x14ac:dyDescent="0.3">
      <c r="A713" s="62"/>
      <c r="B713" s="95"/>
      <c r="C713" s="74"/>
      <c r="D713" s="74"/>
      <c r="E713" s="74"/>
      <c r="F713" s="74"/>
      <c r="G713" s="74"/>
      <c r="H713" s="74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7.25" customHeight="1" x14ac:dyDescent="0.3">
      <c r="A714" s="62"/>
      <c r="B714" s="95"/>
      <c r="C714" s="74"/>
      <c r="D714" s="74"/>
      <c r="E714" s="74"/>
      <c r="F714" s="74"/>
      <c r="G714" s="74"/>
      <c r="H714" s="74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7.25" customHeight="1" x14ac:dyDescent="0.3">
      <c r="A715" s="62"/>
      <c r="B715" s="95"/>
      <c r="C715" s="74"/>
      <c r="D715" s="74"/>
      <c r="E715" s="74"/>
      <c r="F715" s="74"/>
      <c r="G715" s="74"/>
      <c r="H715" s="74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7.25" customHeight="1" x14ac:dyDescent="0.3">
      <c r="A716" s="62"/>
      <c r="B716" s="95"/>
      <c r="C716" s="74"/>
      <c r="D716" s="74"/>
      <c r="E716" s="74"/>
      <c r="F716" s="74"/>
      <c r="G716" s="74"/>
      <c r="H716" s="74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7.25" customHeight="1" x14ac:dyDescent="0.3">
      <c r="A717" s="62"/>
      <c r="B717" s="95"/>
      <c r="C717" s="74"/>
      <c r="D717" s="74"/>
      <c r="E717" s="74"/>
      <c r="F717" s="74"/>
      <c r="G717" s="74"/>
      <c r="H717" s="74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7.25" customHeight="1" x14ac:dyDescent="0.3">
      <c r="A718" s="62"/>
      <c r="B718" s="95"/>
      <c r="C718" s="74"/>
      <c r="D718" s="74"/>
      <c r="E718" s="74"/>
      <c r="F718" s="74"/>
      <c r="G718" s="74"/>
      <c r="H718" s="74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7.25" customHeight="1" x14ac:dyDescent="0.3">
      <c r="A719" s="62"/>
      <c r="B719" s="95"/>
      <c r="C719" s="74"/>
      <c r="D719" s="74"/>
      <c r="E719" s="74"/>
      <c r="F719" s="74"/>
      <c r="G719" s="74"/>
      <c r="H719" s="74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7.25" customHeight="1" x14ac:dyDescent="0.3">
      <c r="A720" s="62"/>
      <c r="B720" s="95"/>
      <c r="C720" s="74"/>
      <c r="D720" s="74"/>
      <c r="E720" s="74"/>
      <c r="F720" s="74"/>
      <c r="G720" s="74"/>
      <c r="H720" s="74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7.25" customHeight="1" x14ac:dyDescent="0.3">
      <c r="A721" s="62"/>
      <c r="B721" s="95"/>
      <c r="C721" s="74"/>
      <c r="D721" s="74"/>
      <c r="E721" s="74"/>
      <c r="F721" s="74"/>
      <c r="G721" s="74"/>
      <c r="H721" s="74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7.25" customHeight="1" x14ac:dyDescent="0.3">
      <c r="A722" s="62"/>
      <c r="B722" s="95"/>
      <c r="C722" s="74"/>
      <c r="D722" s="74"/>
      <c r="E722" s="74"/>
      <c r="F722" s="74"/>
      <c r="G722" s="74"/>
      <c r="H722" s="74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7.25" customHeight="1" x14ac:dyDescent="0.3">
      <c r="A723" s="62"/>
      <c r="B723" s="95"/>
      <c r="C723" s="74"/>
      <c r="D723" s="74"/>
      <c r="E723" s="74"/>
      <c r="F723" s="74"/>
      <c r="G723" s="74"/>
      <c r="H723" s="74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7.25" customHeight="1" x14ac:dyDescent="0.3">
      <c r="A724" s="62"/>
      <c r="B724" s="95"/>
      <c r="C724" s="74"/>
      <c r="D724" s="74"/>
      <c r="E724" s="74"/>
      <c r="F724" s="74"/>
      <c r="G724" s="74"/>
      <c r="H724" s="74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7.25" customHeight="1" x14ac:dyDescent="0.3">
      <c r="A725" s="62"/>
      <c r="B725" s="95"/>
      <c r="C725" s="74"/>
      <c r="D725" s="74"/>
      <c r="E725" s="74"/>
      <c r="F725" s="74"/>
      <c r="G725" s="74"/>
      <c r="H725" s="74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7.25" customHeight="1" x14ac:dyDescent="0.3">
      <c r="A726" s="62"/>
      <c r="B726" s="95"/>
      <c r="C726" s="74"/>
      <c r="D726" s="74"/>
      <c r="E726" s="74"/>
      <c r="F726" s="74"/>
      <c r="G726" s="74"/>
      <c r="H726" s="74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7.25" customHeight="1" x14ac:dyDescent="0.3">
      <c r="A727" s="62"/>
      <c r="B727" s="95"/>
      <c r="C727" s="74"/>
      <c r="D727" s="74"/>
      <c r="E727" s="74"/>
      <c r="F727" s="74"/>
      <c r="G727" s="74"/>
      <c r="H727" s="74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7.25" customHeight="1" x14ac:dyDescent="0.3">
      <c r="A728" s="62"/>
      <c r="B728" s="95"/>
      <c r="C728" s="74"/>
      <c r="D728" s="74"/>
      <c r="E728" s="74"/>
      <c r="F728" s="74"/>
      <c r="G728" s="74"/>
      <c r="H728" s="74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7.25" customHeight="1" x14ac:dyDescent="0.3">
      <c r="A729" s="62"/>
      <c r="B729" s="95"/>
      <c r="C729" s="74"/>
      <c r="D729" s="74"/>
      <c r="E729" s="74"/>
      <c r="F729" s="74"/>
      <c r="G729" s="74"/>
      <c r="H729" s="74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7.25" customHeight="1" x14ac:dyDescent="0.3">
      <c r="A730" s="62"/>
      <c r="B730" s="95"/>
      <c r="C730" s="74"/>
      <c r="D730" s="74"/>
      <c r="E730" s="74"/>
      <c r="F730" s="74"/>
      <c r="G730" s="74"/>
      <c r="H730" s="74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7.25" customHeight="1" x14ac:dyDescent="0.3">
      <c r="A731" s="62"/>
      <c r="B731" s="95"/>
      <c r="C731" s="74"/>
      <c r="D731" s="74"/>
      <c r="E731" s="74"/>
      <c r="F731" s="74"/>
      <c r="G731" s="74"/>
      <c r="H731" s="74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7.25" customHeight="1" x14ac:dyDescent="0.3">
      <c r="A732" s="62"/>
      <c r="B732" s="95"/>
      <c r="C732" s="74"/>
      <c r="D732" s="74"/>
      <c r="E732" s="74"/>
      <c r="F732" s="74"/>
      <c r="G732" s="74"/>
      <c r="H732" s="74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7.25" customHeight="1" x14ac:dyDescent="0.3">
      <c r="A733" s="62"/>
      <c r="B733" s="95"/>
      <c r="C733" s="74"/>
      <c r="D733" s="74"/>
      <c r="E733" s="74"/>
      <c r="F733" s="74"/>
      <c r="G733" s="74"/>
      <c r="H733" s="74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7.25" customHeight="1" x14ac:dyDescent="0.3">
      <c r="A734" s="62"/>
      <c r="B734" s="95"/>
      <c r="C734" s="74"/>
      <c r="D734" s="74"/>
      <c r="E734" s="74"/>
      <c r="F734" s="74"/>
      <c r="G734" s="74"/>
      <c r="H734" s="74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7.25" customHeight="1" x14ac:dyDescent="0.3">
      <c r="A735" s="62"/>
      <c r="B735" s="95"/>
      <c r="C735" s="74"/>
      <c r="D735" s="74"/>
      <c r="E735" s="74"/>
      <c r="F735" s="74"/>
      <c r="G735" s="74"/>
      <c r="H735" s="74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7.25" customHeight="1" x14ac:dyDescent="0.3">
      <c r="A736" s="62"/>
      <c r="B736" s="95"/>
      <c r="C736" s="74"/>
      <c r="D736" s="74"/>
      <c r="E736" s="74"/>
      <c r="F736" s="74"/>
      <c r="G736" s="74"/>
      <c r="H736" s="74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7.25" customHeight="1" x14ac:dyDescent="0.3">
      <c r="A737" s="62"/>
      <c r="B737" s="95"/>
      <c r="C737" s="74"/>
      <c r="D737" s="74"/>
      <c r="E737" s="74"/>
      <c r="F737" s="74"/>
      <c r="G737" s="74"/>
      <c r="H737" s="74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7.25" customHeight="1" x14ac:dyDescent="0.3">
      <c r="A738" s="62"/>
      <c r="B738" s="95"/>
      <c r="C738" s="74"/>
      <c r="D738" s="74"/>
      <c r="E738" s="74"/>
      <c r="F738" s="74"/>
      <c r="G738" s="74"/>
      <c r="H738" s="74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7.25" customHeight="1" x14ac:dyDescent="0.3">
      <c r="A739" s="62"/>
      <c r="B739" s="95"/>
      <c r="C739" s="74"/>
      <c r="D739" s="74"/>
      <c r="E739" s="74"/>
      <c r="F739" s="74"/>
      <c r="G739" s="74"/>
      <c r="H739" s="74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7.25" customHeight="1" x14ac:dyDescent="0.3">
      <c r="A740" s="62"/>
      <c r="B740" s="95"/>
      <c r="C740" s="74"/>
      <c r="D740" s="74"/>
      <c r="E740" s="74"/>
      <c r="F740" s="74"/>
      <c r="G740" s="74"/>
      <c r="H740" s="74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7.25" customHeight="1" x14ac:dyDescent="0.3">
      <c r="A741" s="62"/>
      <c r="B741" s="95"/>
      <c r="C741" s="74"/>
      <c r="D741" s="74"/>
      <c r="E741" s="74"/>
      <c r="F741" s="74"/>
      <c r="G741" s="74"/>
      <c r="H741" s="74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7.25" customHeight="1" x14ac:dyDescent="0.3">
      <c r="A742" s="62"/>
      <c r="B742" s="95"/>
      <c r="C742" s="74"/>
      <c r="D742" s="74"/>
      <c r="E742" s="74"/>
      <c r="F742" s="74"/>
      <c r="G742" s="74"/>
      <c r="H742" s="74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7.25" customHeight="1" x14ac:dyDescent="0.3">
      <c r="A743" s="62"/>
      <c r="B743" s="95"/>
      <c r="C743" s="74"/>
      <c r="D743" s="74"/>
      <c r="E743" s="74"/>
      <c r="F743" s="74"/>
      <c r="G743" s="74"/>
      <c r="H743" s="74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7.25" customHeight="1" x14ac:dyDescent="0.3">
      <c r="A744" s="62"/>
      <c r="B744" s="95"/>
      <c r="C744" s="74"/>
      <c r="D744" s="74"/>
      <c r="E744" s="74"/>
      <c r="F744" s="74"/>
      <c r="G744" s="74"/>
      <c r="H744" s="74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7.25" customHeight="1" x14ac:dyDescent="0.3">
      <c r="A745" s="62"/>
      <c r="B745" s="95"/>
      <c r="C745" s="74"/>
      <c r="D745" s="74"/>
      <c r="E745" s="74"/>
      <c r="F745" s="74"/>
      <c r="G745" s="74"/>
      <c r="H745" s="74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7.25" customHeight="1" x14ac:dyDescent="0.3">
      <c r="A746" s="62"/>
      <c r="B746" s="95"/>
      <c r="C746" s="74"/>
      <c r="D746" s="74"/>
      <c r="E746" s="74"/>
      <c r="F746" s="74"/>
      <c r="G746" s="74"/>
      <c r="H746" s="74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7.25" customHeight="1" x14ac:dyDescent="0.3">
      <c r="A747" s="62"/>
      <c r="B747" s="95"/>
      <c r="C747" s="74"/>
      <c r="D747" s="74"/>
      <c r="E747" s="74"/>
      <c r="F747" s="74"/>
      <c r="G747" s="74"/>
      <c r="H747" s="74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7.25" customHeight="1" x14ac:dyDescent="0.3">
      <c r="A748" s="62"/>
      <c r="B748" s="95"/>
      <c r="C748" s="74"/>
      <c r="D748" s="74"/>
      <c r="E748" s="74"/>
      <c r="F748" s="74"/>
      <c r="G748" s="74"/>
      <c r="H748" s="74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7.25" customHeight="1" x14ac:dyDescent="0.3">
      <c r="A749" s="62"/>
      <c r="B749" s="95"/>
      <c r="C749" s="74"/>
      <c r="D749" s="74"/>
      <c r="E749" s="74"/>
      <c r="F749" s="74"/>
      <c r="G749" s="74"/>
      <c r="H749" s="74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7.25" customHeight="1" x14ac:dyDescent="0.3">
      <c r="A750" s="62"/>
      <c r="B750" s="95"/>
      <c r="C750" s="74"/>
      <c r="D750" s="74"/>
      <c r="E750" s="74"/>
      <c r="F750" s="74"/>
      <c r="G750" s="74"/>
      <c r="H750" s="74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7.25" customHeight="1" x14ac:dyDescent="0.3">
      <c r="A751" s="62"/>
      <c r="B751" s="95"/>
      <c r="C751" s="74"/>
      <c r="D751" s="74"/>
      <c r="E751" s="74"/>
      <c r="F751" s="74"/>
      <c r="G751" s="74"/>
      <c r="H751" s="74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7.25" customHeight="1" x14ac:dyDescent="0.3">
      <c r="A752" s="62"/>
      <c r="B752" s="95"/>
      <c r="C752" s="74"/>
      <c r="D752" s="74"/>
      <c r="E752" s="74"/>
      <c r="F752" s="74"/>
      <c r="G752" s="74"/>
      <c r="H752" s="74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7.25" customHeight="1" x14ac:dyDescent="0.3">
      <c r="A753" s="62"/>
      <c r="B753" s="95"/>
      <c r="C753" s="74"/>
      <c r="D753" s="74"/>
      <c r="E753" s="74"/>
      <c r="F753" s="74"/>
      <c r="G753" s="74"/>
      <c r="H753" s="74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7.25" customHeight="1" x14ac:dyDescent="0.3">
      <c r="A754" s="62"/>
      <c r="B754" s="95"/>
      <c r="C754" s="74"/>
      <c r="D754" s="74"/>
      <c r="E754" s="74"/>
      <c r="F754" s="74"/>
      <c r="G754" s="74"/>
      <c r="H754" s="74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7.25" customHeight="1" x14ac:dyDescent="0.3">
      <c r="A755" s="62"/>
      <c r="B755" s="95"/>
      <c r="C755" s="74"/>
      <c r="D755" s="74"/>
      <c r="E755" s="74"/>
      <c r="F755" s="74"/>
      <c r="G755" s="74"/>
      <c r="H755" s="74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7.25" customHeight="1" x14ac:dyDescent="0.3">
      <c r="A756" s="62"/>
      <c r="B756" s="95"/>
      <c r="C756" s="74"/>
      <c r="D756" s="74"/>
      <c r="E756" s="74"/>
      <c r="F756" s="74"/>
      <c r="G756" s="74"/>
      <c r="H756" s="74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7.25" customHeight="1" x14ac:dyDescent="0.3">
      <c r="A757" s="62"/>
      <c r="B757" s="95"/>
      <c r="C757" s="74"/>
      <c r="D757" s="74"/>
      <c r="E757" s="74"/>
      <c r="F757" s="74"/>
      <c r="G757" s="74"/>
      <c r="H757" s="74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7.25" customHeight="1" x14ac:dyDescent="0.3">
      <c r="A758" s="62"/>
      <c r="B758" s="95"/>
      <c r="C758" s="74"/>
      <c r="D758" s="74"/>
      <c r="E758" s="74"/>
      <c r="F758" s="74"/>
      <c r="G758" s="74"/>
      <c r="H758" s="74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7.25" customHeight="1" x14ac:dyDescent="0.3">
      <c r="A759" s="62"/>
      <c r="B759" s="95"/>
      <c r="C759" s="74"/>
      <c r="D759" s="74"/>
      <c r="E759" s="74"/>
      <c r="F759" s="74"/>
      <c r="G759" s="74"/>
      <c r="H759" s="74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7.25" customHeight="1" x14ac:dyDescent="0.3">
      <c r="A760" s="62"/>
      <c r="B760" s="95"/>
      <c r="C760" s="74"/>
      <c r="D760" s="74"/>
      <c r="E760" s="74"/>
      <c r="F760" s="74"/>
      <c r="G760" s="74"/>
      <c r="H760" s="74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7.25" customHeight="1" x14ac:dyDescent="0.3">
      <c r="A761" s="62"/>
      <c r="B761" s="95"/>
      <c r="C761" s="74"/>
      <c r="D761" s="74"/>
      <c r="E761" s="74"/>
      <c r="F761" s="74"/>
      <c r="G761" s="74"/>
      <c r="H761" s="74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7.25" customHeight="1" x14ac:dyDescent="0.3">
      <c r="A762" s="62"/>
      <c r="B762" s="95"/>
      <c r="C762" s="74"/>
      <c r="D762" s="74"/>
      <c r="E762" s="74"/>
      <c r="F762" s="74"/>
      <c r="G762" s="74"/>
      <c r="H762" s="74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7.25" customHeight="1" x14ac:dyDescent="0.3">
      <c r="A763" s="62"/>
      <c r="B763" s="95"/>
      <c r="C763" s="74"/>
      <c r="D763" s="74"/>
      <c r="E763" s="74"/>
      <c r="F763" s="74"/>
      <c r="G763" s="74"/>
      <c r="H763" s="74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7.25" customHeight="1" x14ac:dyDescent="0.3">
      <c r="A764" s="62"/>
      <c r="B764" s="95"/>
      <c r="C764" s="74"/>
      <c r="D764" s="74"/>
      <c r="E764" s="74"/>
      <c r="F764" s="74"/>
      <c r="G764" s="74"/>
      <c r="H764" s="74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7.25" customHeight="1" x14ac:dyDescent="0.3">
      <c r="A765" s="62"/>
      <c r="B765" s="95"/>
      <c r="C765" s="74"/>
      <c r="D765" s="74"/>
      <c r="E765" s="74"/>
      <c r="F765" s="74"/>
      <c r="G765" s="74"/>
      <c r="H765" s="74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7.25" customHeight="1" x14ac:dyDescent="0.3">
      <c r="A766" s="62"/>
      <c r="B766" s="95"/>
      <c r="C766" s="74"/>
      <c r="D766" s="74"/>
      <c r="E766" s="74"/>
      <c r="F766" s="74"/>
      <c r="G766" s="74"/>
      <c r="H766" s="74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7.25" customHeight="1" x14ac:dyDescent="0.3">
      <c r="A767" s="62"/>
      <c r="B767" s="95"/>
      <c r="C767" s="74"/>
      <c r="D767" s="74"/>
      <c r="E767" s="74"/>
      <c r="F767" s="74"/>
      <c r="G767" s="74"/>
      <c r="H767" s="74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7.25" customHeight="1" x14ac:dyDescent="0.3">
      <c r="A768" s="62"/>
      <c r="B768" s="95"/>
      <c r="C768" s="74"/>
      <c r="D768" s="74"/>
      <c r="E768" s="74"/>
      <c r="F768" s="74"/>
      <c r="G768" s="74"/>
      <c r="H768" s="74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7.25" customHeight="1" x14ac:dyDescent="0.3">
      <c r="A769" s="62"/>
      <c r="B769" s="95"/>
      <c r="C769" s="74"/>
      <c r="D769" s="74"/>
      <c r="E769" s="74"/>
      <c r="F769" s="74"/>
      <c r="G769" s="74"/>
      <c r="H769" s="74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7.25" customHeight="1" x14ac:dyDescent="0.3">
      <c r="A770" s="62"/>
      <c r="B770" s="95"/>
      <c r="C770" s="74"/>
      <c r="D770" s="74"/>
      <c r="E770" s="74"/>
      <c r="F770" s="74"/>
      <c r="G770" s="74"/>
      <c r="H770" s="74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7.25" customHeight="1" x14ac:dyDescent="0.3">
      <c r="A771" s="62"/>
      <c r="B771" s="95"/>
      <c r="C771" s="74"/>
      <c r="D771" s="74"/>
      <c r="E771" s="74"/>
      <c r="F771" s="74"/>
      <c r="G771" s="74"/>
      <c r="H771" s="74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7.25" customHeight="1" x14ac:dyDescent="0.3">
      <c r="A772" s="62"/>
      <c r="B772" s="95"/>
      <c r="C772" s="74"/>
      <c r="D772" s="74"/>
      <c r="E772" s="74"/>
      <c r="F772" s="74"/>
      <c r="G772" s="74"/>
      <c r="H772" s="74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7.25" customHeight="1" x14ac:dyDescent="0.3">
      <c r="A773" s="62"/>
      <c r="B773" s="95"/>
      <c r="C773" s="74"/>
      <c r="D773" s="74"/>
      <c r="E773" s="74"/>
      <c r="F773" s="74"/>
      <c r="G773" s="74"/>
      <c r="H773" s="74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7.25" customHeight="1" x14ac:dyDescent="0.3">
      <c r="A774" s="62"/>
      <c r="B774" s="95"/>
      <c r="C774" s="74"/>
      <c r="D774" s="74"/>
      <c r="E774" s="74"/>
      <c r="F774" s="74"/>
      <c r="G774" s="74"/>
      <c r="H774" s="74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7.25" customHeight="1" x14ac:dyDescent="0.3">
      <c r="A775" s="62"/>
      <c r="B775" s="95"/>
      <c r="C775" s="74"/>
      <c r="D775" s="74"/>
      <c r="E775" s="74"/>
      <c r="F775" s="74"/>
      <c r="G775" s="74"/>
      <c r="H775" s="74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7.25" customHeight="1" x14ac:dyDescent="0.3">
      <c r="A776" s="62"/>
      <c r="B776" s="95"/>
      <c r="C776" s="74"/>
      <c r="D776" s="74"/>
      <c r="E776" s="74"/>
      <c r="F776" s="74"/>
      <c r="G776" s="74"/>
      <c r="H776" s="74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7.25" customHeight="1" x14ac:dyDescent="0.3">
      <c r="A777" s="62"/>
      <c r="B777" s="95"/>
      <c r="C777" s="74"/>
      <c r="D777" s="74"/>
      <c r="E777" s="74"/>
      <c r="F777" s="74"/>
      <c r="G777" s="74"/>
      <c r="H777" s="74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7.25" customHeight="1" x14ac:dyDescent="0.3">
      <c r="A778" s="62"/>
      <c r="B778" s="95"/>
      <c r="C778" s="74"/>
      <c r="D778" s="74"/>
      <c r="E778" s="74"/>
      <c r="F778" s="74"/>
      <c r="G778" s="74"/>
      <c r="H778" s="74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7.25" customHeight="1" x14ac:dyDescent="0.3">
      <c r="A779" s="62"/>
      <c r="B779" s="95"/>
      <c r="C779" s="74"/>
      <c r="D779" s="74"/>
      <c r="E779" s="74"/>
      <c r="F779" s="74"/>
      <c r="G779" s="74"/>
      <c r="H779" s="74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7.25" customHeight="1" x14ac:dyDescent="0.3">
      <c r="A780" s="62"/>
      <c r="B780" s="95"/>
      <c r="C780" s="74"/>
      <c r="D780" s="74"/>
      <c r="E780" s="74"/>
      <c r="F780" s="74"/>
      <c r="G780" s="74"/>
      <c r="H780" s="74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7.25" customHeight="1" x14ac:dyDescent="0.3">
      <c r="A781" s="62"/>
      <c r="B781" s="95"/>
      <c r="C781" s="74"/>
      <c r="D781" s="74"/>
      <c r="E781" s="74"/>
      <c r="F781" s="74"/>
      <c r="G781" s="74"/>
      <c r="H781" s="74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7.25" customHeight="1" x14ac:dyDescent="0.3">
      <c r="A782" s="62"/>
      <c r="B782" s="95"/>
      <c r="C782" s="74"/>
      <c r="D782" s="74"/>
      <c r="E782" s="74"/>
      <c r="F782" s="74"/>
      <c r="G782" s="74"/>
      <c r="H782" s="74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7.25" customHeight="1" x14ac:dyDescent="0.3">
      <c r="A783" s="62"/>
      <c r="B783" s="95"/>
      <c r="C783" s="74"/>
      <c r="D783" s="74"/>
      <c r="E783" s="74"/>
      <c r="F783" s="74"/>
      <c r="G783" s="74"/>
      <c r="H783" s="74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7.25" customHeight="1" x14ac:dyDescent="0.3">
      <c r="A784" s="62"/>
      <c r="B784" s="95"/>
      <c r="C784" s="74"/>
      <c r="D784" s="74"/>
      <c r="E784" s="74"/>
      <c r="F784" s="74"/>
      <c r="G784" s="74"/>
      <c r="H784" s="74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7.25" customHeight="1" x14ac:dyDescent="0.3">
      <c r="A785" s="62"/>
      <c r="B785" s="95"/>
      <c r="C785" s="74"/>
      <c r="D785" s="74"/>
      <c r="E785" s="74"/>
      <c r="F785" s="74"/>
      <c r="G785" s="74"/>
      <c r="H785" s="74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7.25" customHeight="1" x14ac:dyDescent="0.3">
      <c r="A786" s="62"/>
      <c r="B786" s="95"/>
      <c r="C786" s="74"/>
      <c r="D786" s="74"/>
      <c r="E786" s="74"/>
      <c r="F786" s="74"/>
      <c r="G786" s="74"/>
      <c r="H786" s="74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7.25" customHeight="1" x14ac:dyDescent="0.3">
      <c r="A787" s="62"/>
      <c r="B787" s="95"/>
      <c r="C787" s="74"/>
      <c r="D787" s="74"/>
      <c r="E787" s="74"/>
      <c r="F787" s="74"/>
      <c r="G787" s="74"/>
      <c r="H787" s="74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7.25" customHeight="1" x14ac:dyDescent="0.3">
      <c r="A788" s="62"/>
      <c r="B788" s="95"/>
      <c r="C788" s="74"/>
      <c r="D788" s="74"/>
      <c r="E788" s="74"/>
      <c r="F788" s="74"/>
      <c r="G788" s="74"/>
      <c r="H788" s="74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7.25" customHeight="1" x14ac:dyDescent="0.3">
      <c r="A789" s="62"/>
      <c r="B789" s="95"/>
      <c r="C789" s="74"/>
      <c r="D789" s="74"/>
      <c r="E789" s="74"/>
      <c r="F789" s="74"/>
      <c r="G789" s="74"/>
      <c r="H789" s="74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7.25" customHeight="1" x14ac:dyDescent="0.3">
      <c r="A790" s="62"/>
      <c r="B790" s="95"/>
      <c r="C790" s="74"/>
      <c r="D790" s="74"/>
      <c r="E790" s="74"/>
      <c r="F790" s="74"/>
      <c r="G790" s="74"/>
      <c r="H790" s="74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7.25" customHeight="1" x14ac:dyDescent="0.3">
      <c r="A791" s="62"/>
      <c r="B791" s="95"/>
      <c r="C791" s="74"/>
      <c r="D791" s="74"/>
      <c r="E791" s="74"/>
      <c r="F791" s="74"/>
      <c r="G791" s="74"/>
      <c r="H791" s="74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7.25" customHeight="1" x14ac:dyDescent="0.3">
      <c r="A792" s="62"/>
      <c r="B792" s="95"/>
      <c r="C792" s="74"/>
      <c r="D792" s="74"/>
      <c r="E792" s="74"/>
      <c r="F792" s="74"/>
      <c r="G792" s="74"/>
      <c r="H792" s="74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7.25" customHeight="1" x14ac:dyDescent="0.3">
      <c r="A793" s="62"/>
      <c r="B793" s="95"/>
      <c r="C793" s="74"/>
      <c r="D793" s="74"/>
      <c r="E793" s="74"/>
      <c r="F793" s="74"/>
      <c r="G793" s="74"/>
      <c r="H793" s="74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7.25" customHeight="1" x14ac:dyDescent="0.3">
      <c r="A794" s="62"/>
      <c r="B794" s="95"/>
      <c r="C794" s="74"/>
      <c r="D794" s="74"/>
      <c r="E794" s="74"/>
      <c r="F794" s="74"/>
      <c r="G794" s="74"/>
      <c r="H794" s="74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7.25" customHeight="1" x14ac:dyDescent="0.3">
      <c r="A795" s="62"/>
      <c r="B795" s="95"/>
      <c r="C795" s="74"/>
      <c r="D795" s="74"/>
      <c r="E795" s="74"/>
      <c r="F795" s="74"/>
      <c r="G795" s="74"/>
      <c r="H795" s="74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7.25" customHeight="1" x14ac:dyDescent="0.3">
      <c r="A796" s="62"/>
      <c r="B796" s="95"/>
      <c r="C796" s="74"/>
      <c r="D796" s="74"/>
      <c r="E796" s="74"/>
      <c r="F796" s="74"/>
      <c r="G796" s="74"/>
      <c r="H796" s="74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7.25" customHeight="1" x14ac:dyDescent="0.3">
      <c r="A797" s="62"/>
      <c r="B797" s="95"/>
      <c r="C797" s="74"/>
      <c r="D797" s="74"/>
      <c r="E797" s="74"/>
      <c r="F797" s="74"/>
      <c r="G797" s="74"/>
      <c r="H797" s="74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7.25" customHeight="1" x14ac:dyDescent="0.3">
      <c r="A798" s="62"/>
      <c r="B798" s="95"/>
      <c r="C798" s="74"/>
      <c r="D798" s="74"/>
      <c r="E798" s="74"/>
      <c r="F798" s="74"/>
      <c r="G798" s="74"/>
      <c r="H798" s="74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7.25" customHeight="1" x14ac:dyDescent="0.3">
      <c r="A799" s="62"/>
      <c r="B799" s="95"/>
      <c r="C799" s="74"/>
      <c r="D799" s="74"/>
      <c r="E799" s="74"/>
      <c r="F799" s="74"/>
      <c r="G799" s="74"/>
      <c r="H799" s="74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7.25" customHeight="1" x14ac:dyDescent="0.3">
      <c r="A800" s="62"/>
      <c r="B800" s="95"/>
      <c r="C800" s="74"/>
      <c r="D800" s="74"/>
      <c r="E800" s="74"/>
      <c r="F800" s="74"/>
      <c r="G800" s="74"/>
      <c r="H800" s="74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7.25" customHeight="1" x14ac:dyDescent="0.3">
      <c r="A801" s="62"/>
      <c r="B801" s="95"/>
      <c r="C801" s="74"/>
      <c r="D801" s="74"/>
      <c r="E801" s="74"/>
      <c r="F801" s="74"/>
      <c r="G801" s="74"/>
      <c r="H801" s="74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7.25" customHeight="1" x14ac:dyDescent="0.3">
      <c r="A802" s="62"/>
      <c r="B802" s="95"/>
      <c r="C802" s="74"/>
      <c r="D802" s="74"/>
      <c r="E802" s="74"/>
      <c r="F802" s="74"/>
      <c r="G802" s="74"/>
      <c r="H802" s="74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7.25" customHeight="1" x14ac:dyDescent="0.3">
      <c r="A803" s="62"/>
      <c r="B803" s="95"/>
      <c r="C803" s="74"/>
      <c r="D803" s="74"/>
      <c r="E803" s="74"/>
      <c r="F803" s="74"/>
      <c r="G803" s="74"/>
      <c r="H803" s="74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7.25" customHeight="1" x14ac:dyDescent="0.3">
      <c r="A804" s="62"/>
      <c r="B804" s="95"/>
      <c r="C804" s="74"/>
      <c r="D804" s="74"/>
      <c r="E804" s="74"/>
      <c r="F804" s="74"/>
      <c r="G804" s="74"/>
      <c r="H804" s="74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7.25" customHeight="1" x14ac:dyDescent="0.3">
      <c r="A805" s="62"/>
      <c r="B805" s="95"/>
      <c r="C805" s="74"/>
      <c r="D805" s="74"/>
      <c r="E805" s="74"/>
      <c r="F805" s="74"/>
      <c r="G805" s="74"/>
      <c r="H805" s="74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7.25" customHeight="1" x14ac:dyDescent="0.3">
      <c r="A806" s="62"/>
      <c r="B806" s="95"/>
      <c r="C806" s="74"/>
      <c r="D806" s="74"/>
      <c r="E806" s="74"/>
      <c r="F806" s="74"/>
      <c r="G806" s="74"/>
      <c r="H806" s="74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7.25" customHeight="1" x14ac:dyDescent="0.3">
      <c r="A807" s="62"/>
      <c r="B807" s="95"/>
      <c r="C807" s="74"/>
      <c r="D807" s="74"/>
      <c r="E807" s="74"/>
      <c r="F807" s="74"/>
      <c r="G807" s="74"/>
      <c r="H807" s="74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7.25" customHeight="1" x14ac:dyDescent="0.3">
      <c r="A808" s="62"/>
      <c r="B808" s="95"/>
      <c r="C808" s="74"/>
      <c r="D808" s="74"/>
      <c r="E808" s="74"/>
      <c r="F808" s="74"/>
      <c r="G808" s="74"/>
      <c r="H808" s="74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7.25" customHeight="1" x14ac:dyDescent="0.3">
      <c r="A809" s="62"/>
      <c r="B809" s="95"/>
      <c r="C809" s="74"/>
      <c r="D809" s="74"/>
      <c r="E809" s="74"/>
      <c r="F809" s="74"/>
      <c r="G809" s="74"/>
      <c r="H809" s="74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7.25" customHeight="1" x14ac:dyDescent="0.3">
      <c r="A810" s="62"/>
      <c r="B810" s="95"/>
      <c r="C810" s="74"/>
      <c r="D810" s="74"/>
      <c r="E810" s="74"/>
      <c r="F810" s="74"/>
      <c r="G810" s="74"/>
      <c r="H810" s="74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7.25" customHeight="1" x14ac:dyDescent="0.3">
      <c r="A811" s="62"/>
      <c r="B811" s="95"/>
      <c r="C811" s="74"/>
      <c r="D811" s="74"/>
      <c r="E811" s="74"/>
      <c r="F811" s="74"/>
      <c r="G811" s="74"/>
      <c r="H811" s="74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7.25" customHeight="1" x14ac:dyDescent="0.3">
      <c r="A812" s="62"/>
      <c r="B812" s="95"/>
      <c r="C812" s="74"/>
      <c r="D812" s="74"/>
      <c r="E812" s="74"/>
      <c r="F812" s="74"/>
      <c r="G812" s="74"/>
      <c r="H812" s="74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7.25" customHeight="1" x14ac:dyDescent="0.3">
      <c r="A813" s="62"/>
      <c r="B813" s="95"/>
      <c r="C813" s="74"/>
      <c r="D813" s="74"/>
      <c r="E813" s="74"/>
      <c r="F813" s="74"/>
      <c r="G813" s="74"/>
      <c r="H813" s="74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7.25" customHeight="1" x14ac:dyDescent="0.3">
      <c r="A814" s="62"/>
      <c r="B814" s="95"/>
      <c r="C814" s="74"/>
      <c r="D814" s="74"/>
      <c r="E814" s="74"/>
      <c r="F814" s="74"/>
      <c r="G814" s="74"/>
      <c r="H814" s="74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7.25" customHeight="1" x14ac:dyDescent="0.3">
      <c r="A815" s="62"/>
      <c r="B815" s="95"/>
      <c r="C815" s="74"/>
      <c r="D815" s="74"/>
      <c r="E815" s="74"/>
      <c r="F815" s="74"/>
      <c r="G815" s="74"/>
      <c r="H815" s="74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7.25" customHeight="1" x14ac:dyDescent="0.3">
      <c r="A816" s="62"/>
      <c r="B816" s="95"/>
      <c r="C816" s="74"/>
      <c r="D816" s="74"/>
      <c r="E816" s="74"/>
      <c r="F816" s="74"/>
      <c r="G816" s="74"/>
      <c r="H816" s="74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7.25" customHeight="1" x14ac:dyDescent="0.3">
      <c r="A817" s="62"/>
      <c r="B817" s="95"/>
      <c r="C817" s="74"/>
      <c r="D817" s="74"/>
      <c r="E817" s="74"/>
      <c r="F817" s="74"/>
      <c r="G817" s="74"/>
      <c r="H817" s="74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7.25" customHeight="1" x14ac:dyDescent="0.3">
      <c r="A818" s="62"/>
      <c r="B818" s="95"/>
      <c r="C818" s="74"/>
      <c r="D818" s="74"/>
      <c r="E818" s="74"/>
      <c r="F818" s="74"/>
      <c r="G818" s="74"/>
      <c r="H818" s="74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7.25" customHeight="1" x14ac:dyDescent="0.3">
      <c r="A819" s="62"/>
      <c r="B819" s="95"/>
      <c r="C819" s="74"/>
      <c r="D819" s="74"/>
      <c r="E819" s="74"/>
      <c r="F819" s="74"/>
      <c r="G819" s="74"/>
      <c r="H819" s="74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7.25" customHeight="1" x14ac:dyDescent="0.3">
      <c r="A820" s="62"/>
      <c r="B820" s="95"/>
      <c r="C820" s="74"/>
      <c r="D820" s="74"/>
      <c r="E820" s="74"/>
      <c r="F820" s="74"/>
      <c r="G820" s="74"/>
      <c r="H820" s="74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7.25" customHeight="1" x14ac:dyDescent="0.3">
      <c r="A821" s="62"/>
      <c r="B821" s="95"/>
      <c r="C821" s="74"/>
      <c r="D821" s="74"/>
      <c r="E821" s="74"/>
      <c r="F821" s="74"/>
      <c r="G821" s="74"/>
      <c r="H821" s="74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7.25" customHeight="1" x14ac:dyDescent="0.3">
      <c r="A822" s="62"/>
      <c r="B822" s="95"/>
      <c r="C822" s="74"/>
      <c r="D822" s="74"/>
      <c r="E822" s="74"/>
      <c r="F822" s="74"/>
      <c r="G822" s="74"/>
      <c r="H822" s="74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7.25" customHeight="1" x14ac:dyDescent="0.3">
      <c r="A823" s="62"/>
      <c r="B823" s="95"/>
      <c r="C823" s="74"/>
      <c r="D823" s="74"/>
      <c r="E823" s="74"/>
      <c r="F823" s="74"/>
      <c r="G823" s="74"/>
      <c r="H823" s="74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7.25" customHeight="1" x14ac:dyDescent="0.3">
      <c r="A824" s="62"/>
      <c r="B824" s="95"/>
      <c r="C824" s="74"/>
      <c r="D824" s="74"/>
      <c r="E824" s="74"/>
      <c r="F824" s="74"/>
      <c r="G824" s="74"/>
      <c r="H824" s="74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7.25" customHeight="1" x14ac:dyDescent="0.3">
      <c r="A825" s="62"/>
      <c r="B825" s="95"/>
      <c r="C825" s="74"/>
      <c r="D825" s="74"/>
      <c r="E825" s="74"/>
      <c r="F825" s="74"/>
      <c r="G825" s="74"/>
      <c r="H825" s="74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7.25" customHeight="1" x14ac:dyDescent="0.3">
      <c r="A826" s="62"/>
      <c r="B826" s="95"/>
      <c r="C826" s="74"/>
      <c r="D826" s="74"/>
      <c r="E826" s="74"/>
      <c r="F826" s="74"/>
      <c r="G826" s="74"/>
      <c r="H826" s="74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7.25" customHeight="1" x14ac:dyDescent="0.3">
      <c r="A827" s="62"/>
      <c r="B827" s="95"/>
      <c r="C827" s="74"/>
      <c r="D827" s="74"/>
      <c r="E827" s="74"/>
      <c r="F827" s="74"/>
      <c r="G827" s="74"/>
      <c r="H827" s="74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7.25" customHeight="1" x14ac:dyDescent="0.3">
      <c r="A828" s="62"/>
      <c r="B828" s="95"/>
      <c r="C828" s="74"/>
      <c r="D828" s="74"/>
      <c r="E828" s="74"/>
      <c r="F828" s="74"/>
      <c r="G828" s="74"/>
      <c r="H828" s="74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7.25" customHeight="1" x14ac:dyDescent="0.3">
      <c r="A829" s="62"/>
      <c r="B829" s="95"/>
      <c r="C829" s="74"/>
      <c r="D829" s="74"/>
      <c r="E829" s="74"/>
      <c r="F829" s="74"/>
      <c r="G829" s="74"/>
      <c r="H829" s="74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7.25" customHeight="1" x14ac:dyDescent="0.3">
      <c r="A830" s="62"/>
      <c r="B830" s="95"/>
      <c r="C830" s="74"/>
      <c r="D830" s="74"/>
      <c r="E830" s="74"/>
      <c r="F830" s="74"/>
      <c r="G830" s="74"/>
      <c r="H830" s="74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7.25" customHeight="1" x14ac:dyDescent="0.3">
      <c r="A831" s="62"/>
      <c r="B831" s="95"/>
      <c r="C831" s="74"/>
      <c r="D831" s="74"/>
      <c r="E831" s="74"/>
      <c r="F831" s="74"/>
      <c r="G831" s="74"/>
      <c r="H831" s="74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7.25" customHeight="1" x14ac:dyDescent="0.3">
      <c r="A832" s="62"/>
      <c r="B832" s="95"/>
      <c r="C832" s="74"/>
      <c r="D832" s="74"/>
      <c r="E832" s="74"/>
      <c r="F832" s="74"/>
      <c r="G832" s="74"/>
      <c r="H832" s="74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7.25" customHeight="1" x14ac:dyDescent="0.3">
      <c r="A833" s="62"/>
      <c r="B833" s="95"/>
      <c r="C833" s="74"/>
      <c r="D833" s="74"/>
      <c r="E833" s="74"/>
      <c r="F833" s="74"/>
      <c r="G833" s="74"/>
      <c r="H833" s="74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7.25" customHeight="1" x14ac:dyDescent="0.3">
      <c r="A834" s="62"/>
      <c r="B834" s="95"/>
      <c r="C834" s="74"/>
      <c r="D834" s="74"/>
      <c r="E834" s="74"/>
      <c r="F834" s="74"/>
      <c r="G834" s="74"/>
      <c r="H834" s="74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7.25" customHeight="1" x14ac:dyDescent="0.3">
      <c r="A835" s="62"/>
      <c r="B835" s="95"/>
      <c r="C835" s="74"/>
      <c r="D835" s="74"/>
      <c r="E835" s="74"/>
      <c r="F835" s="74"/>
      <c r="G835" s="74"/>
      <c r="H835" s="74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7.25" customHeight="1" x14ac:dyDescent="0.3">
      <c r="A836" s="62"/>
      <c r="B836" s="95"/>
      <c r="C836" s="74"/>
      <c r="D836" s="74"/>
      <c r="E836" s="74"/>
      <c r="F836" s="74"/>
      <c r="G836" s="74"/>
      <c r="H836" s="74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7.25" customHeight="1" x14ac:dyDescent="0.3">
      <c r="A837" s="62"/>
      <c r="B837" s="95"/>
      <c r="C837" s="74"/>
      <c r="D837" s="74"/>
      <c r="E837" s="74"/>
      <c r="F837" s="74"/>
      <c r="G837" s="74"/>
      <c r="H837" s="74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7.25" customHeight="1" x14ac:dyDescent="0.3">
      <c r="A838" s="62"/>
      <c r="B838" s="95"/>
      <c r="C838" s="74"/>
      <c r="D838" s="74"/>
      <c r="E838" s="74"/>
      <c r="F838" s="74"/>
      <c r="G838" s="74"/>
      <c r="H838" s="74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7.25" customHeight="1" x14ac:dyDescent="0.3">
      <c r="A839" s="62"/>
      <c r="B839" s="95"/>
      <c r="C839" s="74"/>
      <c r="D839" s="74"/>
      <c r="E839" s="74"/>
      <c r="F839" s="74"/>
      <c r="G839" s="74"/>
      <c r="H839" s="74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7.25" customHeight="1" x14ac:dyDescent="0.3">
      <c r="A840" s="62"/>
      <c r="B840" s="95"/>
      <c r="C840" s="74"/>
      <c r="D840" s="74"/>
      <c r="E840" s="74"/>
      <c r="F840" s="74"/>
      <c r="G840" s="74"/>
      <c r="H840" s="74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7.25" customHeight="1" x14ac:dyDescent="0.3">
      <c r="A841" s="62"/>
      <c r="B841" s="95"/>
      <c r="C841" s="74"/>
      <c r="D841" s="74"/>
      <c r="E841" s="74"/>
      <c r="F841" s="74"/>
      <c r="G841" s="74"/>
      <c r="H841" s="74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7.25" customHeight="1" x14ac:dyDescent="0.3">
      <c r="A842" s="62"/>
      <c r="B842" s="95"/>
      <c r="C842" s="74"/>
      <c r="D842" s="74"/>
      <c r="E842" s="74"/>
      <c r="F842" s="74"/>
      <c r="G842" s="74"/>
      <c r="H842" s="74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7.25" customHeight="1" x14ac:dyDescent="0.3">
      <c r="A843" s="62"/>
      <c r="B843" s="95"/>
      <c r="C843" s="74"/>
      <c r="D843" s="74"/>
      <c r="E843" s="74"/>
      <c r="F843" s="74"/>
      <c r="G843" s="74"/>
      <c r="H843" s="74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7.25" customHeight="1" x14ac:dyDescent="0.3">
      <c r="A844" s="62"/>
      <c r="B844" s="95"/>
      <c r="C844" s="74"/>
      <c r="D844" s="74"/>
      <c r="E844" s="74"/>
      <c r="F844" s="74"/>
      <c r="G844" s="74"/>
      <c r="H844" s="74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7.25" customHeight="1" x14ac:dyDescent="0.3">
      <c r="A845" s="62"/>
      <c r="B845" s="95"/>
      <c r="C845" s="74"/>
      <c r="D845" s="74"/>
      <c r="E845" s="74"/>
      <c r="F845" s="74"/>
      <c r="G845" s="74"/>
      <c r="H845" s="74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7.25" customHeight="1" x14ac:dyDescent="0.3">
      <c r="A846" s="62"/>
      <c r="B846" s="95"/>
      <c r="C846" s="74"/>
      <c r="D846" s="74"/>
      <c r="E846" s="74"/>
      <c r="F846" s="74"/>
      <c r="G846" s="74"/>
      <c r="H846" s="74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7.25" customHeight="1" x14ac:dyDescent="0.3">
      <c r="A847" s="62"/>
      <c r="B847" s="95"/>
      <c r="C847" s="74"/>
      <c r="D847" s="74"/>
      <c r="E847" s="74"/>
      <c r="F847" s="74"/>
      <c r="G847" s="74"/>
      <c r="H847" s="74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7.25" customHeight="1" x14ac:dyDescent="0.3">
      <c r="A848" s="62"/>
      <c r="B848" s="95"/>
      <c r="C848" s="74"/>
      <c r="D848" s="74"/>
      <c r="E848" s="74"/>
      <c r="F848" s="74"/>
      <c r="G848" s="74"/>
      <c r="H848" s="74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7.25" customHeight="1" x14ac:dyDescent="0.3">
      <c r="A849" s="62"/>
      <c r="B849" s="95"/>
      <c r="C849" s="74"/>
      <c r="D849" s="74"/>
      <c r="E849" s="74"/>
      <c r="F849" s="74"/>
      <c r="G849" s="74"/>
      <c r="H849" s="74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7.25" customHeight="1" x14ac:dyDescent="0.3">
      <c r="A850" s="62"/>
      <c r="B850" s="95"/>
      <c r="C850" s="74"/>
      <c r="D850" s="74"/>
      <c r="E850" s="74"/>
      <c r="F850" s="74"/>
      <c r="G850" s="74"/>
      <c r="H850" s="74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7.25" customHeight="1" x14ac:dyDescent="0.3">
      <c r="A851" s="62"/>
      <c r="B851" s="95"/>
      <c r="C851" s="74"/>
      <c r="D851" s="74"/>
      <c r="E851" s="74"/>
      <c r="F851" s="74"/>
      <c r="G851" s="74"/>
      <c r="H851" s="74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7.25" customHeight="1" x14ac:dyDescent="0.3">
      <c r="A852" s="62"/>
      <c r="B852" s="95"/>
      <c r="C852" s="74"/>
      <c r="D852" s="74"/>
      <c r="E852" s="74"/>
      <c r="F852" s="74"/>
      <c r="G852" s="74"/>
      <c r="H852" s="74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7.25" customHeight="1" x14ac:dyDescent="0.3">
      <c r="A853" s="62"/>
      <c r="B853" s="95"/>
      <c r="C853" s="74"/>
      <c r="D853" s="74"/>
      <c r="E853" s="74"/>
      <c r="F853" s="74"/>
      <c r="G853" s="74"/>
      <c r="H853" s="74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7.25" customHeight="1" x14ac:dyDescent="0.3">
      <c r="A854" s="62"/>
      <c r="B854" s="95"/>
      <c r="C854" s="74"/>
      <c r="D854" s="74"/>
      <c r="E854" s="74"/>
      <c r="F854" s="74"/>
      <c r="G854" s="74"/>
      <c r="H854" s="74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7.25" customHeight="1" x14ac:dyDescent="0.3">
      <c r="A855" s="62"/>
      <c r="B855" s="95"/>
      <c r="C855" s="74"/>
      <c r="D855" s="74"/>
      <c r="E855" s="74"/>
      <c r="F855" s="74"/>
      <c r="G855" s="74"/>
      <c r="H855" s="74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7.25" customHeight="1" x14ac:dyDescent="0.3">
      <c r="A856" s="62"/>
      <c r="B856" s="95"/>
      <c r="C856" s="74"/>
      <c r="D856" s="74"/>
      <c r="E856" s="74"/>
      <c r="F856" s="74"/>
      <c r="G856" s="74"/>
      <c r="H856" s="74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7.25" customHeight="1" x14ac:dyDescent="0.3">
      <c r="A857" s="62"/>
      <c r="B857" s="95"/>
      <c r="C857" s="74"/>
      <c r="D857" s="74"/>
      <c r="E857" s="74"/>
      <c r="F857" s="74"/>
      <c r="G857" s="74"/>
      <c r="H857" s="74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7.25" customHeight="1" x14ac:dyDescent="0.3">
      <c r="A858" s="62"/>
      <c r="B858" s="95"/>
      <c r="C858" s="74"/>
      <c r="D858" s="74"/>
      <c r="E858" s="74"/>
      <c r="F858" s="74"/>
      <c r="G858" s="74"/>
      <c r="H858" s="74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7.25" customHeight="1" x14ac:dyDescent="0.3">
      <c r="A859" s="62"/>
      <c r="B859" s="95"/>
      <c r="C859" s="74"/>
      <c r="D859" s="74"/>
      <c r="E859" s="74"/>
      <c r="F859" s="74"/>
      <c r="G859" s="74"/>
      <c r="H859" s="74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7.25" customHeight="1" x14ac:dyDescent="0.3">
      <c r="A860" s="62"/>
      <c r="B860" s="95"/>
      <c r="C860" s="74"/>
      <c r="D860" s="74"/>
      <c r="E860" s="74"/>
      <c r="F860" s="74"/>
      <c r="G860" s="74"/>
      <c r="H860" s="74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7.25" customHeight="1" x14ac:dyDescent="0.3">
      <c r="A861" s="62"/>
      <c r="B861" s="95"/>
      <c r="C861" s="74"/>
      <c r="D861" s="74"/>
      <c r="E861" s="74"/>
      <c r="F861" s="74"/>
      <c r="G861" s="74"/>
      <c r="H861" s="74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7.25" customHeight="1" x14ac:dyDescent="0.3">
      <c r="A862" s="62"/>
      <c r="B862" s="95"/>
      <c r="C862" s="74"/>
      <c r="D862" s="74"/>
      <c r="E862" s="74"/>
      <c r="F862" s="74"/>
      <c r="G862" s="74"/>
      <c r="H862" s="74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7.25" customHeight="1" x14ac:dyDescent="0.3">
      <c r="A863" s="62"/>
      <c r="B863" s="95"/>
      <c r="C863" s="74"/>
      <c r="D863" s="74"/>
      <c r="E863" s="74"/>
      <c r="F863" s="74"/>
      <c r="G863" s="74"/>
      <c r="H863" s="74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7.25" customHeight="1" x14ac:dyDescent="0.3">
      <c r="A864" s="62"/>
      <c r="B864" s="95"/>
      <c r="C864" s="74"/>
      <c r="D864" s="74"/>
      <c r="E864" s="74"/>
      <c r="F864" s="74"/>
      <c r="G864" s="74"/>
      <c r="H864" s="74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7.25" customHeight="1" x14ac:dyDescent="0.3">
      <c r="A865" s="62"/>
      <c r="B865" s="95"/>
      <c r="C865" s="74"/>
      <c r="D865" s="74"/>
      <c r="E865" s="74"/>
      <c r="F865" s="74"/>
      <c r="G865" s="74"/>
      <c r="H865" s="74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7.25" customHeight="1" x14ac:dyDescent="0.3">
      <c r="A866" s="62"/>
      <c r="B866" s="95"/>
      <c r="C866" s="74"/>
      <c r="D866" s="74"/>
      <c r="E866" s="74"/>
      <c r="F866" s="74"/>
      <c r="G866" s="74"/>
      <c r="H866" s="74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7.25" customHeight="1" x14ac:dyDescent="0.3">
      <c r="A867" s="62"/>
      <c r="B867" s="95"/>
      <c r="C867" s="74"/>
      <c r="D867" s="74"/>
      <c r="E867" s="74"/>
      <c r="F867" s="74"/>
      <c r="G867" s="74"/>
      <c r="H867" s="74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7.25" customHeight="1" x14ac:dyDescent="0.3">
      <c r="A868" s="62"/>
      <c r="B868" s="95"/>
      <c r="C868" s="74"/>
      <c r="D868" s="74"/>
      <c r="E868" s="74"/>
      <c r="F868" s="74"/>
      <c r="G868" s="74"/>
      <c r="H868" s="74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7.25" customHeight="1" x14ac:dyDescent="0.3">
      <c r="A869" s="62"/>
      <c r="B869" s="95"/>
      <c r="C869" s="74"/>
      <c r="D869" s="74"/>
      <c r="E869" s="74"/>
      <c r="F869" s="74"/>
      <c r="G869" s="74"/>
      <c r="H869" s="74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7.25" customHeight="1" x14ac:dyDescent="0.3">
      <c r="A870" s="62"/>
      <c r="B870" s="95"/>
      <c r="C870" s="74"/>
      <c r="D870" s="74"/>
      <c r="E870" s="74"/>
      <c r="F870" s="74"/>
      <c r="G870" s="74"/>
      <c r="H870" s="74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7.25" customHeight="1" x14ac:dyDescent="0.3">
      <c r="A871" s="62"/>
      <c r="B871" s="95"/>
      <c r="C871" s="74"/>
      <c r="D871" s="74"/>
      <c r="E871" s="74"/>
      <c r="F871" s="74"/>
      <c r="G871" s="74"/>
      <c r="H871" s="74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7.25" customHeight="1" x14ac:dyDescent="0.3">
      <c r="A872" s="62"/>
      <c r="B872" s="95"/>
      <c r="C872" s="74"/>
      <c r="D872" s="74"/>
      <c r="E872" s="74"/>
      <c r="F872" s="74"/>
      <c r="G872" s="74"/>
      <c r="H872" s="74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7.25" customHeight="1" x14ac:dyDescent="0.3">
      <c r="A873" s="62"/>
      <c r="B873" s="95"/>
      <c r="C873" s="74"/>
      <c r="D873" s="74"/>
      <c r="E873" s="74"/>
      <c r="F873" s="74"/>
      <c r="G873" s="74"/>
      <c r="H873" s="74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7.25" customHeight="1" x14ac:dyDescent="0.3">
      <c r="A874" s="62"/>
      <c r="B874" s="95"/>
      <c r="C874" s="74"/>
      <c r="D874" s="74"/>
      <c r="E874" s="74"/>
      <c r="F874" s="74"/>
      <c r="G874" s="74"/>
      <c r="H874" s="74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7.25" customHeight="1" x14ac:dyDescent="0.3">
      <c r="A875" s="62"/>
      <c r="B875" s="95"/>
      <c r="C875" s="74"/>
      <c r="D875" s="74"/>
      <c r="E875" s="74"/>
      <c r="F875" s="74"/>
      <c r="G875" s="74"/>
      <c r="H875" s="74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7.25" customHeight="1" x14ac:dyDescent="0.3">
      <c r="A876" s="62"/>
      <c r="B876" s="95"/>
      <c r="C876" s="74"/>
      <c r="D876" s="74"/>
      <c r="E876" s="74"/>
      <c r="F876" s="74"/>
      <c r="G876" s="74"/>
      <c r="H876" s="74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7.25" customHeight="1" x14ac:dyDescent="0.3">
      <c r="A877" s="62"/>
      <c r="B877" s="95"/>
      <c r="C877" s="74"/>
      <c r="D877" s="74"/>
      <c r="E877" s="74"/>
      <c r="F877" s="74"/>
      <c r="G877" s="74"/>
      <c r="H877" s="74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7.25" customHeight="1" x14ac:dyDescent="0.3">
      <c r="A878" s="62"/>
      <c r="B878" s="95"/>
      <c r="C878" s="74"/>
      <c r="D878" s="74"/>
      <c r="E878" s="74"/>
      <c r="F878" s="74"/>
      <c r="G878" s="74"/>
      <c r="H878" s="74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7.25" customHeight="1" x14ac:dyDescent="0.3">
      <c r="A879" s="62"/>
      <c r="B879" s="95"/>
      <c r="C879" s="74"/>
      <c r="D879" s="74"/>
      <c r="E879" s="74"/>
      <c r="F879" s="74"/>
      <c r="G879" s="74"/>
      <c r="H879" s="74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7.25" customHeight="1" x14ac:dyDescent="0.3">
      <c r="A880" s="62"/>
      <c r="B880" s="95"/>
      <c r="C880" s="74"/>
      <c r="D880" s="74"/>
      <c r="E880" s="74"/>
      <c r="F880" s="74"/>
      <c r="G880" s="74"/>
      <c r="H880" s="74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7.25" customHeight="1" x14ac:dyDescent="0.3">
      <c r="A881" s="62"/>
      <c r="B881" s="95"/>
      <c r="C881" s="74"/>
      <c r="D881" s="74"/>
      <c r="E881" s="74"/>
      <c r="F881" s="74"/>
      <c r="G881" s="74"/>
      <c r="H881" s="74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7.25" customHeight="1" x14ac:dyDescent="0.3">
      <c r="A882" s="62"/>
      <c r="B882" s="95"/>
      <c r="C882" s="74"/>
      <c r="D882" s="74"/>
      <c r="E882" s="74"/>
      <c r="F882" s="74"/>
      <c r="G882" s="74"/>
      <c r="H882" s="74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7.25" customHeight="1" x14ac:dyDescent="0.3">
      <c r="A883" s="62"/>
      <c r="B883" s="95"/>
      <c r="C883" s="74"/>
      <c r="D883" s="74"/>
      <c r="E883" s="74"/>
      <c r="F883" s="74"/>
      <c r="G883" s="74"/>
      <c r="H883" s="74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7.25" customHeight="1" x14ac:dyDescent="0.3">
      <c r="A884" s="62"/>
      <c r="B884" s="95"/>
      <c r="C884" s="74"/>
      <c r="D884" s="74"/>
      <c r="E884" s="74"/>
      <c r="F884" s="74"/>
      <c r="G884" s="74"/>
      <c r="H884" s="74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7.25" customHeight="1" x14ac:dyDescent="0.3">
      <c r="A885" s="62"/>
      <c r="B885" s="95"/>
      <c r="C885" s="74"/>
      <c r="D885" s="74"/>
      <c r="E885" s="74"/>
      <c r="F885" s="74"/>
      <c r="G885" s="74"/>
      <c r="H885" s="74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7.25" customHeight="1" x14ac:dyDescent="0.3">
      <c r="A886" s="62"/>
      <c r="B886" s="95"/>
      <c r="C886" s="74"/>
      <c r="D886" s="74"/>
      <c r="E886" s="74"/>
      <c r="F886" s="74"/>
      <c r="G886" s="74"/>
      <c r="H886" s="74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7.25" customHeight="1" x14ac:dyDescent="0.3">
      <c r="A887" s="62"/>
      <c r="B887" s="95"/>
      <c r="C887" s="74"/>
      <c r="D887" s="74"/>
      <c r="E887" s="74"/>
      <c r="F887" s="74"/>
      <c r="G887" s="74"/>
      <c r="H887" s="74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7.25" customHeight="1" x14ac:dyDescent="0.3">
      <c r="A888" s="62"/>
      <c r="B888" s="95"/>
      <c r="C888" s="74"/>
      <c r="D888" s="74"/>
      <c r="E888" s="74"/>
      <c r="F888" s="74"/>
      <c r="G888" s="74"/>
      <c r="H888" s="74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7.25" customHeight="1" x14ac:dyDescent="0.3">
      <c r="A889" s="62"/>
      <c r="B889" s="95"/>
      <c r="C889" s="74"/>
      <c r="D889" s="74"/>
      <c r="E889" s="74"/>
      <c r="F889" s="74"/>
      <c r="G889" s="74"/>
      <c r="H889" s="74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7.25" customHeight="1" x14ac:dyDescent="0.3">
      <c r="A890" s="62"/>
      <c r="B890" s="95"/>
      <c r="C890" s="74"/>
      <c r="D890" s="74"/>
      <c r="E890" s="74"/>
      <c r="F890" s="74"/>
      <c r="G890" s="74"/>
      <c r="H890" s="74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7.25" customHeight="1" x14ac:dyDescent="0.3">
      <c r="A891" s="62"/>
      <c r="B891" s="95"/>
      <c r="C891" s="74"/>
      <c r="D891" s="74"/>
      <c r="E891" s="74"/>
      <c r="F891" s="74"/>
      <c r="G891" s="74"/>
      <c r="H891" s="74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7.25" customHeight="1" x14ac:dyDescent="0.3">
      <c r="A892" s="62"/>
      <c r="B892" s="95"/>
      <c r="C892" s="74"/>
      <c r="D892" s="74"/>
      <c r="E892" s="74"/>
      <c r="F892" s="74"/>
      <c r="G892" s="74"/>
      <c r="H892" s="74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7.25" customHeight="1" x14ac:dyDescent="0.3">
      <c r="A893" s="62"/>
      <c r="B893" s="95"/>
      <c r="C893" s="74"/>
      <c r="D893" s="74"/>
      <c r="E893" s="74"/>
      <c r="F893" s="74"/>
      <c r="G893" s="74"/>
      <c r="H893" s="74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7.25" customHeight="1" x14ac:dyDescent="0.3">
      <c r="A894" s="62"/>
      <c r="B894" s="95"/>
      <c r="C894" s="74"/>
      <c r="D894" s="74"/>
      <c r="E894" s="74"/>
      <c r="F894" s="74"/>
      <c r="G894" s="74"/>
      <c r="H894" s="74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7.25" customHeight="1" x14ac:dyDescent="0.3">
      <c r="A895" s="62"/>
      <c r="B895" s="95"/>
      <c r="C895" s="74"/>
      <c r="D895" s="74"/>
      <c r="E895" s="74"/>
      <c r="F895" s="74"/>
      <c r="G895" s="74"/>
      <c r="H895" s="74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7.25" customHeight="1" x14ac:dyDescent="0.3">
      <c r="A896" s="62"/>
      <c r="B896" s="95"/>
      <c r="C896" s="74"/>
      <c r="D896" s="74"/>
      <c r="E896" s="74"/>
      <c r="F896" s="74"/>
      <c r="G896" s="74"/>
      <c r="H896" s="74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7.25" customHeight="1" x14ac:dyDescent="0.3">
      <c r="A897" s="62"/>
      <c r="B897" s="95"/>
      <c r="C897" s="74"/>
      <c r="D897" s="74"/>
      <c r="E897" s="74"/>
      <c r="F897" s="74"/>
      <c r="G897" s="74"/>
      <c r="H897" s="74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7.25" customHeight="1" x14ac:dyDescent="0.3">
      <c r="A898" s="62"/>
      <c r="B898" s="95"/>
      <c r="C898" s="74"/>
      <c r="D898" s="74"/>
      <c r="E898" s="74"/>
      <c r="F898" s="74"/>
      <c r="G898" s="74"/>
      <c r="H898" s="74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7.25" customHeight="1" x14ac:dyDescent="0.3">
      <c r="A899" s="62"/>
      <c r="B899" s="95"/>
      <c r="C899" s="74"/>
      <c r="D899" s="74"/>
      <c r="E899" s="74"/>
      <c r="F899" s="74"/>
      <c r="G899" s="74"/>
      <c r="H899" s="74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7.25" customHeight="1" x14ac:dyDescent="0.3">
      <c r="A900" s="62"/>
      <c r="B900" s="95"/>
      <c r="C900" s="74"/>
      <c r="D900" s="74"/>
      <c r="E900" s="74"/>
      <c r="F900" s="74"/>
      <c r="G900" s="74"/>
      <c r="H900" s="74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7.25" customHeight="1" x14ac:dyDescent="0.3">
      <c r="A901" s="62"/>
      <c r="B901" s="95"/>
      <c r="C901" s="74"/>
      <c r="D901" s="74"/>
      <c r="E901" s="74"/>
      <c r="F901" s="74"/>
      <c r="G901" s="74"/>
      <c r="H901" s="74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7.25" customHeight="1" x14ac:dyDescent="0.3">
      <c r="A902" s="62"/>
      <c r="B902" s="95"/>
      <c r="C902" s="74"/>
      <c r="D902" s="74"/>
      <c r="E902" s="74"/>
      <c r="F902" s="74"/>
      <c r="G902" s="74"/>
      <c r="H902" s="74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7.25" customHeight="1" x14ac:dyDescent="0.3">
      <c r="A903" s="62"/>
      <c r="B903" s="95"/>
      <c r="C903" s="74"/>
      <c r="D903" s="74"/>
      <c r="E903" s="74"/>
      <c r="F903" s="74"/>
      <c r="G903" s="74"/>
      <c r="H903" s="74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7.25" customHeight="1" x14ac:dyDescent="0.3">
      <c r="A904" s="62"/>
      <c r="B904" s="95"/>
      <c r="C904" s="74"/>
      <c r="D904" s="74"/>
      <c r="E904" s="74"/>
      <c r="F904" s="74"/>
      <c r="G904" s="74"/>
      <c r="H904" s="74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7.25" customHeight="1" x14ac:dyDescent="0.3">
      <c r="A905" s="62"/>
      <c r="B905" s="95"/>
      <c r="C905" s="74"/>
      <c r="D905" s="74"/>
      <c r="E905" s="74"/>
      <c r="F905" s="74"/>
      <c r="G905" s="74"/>
      <c r="H905" s="74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7.25" customHeight="1" x14ac:dyDescent="0.3">
      <c r="A906" s="62"/>
      <c r="B906" s="95"/>
      <c r="C906" s="74"/>
      <c r="D906" s="74"/>
      <c r="E906" s="74"/>
      <c r="F906" s="74"/>
      <c r="G906" s="74"/>
      <c r="H906" s="74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7.25" customHeight="1" x14ac:dyDescent="0.3">
      <c r="A907" s="62"/>
      <c r="B907" s="95"/>
      <c r="C907" s="74"/>
      <c r="D907" s="74"/>
      <c r="E907" s="74"/>
      <c r="F907" s="74"/>
      <c r="G907" s="74"/>
      <c r="H907" s="74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7.25" customHeight="1" x14ac:dyDescent="0.3">
      <c r="A908" s="62"/>
      <c r="B908" s="95"/>
      <c r="C908" s="74"/>
      <c r="D908" s="74"/>
      <c r="E908" s="74"/>
      <c r="F908" s="74"/>
      <c r="G908" s="74"/>
      <c r="H908" s="74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7.25" customHeight="1" x14ac:dyDescent="0.3">
      <c r="A909" s="62"/>
      <c r="B909" s="95"/>
      <c r="C909" s="74"/>
      <c r="D909" s="74"/>
      <c r="E909" s="74"/>
      <c r="F909" s="74"/>
      <c r="G909" s="74"/>
      <c r="H909" s="74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7.25" customHeight="1" x14ac:dyDescent="0.3">
      <c r="A910" s="62"/>
      <c r="B910" s="95"/>
      <c r="C910" s="74"/>
      <c r="D910" s="74"/>
      <c r="E910" s="74"/>
      <c r="F910" s="74"/>
      <c r="G910" s="74"/>
      <c r="H910" s="74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7.25" customHeight="1" x14ac:dyDescent="0.3">
      <c r="A911" s="62"/>
      <c r="B911" s="95"/>
      <c r="C911" s="74"/>
      <c r="D911" s="74"/>
      <c r="E911" s="74"/>
      <c r="F911" s="74"/>
      <c r="G911" s="74"/>
      <c r="H911" s="74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7.25" customHeight="1" x14ac:dyDescent="0.3">
      <c r="A912" s="62"/>
      <c r="B912" s="95"/>
      <c r="C912" s="74"/>
      <c r="D912" s="74"/>
      <c r="E912" s="74"/>
      <c r="F912" s="74"/>
      <c r="G912" s="74"/>
      <c r="H912" s="74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7.25" customHeight="1" x14ac:dyDescent="0.3">
      <c r="A913" s="62"/>
      <c r="B913" s="95"/>
      <c r="C913" s="74"/>
      <c r="D913" s="74"/>
      <c r="E913" s="74"/>
      <c r="F913" s="74"/>
      <c r="G913" s="74"/>
      <c r="H913" s="74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7.25" customHeight="1" x14ac:dyDescent="0.3">
      <c r="A914" s="62"/>
      <c r="B914" s="95"/>
      <c r="C914" s="74"/>
      <c r="D914" s="74"/>
      <c r="E914" s="74"/>
      <c r="F914" s="74"/>
      <c r="G914" s="74"/>
      <c r="H914" s="74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7.25" customHeight="1" x14ac:dyDescent="0.3">
      <c r="A915" s="62"/>
      <c r="B915" s="95"/>
      <c r="C915" s="74"/>
      <c r="D915" s="74"/>
      <c r="E915" s="74"/>
      <c r="F915" s="74"/>
      <c r="G915" s="74"/>
      <c r="H915" s="74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7.25" customHeight="1" x14ac:dyDescent="0.3">
      <c r="A916" s="62"/>
      <c r="B916" s="95"/>
      <c r="C916" s="74"/>
      <c r="D916" s="74"/>
      <c r="E916" s="74"/>
      <c r="F916" s="74"/>
      <c r="G916" s="74"/>
      <c r="H916" s="74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7.25" customHeight="1" x14ac:dyDescent="0.3">
      <c r="A917" s="62"/>
      <c r="B917" s="95"/>
      <c r="C917" s="74"/>
      <c r="D917" s="74"/>
      <c r="E917" s="74"/>
      <c r="F917" s="74"/>
      <c r="G917" s="74"/>
      <c r="H917" s="74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7.25" customHeight="1" x14ac:dyDescent="0.3">
      <c r="A918" s="62"/>
      <c r="B918" s="95"/>
      <c r="C918" s="74"/>
      <c r="D918" s="74"/>
      <c r="E918" s="74"/>
      <c r="F918" s="74"/>
      <c r="G918" s="74"/>
      <c r="H918" s="74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7.25" customHeight="1" x14ac:dyDescent="0.3">
      <c r="A919" s="62"/>
      <c r="B919" s="95"/>
      <c r="C919" s="74"/>
      <c r="D919" s="74"/>
      <c r="E919" s="74"/>
      <c r="F919" s="74"/>
      <c r="G919" s="74"/>
      <c r="H919" s="74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7.25" customHeight="1" x14ac:dyDescent="0.3">
      <c r="A920" s="62"/>
      <c r="B920" s="95"/>
      <c r="C920" s="74"/>
      <c r="D920" s="74"/>
      <c r="E920" s="74"/>
      <c r="F920" s="74"/>
      <c r="G920" s="74"/>
      <c r="H920" s="74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7.25" customHeight="1" x14ac:dyDescent="0.3">
      <c r="A921" s="62"/>
      <c r="B921" s="95"/>
      <c r="C921" s="74"/>
      <c r="D921" s="74"/>
      <c r="E921" s="74"/>
      <c r="F921" s="74"/>
      <c r="G921" s="74"/>
      <c r="H921" s="74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7.25" customHeight="1" x14ac:dyDescent="0.3">
      <c r="A922" s="62"/>
      <c r="B922" s="95"/>
      <c r="C922" s="74"/>
      <c r="D922" s="74"/>
      <c r="E922" s="74"/>
      <c r="F922" s="74"/>
      <c r="G922" s="74"/>
      <c r="H922" s="74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7.25" customHeight="1" x14ac:dyDescent="0.3">
      <c r="A923" s="62"/>
      <c r="B923" s="95"/>
      <c r="C923" s="74"/>
      <c r="D923" s="74"/>
      <c r="E923" s="74"/>
      <c r="F923" s="74"/>
      <c r="G923" s="74"/>
      <c r="H923" s="74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7.25" customHeight="1" x14ac:dyDescent="0.3">
      <c r="A924" s="62"/>
      <c r="B924" s="95"/>
      <c r="C924" s="74"/>
      <c r="D924" s="74"/>
      <c r="E924" s="74"/>
      <c r="F924" s="74"/>
      <c r="G924" s="74"/>
      <c r="H924" s="74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7.25" customHeight="1" x14ac:dyDescent="0.3">
      <c r="A925" s="62"/>
      <c r="B925" s="95"/>
      <c r="C925" s="74"/>
      <c r="D925" s="74"/>
      <c r="E925" s="74"/>
      <c r="F925" s="74"/>
      <c r="G925" s="74"/>
      <c r="H925" s="74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7.25" customHeight="1" x14ac:dyDescent="0.3">
      <c r="A926" s="62"/>
      <c r="B926" s="95"/>
      <c r="C926" s="74"/>
      <c r="D926" s="74"/>
      <c r="E926" s="74"/>
      <c r="F926" s="74"/>
      <c r="G926" s="74"/>
      <c r="H926" s="74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7.25" customHeight="1" x14ac:dyDescent="0.3">
      <c r="A927" s="62"/>
      <c r="B927" s="95"/>
      <c r="C927" s="74"/>
      <c r="D927" s="74"/>
      <c r="E927" s="74"/>
      <c r="F927" s="74"/>
      <c r="G927" s="74"/>
      <c r="H927" s="74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7.25" customHeight="1" x14ac:dyDescent="0.3">
      <c r="A928" s="62"/>
      <c r="B928" s="95"/>
      <c r="C928" s="74"/>
      <c r="D928" s="74"/>
      <c r="E928" s="74"/>
      <c r="F928" s="74"/>
      <c r="G928" s="74"/>
      <c r="H928" s="74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7.25" customHeight="1" x14ac:dyDescent="0.3">
      <c r="A929" s="62"/>
      <c r="B929" s="95"/>
      <c r="C929" s="74"/>
      <c r="D929" s="74"/>
      <c r="E929" s="74"/>
      <c r="F929" s="74"/>
      <c r="G929" s="74"/>
      <c r="H929" s="74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7.25" customHeight="1" x14ac:dyDescent="0.3">
      <c r="A930" s="62"/>
      <c r="B930" s="95"/>
      <c r="C930" s="74"/>
      <c r="D930" s="74"/>
      <c r="E930" s="74"/>
      <c r="F930" s="74"/>
      <c r="G930" s="74"/>
      <c r="H930" s="74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7.25" customHeight="1" x14ac:dyDescent="0.3">
      <c r="A931" s="62"/>
      <c r="B931" s="95"/>
      <c r="C931" s="74"/>
      <c r="D931" s="74"/>
      <c r="E931" s="74"/>
      <c r="F931" s="74"/>
      <c r="G931" s="74"/>
      <c r="H931" s="74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7.25" customHeight="1" x14ac:dyDescent="0.3">
      <c r="A932" s="62"/>
      <c r="B932" s="95"/>
      <c r="C932" s="74"/>
      <c r="D932" s="74"/>
      <c r="E932" s="74"/>
      <c r="F932" s="74"/>
      <c r="G932" s="74"/>
      <c r="H932" s="74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7.25" customHeight="1" x14ac:dyDescent="0.3">
      <c r="A933" s="62"/>
      <c r="B933" s="95"/>
      <c r="C933" s="74"/>
      <c r="D933" s="74"/>
      <c r="E933" s="74"/>
      <c r="F933" s="74"/>
      <c r="G933" s="74"/>
      <c r="H933" s="74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7.25" customHeight="1" x14ac:dyDescent="0.3">
      <c r="A934" s="62"/>
      <c r="B934" s="95"/>
      <c r="C934" s="74"/>
      <c r="D934" s="74"/>
      <c r="E934" s="74"/>
      <c r="F934" s="74"/>
      <c r="G934" s="74"/>
      <c r="H934" s="74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7.25" customHeight="1" x14ac:dyDescent="0.3">
      <c r="A935" s="62"/>
      <c r="B935" s="95"/>
      <c r="C935" s="74"/>
      <c r="D935" s="74"/>
      <c r="E935" s="74"/>
      <c r="F935" s="74"/>
      <c r="G935" s="74"/>
      <c r="H935" s="74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7.25" customHeight="1" x14ac:dyDescent="0.3">
      <c r="A936" s="62"/>
      <c r="B936" s="95"/>
      <c r="C936" s="74"/>
      <c r="D936" s="74"/>
      <c r="E936" s="74"/>
      <c r="F936" s="74"/>
      <c r="G936" s="74"/>
      <c r="H936" s="74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7.25" customHeight="1" x14ac:dyDescent="0.3">
      <c r="A937" s="62"/>
      <c r="B937" s="95"/>
      <c r="C937" s="74"/>
      <c r="D937" s="74"/>
      <c r="E937" s="74"/>
      <c r="F937" s="74"/>
      <c r="G937" s="74"/>
      <c r="H937" s="74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7.25" customHeight="1" x14ac:dyDescent="0.3">
      <c r="A938" s="62"/>
      <c r="B938" s="95"/>
      <c r="C938" s="74"/>
      <c r="D938" s="74"/>
      <c r="E938" s="74"/>
      <c r="F938" s="74"/>
      <c r="G938" s="74"/>
      <c r="H938" s="74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7.25" customHeight="1" x14ac:dyDescent="0.3">
      <c r="A939" s="62"/>
      <c r="B939" s="95"/>
      <c r="C939" s="74"/>
      <c r="D939" s="74"/>
      <c r="E939" s="74"/>
      <c r="F939" s="74"/>
      <c r="G939" s="74"/>
      <c r="H939" s="74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7.25" customHeight="1" x14ac:dyDescent="0.3">
      <c r="A940" s="62"/>
      <c r="B940" s="95"/>
      <c r="C940" s="74"/>
      <c r="D940" s="74"/>
      <c r="E940" s="74"/>
      <c r="F940" s="74"/>
      <c r="G940" s="74"/>
      <c r="H940" s="74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7.25" customHeight="1" x14ac:dyDescent="0.3">
      <c r="A941" s="62"/>
      <c r="B941" s="95"/>
      <c r="C941" s="74"/>
      <c r="D941" s="74"/>
      <c r="E941" s="74"/>
      <c r="F941" s="74"/>
      <c r="G941" s="74"/>
      <c r="H941" s="74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7.25" customHeight="1" x14ac:dyDescent="0.3">
      <c r="A942" s="62"/>
      <c r="B942" s="95"/>
      <c r="C942" s="74"/>
      <c r="D942" s="74"/>
      <c r="E942" s="74"/>
      <c r="F942" s="74"/>
      <c r="G942" s="74"/>
      <c r="H942" s="74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7.25" customHeight="1" x14ac:dyDescent="0.3">
      <c r="A943" s="62"/>
      <c r="B943" s="95"/>
      <c r="C943" s="74"/>
      <c r="D943" s="74"/>
      <c r="E943" s="74"/>
      <c r="F943" s="74"/>
      <c r="G943" s="74"/>
      <c r="H943" s="74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7.25" customHeight="1" x14ac:dyDescent="0.3">
      <c r="A944" s="62"/>
      <c r="B944" s="95"/>
      <c r="C944" s="74"/>
      <c r="D944" s="74"/>
      <c r="E944" s="74"/>
      <c r="F944" s="74"/>
      <c r="G944" s="74"/>
      <c r="H944" s="74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7.25" customHeight="1" x14ac:dyDescent="0.3">
      <c r="A945" s="62"/>
      <c r="B945" s="95"/>
      <c r="C945" s="74"/>
      <c r="D945" s="74"/>
      <c r="E945" s="74"/>
      <c r="F945" s="74"/>
      <c r="G945" s="74"/>
      <c r="H945" s="74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7.25" customHeight="1" x14ac:dyDescent="0.3">
      <c r="A946" s="62"/>
      <c r="B946" s="95"/>
      <c r="C946" s="74"/>
      <c r="D946" s="74"/>
      <c r="E946" s="74"/>
      <c r="F946" s="74"/>
      <c r="G946" s="74"/>
      <c r="H946" s="74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7.25" customHeight="1" x14ac:dyDescent="0.3">
      <c r="A947" s="62"/>
      <c r="B947" s="95"/>
      <c r="C947" s="74"/>
      <c r="D947" s="74"/>
      <c r="E947" s="74"/>
      <c r="F947" s="74"/>
      <c r="G947" s="74"/>
      <c r="H947" s="74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7.25" customHeight="1" x14ac:dyDescent="0.3">
      <c r="A948" s="62"/>
      <c r="B948" s="95"/>
      <c r="C948" s="74"/>
      <c r="D948" s="74"/>
      <c r="E948" s="74"/>
      <c r="F948" s="74"/>
      <c r="G948" s="74"/>
      <c r="H948" s="74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7.25" customHeight="1" x14ac:dyDescent="0.3">
      <c r="A949" s="62"/>
      <c r="B949" s="95"/>
      <c r="C949" s="74"/>
      <c r="D949" s="74"/>
      <c r="E949" s="74"/>
      <c r="F949" s="74"/>
      <c r="G949" s="74"/>
      <c r="H949" s="74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7.25" customHeight="1" x14ac:dyDescent="0.3">
      <c r="A950" s="62"/>
      <c r="B950" s="95"/>
      <c r="C950" s="74"/>
      <c r="D950" s="74"/>
      <c r="E950" s="74"/>
      <c r="F950" s="74"/>
      <c r="G950" s="74"/>
      <c r="H950" s="74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7.25" customHeight="1" x14ac:dyDescent="0.3">
      <c r="A951" s="62"/>
      <c r="B951" s="95"/>
      <c r="C951" s="74"/>
      <c r="D951" s="74"/>
      <c r="E951" s="74"/>
      <c r="F951" s="74"/>
      <c r="G951" s="74"/>
      <c r="H951" s="74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7.25" customHeight="1" x14ac:dyDescent="0.3">
      <c r="A952" s="62"/>
      <c r="B952" s="95"/>
      <c r="C952" s="74"/>
      <c r="D952" s="74"/>
      <c r="E952" s="74"/>
      <c r="F952" s="74"/>
      <c r="G952" s="74"/>
      <c r="H952" s="74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7.25" customHeight="1" x14ac:dyDescent="0.3">
      <c r="A953" s="62"/>
      <c r="B953" s="95"/>
      <c r="C953" s="74"/>
      <c r="D953" s="74"/>
      <c r="E953" s="74"/>
      <c r="F953" s="74"/>
      <c r="G953" s="74"/>
      <c r="H953" s="74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7.25" customHeight="1" x14ac:dyDescent="0.3">
      <c r="A954" s="62"/>
      <c r="B954" s="95"/>
      <c r="C954" s="74"/>
      <c r="D954" s="74"/>
      <c r="E954" s="74"/>
      <c r="F954" s="74"/>
      <c r="G954" s="74"/>
      <c r="H954" s="74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7.25" customHeight="1" x14ac:dyDescent="0.3">
      <c r="A955" s="62"/>
      <c r="B955" s="95"/>
      <c r="C955" s="74"/>
      <c r="D955" s="74"/>
      <c r="E955" s="74"/>
      <c r="F955" s="74"/>
      <c r="G955" s="74"/>
      <c r="H955" s="74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7.25" customHeight="1" x14ac:dyDescent="0.3">
      <c r="A956" s="62"/>
      <c r="B956" s="95"/>
      <c r="C956" s="74"/>
      <c r="D956" s="74"/>
      <c r="E956" s="74"/>
      <c r="F956" s="74"/>
      <c r="G956" s="74"/>
      <c r="H956" s="74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7.25" customHeight="1" x14ac:dyDescent="0.3">
      <c r="A957" s="62"/>
      <c r="B957" s="95"/>
      <c r="C957" s="74"/>
      <c r="D957" s="74"/>
      <c r="E957" s="74"/>
      <c r="F957" s="74"/>
      <c r="G957" s="74"/>
      <c r="H957" s="74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7.25" customHeight="1" x14ac:dyDescent="0.3">
      <c r="A958" s="62"/>
      <c r="B958" s="95"/>
      <c r="C958" s="74"/>
      <c r="D958" s="74"/>
      <c r="E958" s="74"/>
      <c r="F958" s="74"/>
      <c r="G958" s="74"/>
      <c r="H958" s="74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7.25" customHeight="1" x14ac:dyDescent="0.3">
      <c r="A959" s="62"/>
      <c r="B959" s="95"/>
      <c r="C959" s="74"/>
      <c r="D959" s="74"/>
      <c r="E959" s="74"/>
      <c r="F959" s="74"/>
      <c r="G959" s="74"/>
      <c r="H959" s="74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7.25" customHeight="1" x14ac:dyDescent="0.3">
      <c r="A960" s="62"/>
      <c r="B960" s="95"/>
      <c r="C960" s="74"/>
      <c r="D960" s="74"/>
      <c r="E960" s="74"/>
      <c r="F960" s="74"/>
      <c r="G960" s="74"/>
      <c r="H960" s="74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7.25" customHeight="1" x14ac:dyDescent="0.3">
      <c r="A961" s="62"/>
      <c r="B961" s="95"/>
      <c r="C961" s="74"/>
      <c r="D961" s="74"/>
      <c r="E961" s="74"/>
      <c r="F961" s="74"/>
      <c r="G961" s="74"/>
      <c r="H961" s="74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7.25" customHeight="1" x14ac:dyDescent="0.3">
      <c r="A962" s="62"/>
      <c r="B962" s="95"/>
      <c r="C962" s="74"/>
      <c r="D962" s="74"/>
      <c r="E962" s="74"/>
      <c r="F962" s="74"/>
      <c r="G962" s="74"/>
      <c r="H962" s="74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7.25" customHeight="1" x14ac:dyDescent="0.3">
      <c r="A963" s="62"/>
      <c r="B963" s="95"/>
      <c r="C963" s="74"/>
      <c r="D963" s="74"/>
      <c r="E963" s="74"/>
      <c r="F963" s="74"/>
      <c r="G963" s="74"/>
      <c r="H963" s="74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7.25" customHeight="1" x14ac:dyDescent="0.3">
      <c r="A964" s="62"/>
      <c r="B964" s="95"/>
      <c r="C964" s="74"/>
      <c r="D964" s="74"/>
      <c r="E964" s="74"/>
      <c r="F964" s="74"/>
      <c r="G964" s="74"/>
      <c r="H964" s="74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7.25" customHeight="1" x14ac:dyDescent="0.3">
      <c r="A965" s="62"/>
      <c r="B965" s="95"/>
      <c r="C965" s="74"/>
      <c r="D965" s="74"/>
      <c r="E965" s="74"/>
      <c r="F965" s="74"/>
      <c r="G965" s="74"/>
      <c r="H965" s="74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7.25" customHeight="1" x14ac:dyDescent="0.3">
      <c r="A966" s="62"/>
      <c r="B966" s="95"/>
      <c r="C966" s="74"/>
      <c r="D966" s="74"/>
      <c r="E966" s="74"/>
      <c r="F966" s="74"/>
      <c r="G966" s="74"/>
      <c r="H966" s="74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7.25" customHeight="1" x14ac:dyDescent="0.3">
      <c r="A967" s="62"/>
      <c r="B967" s="95"/>
      <c r="C967" s="74"/>
      <c r="D967" s="74"/>
      <c r="E967" s="74"/>
      <c r="F967" s="74"/>
      <c r="G967" s="74"/>
      <c r="H967" s="74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7.25" customHeight="1" x14ac:dyDescent="0.3">
      <c r="A968" s="62"/>
      <c r="B968" s="95"/>
      <c r="C968" s="74"/>
      <c r="D968" s="74"/>
      <c r="E968" s="74"/>
      <c r="F968" s="74"/>
      <c r="G968" s="74"/>
      <c r="H968" s="74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7.25" customHeight="1" x14ac:dyDescent="0.3">
      <c r="A969" s="62"/>
      <c r="B969" s="95"/>
      <c r="C969" s="74"/>
      <c r="D969" s="74"/>
      <c r="E969" s="74"/>
      <c r="F969" s="74"/>
      <c r="G969" s="74"/>
      <c r="H969" s="74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7.25" customHeight="1" x14ac:dyDescent="0.3">
      <c r="A970" s="62"/>
      <c r="B970" s="95"/>
      <c r="C970" s="74"/>
      <c r="D970" s="74"/>
      <c r="E970" s="74"/>
      <c r="F970" s="74"/>
      <c r="G970" s="74"/>
      <c r="H970" s="74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7.25" customHeight="1" x14ac:dyDescent="0.3">
      <c r="A971" s="62"/>
      <c r="B971" s="95"/>
      <c r="C971" s="74"/>
      <c r="D971" s="74"/>
      <c r="E971" s="74"/>
      <c r="F971" s="74"/>
      <c r="G971" s="74"/>
      <c r="H971" s="74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7.25" customHeight="1" x14ac:dyDescent="0.3">
      <c r="A972" s="62"/>
      <c r="B972" s="95"/>
      <c r="C972" s="74"/>
      <c r="D972" s="74"/>
      <c r="E972" s="74"/>
      <c r="F972" s="74"/>
      <c r="G972" s="74"/>
      <c r="H972" s="74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7.25" customHeight="1" x14ac:dyDescent="0.3">
      <c r="A973" s="62"/>
      <c r="B973" s="95"/>
      <c r="C973" s="74"/>
      <c r="D973" s="74"/>
      <c r="E973" s="74"/>
      <c r="F973" s="74"/>
      <c r="G973" s="74"/>
      <c r="H973" s="74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7.25" customHeight="1" x14ac:dyDescent="0.3">
      <c r="A974" s="62"/>
      <c r="B974" s="95"/>
      <c r="C974" s="74"/>
      <c r="D974" s="74"/>
      <c r="E974" s="74"/>
      <c r="F974" s="74"/>
      <c r="G974" s="74"/>
      <c r="H974" s="74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7.25" customHeight="1" x14ac:dyDescent="0.3">
      <c r="A975" s="62"/>
      <c r="B975" s="95"/>
      <c r="C975" s="74"/>
      <c r="D975" s="74"/>
      <c r="E975" s="74"/>
      <c r="F975" s="74"/>
      <c r="G975" s="74"/>
      <c r="H975" s="74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7.25" customHeight="1" x14ac:dyDescent="0.3">
      <c r="A976" s="62"/>
      <c r="B976" s="95"/>
      <c r="C976" s="74"/>
      <c r="D976" s="74"/>
      <c r="E976" s="74"/>
      <c r="F976" s="74"/>
      <c r="G976" s="74"/>
      <c r="H976" s="74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7.25" customHeight="1" x14ac:dyDescent="0.3">
      <c r="A977" s="62"/>
      <c r="B977" s="95"/>
      <c r="C977" s="74"/>
      <c r="D977" s="74"/>
      <c r="E977" s="74"/>
      <c r="F977" s="74"/>
      <c r="G977" s="74"/>
      <c r="H977" s="74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7.25" customHeight="1" x14ac:dyDescent="0.3">
      <c r="A978" s="62"/>
      <c r="B978" s="95"/>
      <c r="C978" s="74"/>
      <c r="D978" s="74"/>
      <c r="E978" s="74"/>
      <c r="F978" s="74"/>
      <c r="G978" s="74"/>
      <c r="H978" s="74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7.25" customHeight="1" x14ac:dyDescent="0.3">
      <c r="A979" s="62"/>
      <c r="B979" s="95"/>
      <c r="C979" s="74"/>
      <c r="D979" s="74"/>
      <c r="E979" s="74"/>
      <c r="F979" s="74"/>
      <c r="G979" s="74"/>
      <c r="H979" s="74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7.25" customHeight="1" x14ac:dyDescent="0.3">
      <c r="A980" s="62"/>
      <c r="B980" s="95"/>
      <c r="C980" s="74"/>
      <c r="D980" s="74"/>
      <c r="E980" s="74"/>
      <c r="F980" s="74"/>
      <c r="G980" s="74"/>
      <c r="H980" s="74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7.25" customHeight="1" x14ac:dyDescent="0.3">
      <c r="A981" s="62"/>
      <c r="B981" s="95"/>
      <c r="C981" s="74"/>
      <c r="D981" s="74"/>
      <c r="E981" s="74"/>
      <c r="F981" s="74"/>
      <c r="G981" s="74"/>
      <c r="H981" s="74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7.25" customHeight="1" x14ac:dyDescent="0.3">
      <c r="A982" s="62"/>
      <c r="B982" s="95"/>
      <c r="C982" s="74"/>
      <c r="D982" s="74"/>
      <c r="E982" s="74"/>
      <c r="F982" s="74"/>
      <c r="G982" s="74"/>
      <c r="H982" s="74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7.25" customHeight="1" x14ac:dyDescent="0.3">
      <c r="A983" s="62"/>
      <c r="B983" s="95"/>
      <c r="C983" s="74"/>
      <c r="D983" s="74"/>
      <c r="E983" s="74"/>
      <c r="F983" s="74"/>
      <c r="G983" s="74"/>
      <c r="H983" s="74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7.25" customHeight="1" x14ac:dyDescent="0.3">
      <c r="A984" s="62"/>
      <c r="B984" s="95"/>
      <c r="C984" s="74"/>
      <c r="D984" s="74"/>
      <c r="E984" s="74"/>
      <c r="F984" s="74"/>
      <c r="G984" s="74"/>
      <c r="H984" s="74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7.25" customHeight="1" x14ac:dyDescent="0.3">
      <c r="A985" s="62"/>
      <c r="B985" s="95"/>
      <c r="C985" s="74"/>
      <c r="D985" s="74"/>
      <c r="E985" s="74"/>
      <c r="F985" s="74"/>
      <c r="G985" s="74"/>
      <c r="H985" s="74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7.25" customHeight="1" x14ac:dyDescent="0.3">
      <c r="A986" s="62"/>
      <c r="B986" s="95"/>
      <c r="C986" s="74"/>
      <c r="D986" s="74"/>
      <c r="E986" s="74"/>
      <c r="F986" s="74"/>
      <c r="G986" s="74"/>
      <c r="H986" s="74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7.25" customHeight="1" x14ac:dyDescent="0.3">
      <c r="A987" s="62"/>
      <c r="B987" s="95"/>
      <c r="C987" s="74"/>
      <c r="D987" s="74"/>
      <c r="E987" s="74"/>
      <c r="F987" s="74"/>
      <c r="G987" s="74"/>
      <c r="H987" s="74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  <row r="988" spans="1:27" ht="17.25" customHeight="1" x14ac:dyDescent="0.3">
      <c r="A988" s="62"/>
      <c r="B988" s="95"/>
      <c r="C988" s="74"/>
      <c r="D988" s="74"/>
      <c r="E988" s="74"/>
      <c r="F988" s="74"/>
      <c r="G988" s="74"/>
      <c r="H988" s="74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</row>
    <row r="989" spans="1:27" ht="17.25" customHeight="1" x14ac:dyDescent="0.3">
      <c r="A989" s="62"/>
      <c r="B989" s="95"/>
      <c r="C989" s="74"/>
      <c r="D989" s="74"/>
      <c r="E989" s="74"/>
      <c r="F989" s="74"/>
      <c r="G989" s="74"/>
      <c r="H989" s="74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</row>
    <row r="990" spans="1:27" ht="17.25" customHeight="1" x14ac:dyDescent="0.3">
      <c r="A990" s="62"/>
      <c r="B990" s="95"/>
      <c r="C990" s="74"/>
      <c r="D990" s="74"/>
      <c r="E990" s="74"/>
      <c r="F990" s="74"/>
      <c r="G990" s="74"/>
      <c r="H990" s="74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</row>
    <row r="991" spans="1:27" ht="17.25" customHeight="1" x14ac:dyDescent="0.3">
      <c r="A991" s="62"/>
      <c r="B991" s="95"/>
      <c r="C991" s="74"/>
      <c r="D991" s="74"/>
      <c r="E991" s="74"/>
      <c r="F991" s="74"/>
      <c r="G991" s="74"/>
      <c r="H991" s="74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</row>
    <row r="992" spans="1:27" ht="17.25" customHeight="1" x14ac:dyDescent="0.3">
      <c r="A992" s="62"/>
      <c r="B992" s="95"/>
      <c r="C992" s="74"/>
      <c r="D992" s="74"/>
      <c r="E992" s="74"/>
      <c r="F992" s="74"/>
      <c r="G992" s="74"/>
      <c r="H992" s="74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</row>
    <row r="993" spans="1:27" ht="17.25" customHeight="1" x14ac:dyDescent="0.3">
      <c r="A993" s="62"/>
      <c r="B993" s="95"/>
      <c r="C993" s="74"/>
      <c r="D993" s="74"/>
      <c r="E993" s="74"/>
      <c r="F993" s="74"/>
      <c r="G993" s="74"/>
      <c r="H993" s="74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</row>
    <row r="994" spans="1:27" ht="17.25" customHeight="1" x14ac:dyDescent="0.3">
      <c r="A994" s="62"/>
      <c r="B994" s="95"/>
      <c r="C994" s="74"/>
      <c r="D994" s="74"/>
      <c r="E994" s="74"/>
      <c r="F994" s="74"/>
      <c r="G994" s="74"/>
      <c r="H994" s="74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</row>
    <row r="995" spans="1:27" ht="17.25" customHeight="1" x14ac:dyDescent="0.3">
      <c r="A995" s="62"/>
      <c r="B995" s="95"/>
      <c r="C995" s="74"/>
      <c r="D995" s="74"/>
      <c r="E995" s="74"/>
      <c r="F995" s="74"/>
      <c r="G995" s="74"/>
      <c r="H995" s="74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</row>
    <row r="996" spans="1:27" ht="17.25" customHeight="1" x14ac:dyDescent="0.3">
      <c r="A996" s="62"/>
      <c r="B996" s="95"/>
      <c r="C996" s="74"/>
      <c r="D996" s="74"/>
      <c r="E996" s="74"/>
      <c r="F996" s="74"/>
      <c r="G996" s="74"/>
      <c r="H996" s="74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</row>
    <row r="997" spans="1:27" ht="17.25" customHeight="1" x14ac:dyDescent="0.3">
      <c r="A997" s="62"/>
      <c r="B997" s="95"/>
      <c r="C997" s="74"/>
      <c r="D997" s="74"/>
      <c r="E997" s="74"/>
      <c r="F997" s="74"/>
      <c r="G997" s="74"/>
      <c r="H997" s="74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</row>
    <row r="998" spans="1:27" ht="17.25" customHeight="1" x14ac:dyDescent="0.3">
      <c r="A998" s="62"/>
      <c r="B998" s="95"/>
      <c r="C998" s="74"/>
      <c r="D998" s="74"/>
      <c r="E998" s="74"/>
      <c r="F998" s="74"/>
      <c r="G998" s="74"/>
      <c r="H998" s="74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</row>
    <row r="999" spans="1:27" ht="17.25" customHeight="1" x14ac:dyDescent="0.3">
      <c r="A999" s="62"/>
      <c r="B999" s="95"/>
      <c r="C999" s="74"/>
      <c r="D999" s="74"/>
      <c r="E999" s="74"/>
      <c r="F999" s="74"/>
      <c r="G999" s="74"/>
      <c r="H999" s="74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</row>
    <row r="1000" spans="1:27" ht="17.25" customHeight="1" x14ac:dyDescent="0.3">
      <c r="A1000" s="62"/>
      <c r="B1000" s="95"/>
      <c r="C1000" s="74"/>
      <c r="D1000" s="74"/>
      <c r="E1000" s="74"/>
      <c r="F1000" s="74"/>
      <c r="G1000" s="74"/>
      <c r="H1000" s="74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</row>
    <row r="1001" spans="1:27" ht="17.25" customHeight="1" x14ac:dyDescent="0.3">
      <c r="A1001" s="62"/>
      <c r="B1001" s="95"/>
      <c r="C1001" s="74"/>
      <c r="D1001" s="74"/>
      <c r="E1001" s="74"/>
      <c r="F1001" s="74"/>
      <c r="G1001" s="74"/>
      <c r="H1001" s="74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</row>
    <row r="1002" spans="1:27" ht="17.25" customHeight="1" x14ac:dyDescent="0.3">
      <c r="A1002" s="62"/>
      <c r="B1002" s="95"/>
      <c r="C1002" s="74"/>
      <c r="D1002" s="74"/>
      <c r="E1002" s="74"/>
      <c r="F1002" s="74"/>
      <c r="G1002" s="74"/>
      <c r="H1002" s="74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</row>
    <row r="1003" spans="1:27" ht="17.25" customHeight="1" x14ac:dyDescent="0.3">
      <c r="A1003" s="62"/>
      <c r="B1003" s="95"/>
      <c r="C1003" s="74"/>
      <c r="D1003" s="74"/>
      <c r="E1003" s="74"/>
      <c r="F1003" s="74"/>
      <c r="G1003" s="74"/>
      <c r="H1003" s="74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</row>
    <row r="1004" spans="1:27" ht="17.25" customHeight="1" x14ac:dyDescent="0.3">
      <c r="A1004" s="62"/>
      <c r="B1004" s="95"/>
      <c r="C1004" s="74"/>
      <c r="D1004" s="74"/>
      <c r="E1004" s="74"/>
      <c r="F1004" s="74"/>
      <c r="G1004" s="74"/>
      <c r="H1004" s="74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</row>
    <row r="1005" spans="1:27" ht="17.25" customHeight="1" x14ac:dyDescent="0.3">
      <c r="A1005" s="62"/>
      <c r="B1005" s="95"/>
      <c r="C1005" s="74"/>
      <c r="D1005" s="74"/>
      <c r="E1005" s="74"/>
      <c r="F1005" s="74"/>
      <c r="G1005" s="74"/>
      <c r="H1005" s="74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</row>
    <row r="1006" spans="1:27" ht="17.25" customHeight="1" x14ac:dyDescent="0.3">
      <c r="A1006" s="62"/>
      <c r="B1006" s="95"/>
      <c r="C1006" s="74"/>
      <c r="D1006" s="74"/>
      <c r="E1006" s="74"/>
      <c r="F1006" s="74"/>
      <c r="G1006" s="74"/>
      <c r="H1006" s="74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</row>
    <row r="1007" spans="1:27" ht="17.25" customHeight="1" x14ac:dyDescent="0.3">
      <c r="A1007" s="62"/>
      <c r="B1007" s="95"/>
      <c r="C1007" s="74"/>
      <c r="D1007" s="74"/>
      <c r="E1007" s="74"/>
      <c r="F1007" s="74"/>
      <c r="G1007" s="74"/>
      <c r="H1007" s="74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</row>
    <row r="1008" spans="1:27" ht="17.25" customHeight="1" x14ac:dyDescent="0.3">
      <c r="A1008" s="62"/>
      <c r="B1008" s="95"/>
      <c r="C1008" s="74"/>
      <c r="D1008" s="74"/>
      <c r="E1008" s="74"/>
      <c r="F1008" s="74"/>
      <c r="G1008" s="74"/>
      <c r="H1008" s="74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</row>
    <row r="1009" spans="1:27" ht="17.25" customHeight="1" x14ac:dyDescent="0.3">
      <c r="A1009" s="62"/>
      <c r="B1009" s="95"/>
      <c r="C1009" s="74"/>
      <c r="D1009" s="74"/>
      <c r="E1009" s="74"/>
      <c r="F1009" s="74"/>
      <c r="G1009" s="74"/>
      <c r="H1009" s="74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</row>
  </sheetData>
  <conditionalFormatting sqref="B57:H69">
    <cfRule type="cellIs" dxfId="7" priority="1" stopIfTrue="1" operator="equal">
      <formula>0</formula>
    </cfRule>
  </conditionalFormatting>
  <conditionalFormatting sqref="I93:I94">
    <cfRule type="cellIs" dxfId="6" priority="2" operator="greaterThan">
      <formula>0</formula>
    </cfRule>
    <cfRule type="cellIs" dxfId="5" priority="3" operator="lessThan">
      <formula>0</formula>
    </cfRule>
  </conditionalFormatting>
  <pageMargins left="0.75" right="0.75" top="1" bottom="1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1009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6" width="17.109375" customWidth="1"/>
    <col min="7" max="24" width="11.44140625" customWidth="1"/>
  </cols>
  <sheetData>
    <row r="1" spans="1:55" ht="16.5" customHeight="1" x14ac:dyDescent="0.3">
      <c r="A1" s="65"/>
      <c r="B1" s="3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55" ht="16.5" customHeight="1" x14ac:dyDescent="0.35">
      <c r="A2" s="12" t="s">
        <v>2</v>
      </c>
      <c r="B2" s="36"/>
      <c r="C2" s="7"/>
      <c r="D2" s="7"/>
      <c r="E2" s="31" t="s">
        <v>164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55" ht="16.5" customHeight="1" x14ac:dyDescent="0.3">
      <c r="A3" s="7" t="s">
        <v>143</v>
      </c>
      <c r="B3" s="3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55" ht="16.5" customHeight="1" x14ac:dyDescent="0.3">
      <c r="A4" s="7" t="s">
        <v>162</v>
      </c>
      <c r="B4" s="3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55" ht="16.5" customHeight="1" x14ac:dyDescent="0.3">
      <c r="A5" s="7" t="s">
        <v>144</v>
      </c>
      <c r="B5" s="3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55" ht="16.5" customHeight="1" x14ac:dyDescent="0.3">
      <c r="A6" s="7" t="s">
        <v>145</v>
      </c>
      <c r="B6" s="3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55" ht="16.5" customHeight="1" x14ac:dyDescent="0.3">
      <c r="A7" s="32"/>
      <c r="B7" s="66"/>
      <c r="C7" s="32"/>
      <c r="D7" s="32"/>
      <c r="E7" s="32"/>
      <c r="F7" s="32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55" ht="21" customHeight="1" x14ac:dyDescent="0.3">
      <c r="A8" s="34"/>
      <c r="B8" s="90"/>
      <c r="C8" s="90"/>
      <c r="D8" s="90"/>
      <c r="E8" s="161" t="s">
        <v>146</v>
      </c>
      <c r="F8" s="163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55" ht="21" customHeight="1" x14ac:dyDescent="0.3">
      <c r="A9" s="91"/>
      <c r="B9" s="39" t="s">
        <v>147</v>
      </c>
      <c r="C9" s="39" t="s">
        <v>148</v>
      </c>
      <c r="D9" s="39" t="s">
        <v>149</v>
      </c>
      <c r="E9" s="39" t="s">
        <v>150</v>
      </c>
      <c r="F9" s="39" t="s">
        <v>151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55" ht="17.25" customHeight="1" x14ac:dyDescent="0.3">
      <c r="A10" s="21" t="s">
        <v>56</v>
      </c>
      <c r="B10" s="69"/>
      <c r="C10" s="45"/>
      <c r="D10" s="45"/>
      <c r="E10" s="45"/>
      <c r="F10" s="45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7.25" customHeight="1" x14ac:dyDescent="0.3">
      <c r="A11" s="46" t="s">
        <v>57</v>
      </c>
      <c r="B11" s="70"/>
      <c r="C11" s="57"/>
      <c r="D11" s="47"/>
      <c r="E11" s="57"/>
      <c r="F11" s="57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7.25" customHeight="1" x14ac:dyDescent="0.3">
      <c r="A12" s="45">
        <v>1974</v>
      </c>
      <c r="B12" s="70">
        <v>0.33281527</v>
      </c>
      <c r="C12" s="57">
        <v>5.1211700000000004E-3</v>
      </c>
      <c r="D12" s="47">
        <v>1.5387413999999999</v>
      </c>
      <c r="E12" s="57">
        <v>0.32568376999999998</v>
      </c>
      <c r="F12" s="57">
        <v>0.34532794</v>
      </c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7.25" customHeight="1" x14ac:dyDescent="0.3">
      <c r="A13" s="45">
        <v>1980</v>
      </c>
      <c r="B13" s="70">
        <v>0.38325652999999998</v>
      </c>
      <c r="C13" s="57">
        <v>3.5816099999999998E-3</v>
      </c>
      <c r="D13" s="47">
        <v>0.93452095999999996</v>
      </c>
      <c r="E13" s="57">
        <v>0.37695952999999999</v>
      </c>
      <c r="F13" s="57">
        <v>0.39112416</v>
      </c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7.25" customHeight="1" x14ac:dyDescent="0.3">
      <c r="A14" s="45">
        <v>1986</v>
      </c>
      <c r="B14" s="70">
        <v>0.40910075000000001</v>
      </c>
      <c r="C14" s="57">
        <v>3.8347300000000002E-3</v>
      </c>
      <c r="D14" s="47">
        <v>0.93735520999999999</v>
      </c>
      <c r="E14" s="57">
        <v>0.40246364000000001</v>
      </c>
      <c r="F14" s="57">
        <v>0.41706549999999998</v>
      </c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7.25" customHeight="1" x14ac:dyDescent="0.3">
      <c r="A15" s="45">
        <v>1987</v>
      </c>
      <c r="B15" s="70">
        <v>0.44672621000000001</v>
      </c>
      <c r="C15" s="57">
        <v>3.5393299999999998E-3</v>
      </c>
      <c r="D15" s="47">
        <v>0.79228166</v>
      </c>
      <c r="E15" s="57">
        <v>0.44039532999999997</v>
      </c>
      <c r="F15" s="57">
        <v>0.45525533000000001</v>
      </c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7.25" customHeight="1" x14ac:dyDescent="0.3">
      <c r="A16" s="45">
        <v>1988</v>
      </c>
      <c r="B16" s="70">
        <v>0.44486669000000001</v>
      </c>
      <c r="C16" s="57">
        <v>3.5718999999999998E-3</v>
      </c>
      <c r="D16" s="47">
        <v>0.80291358999999995</v>
      </c>
      <c r="E16" s="57">
        <v>0.43731669000000001</v>
      </c>
      <c r="F16" s="57">
        <v>0.45099129999999998</v>
      </c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7.25" customHeight="1" x14ac:dyDescent="0.3">
      <c r="A17" s="45">
        <v>1991</v>
      </c>
      <c r="B17" s="70">
        <v>0.45353504</v>
      </c>
      <c r="C17" s="57">
        <v>7.1877599999999996E-3</v>
      </c>
      <c r="D17" s="47">
        <v>1.5848298000000001</v>
      </c>
      <c r="E17" s="57">
        <v>0.44208965</v>
      </c>
      <c r="F17" s="57">
        <v>0.46672966999999999</v>
      </c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7.25" customHeight="1" x14ac:dyDescent="0.3">
      <c r="A18" s="45">
        <v>1992</v>
      </c>
      <c r="B18" s="70">
        <v>0.43341671999999998</v>
      </c>
      <c r="C18" s="57">
        <v>4.2110300000000002E-3</v>
      </c>
      <c r="D18" s="47">
        <v>0.97158807000000003</v>
      </c>
      <c r="E18" s="57">
        <v>0.42552047999999998</v>
      </c>
      <c r="F18" s="57">
        <v>0.44303435000000002</v>
      </c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7.25" customHeight="1" x14ac:dyDescent="0.3">
      <c r="A19" s="46" t="s">
        <v>58</v>
      </c>
      <c r="B19" s="70"/>
      <c r="C19" s="57"/>
      <c r="D19" s="47"/>
      <c r="E19" s="57"/>
      <c r="F19" s="57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7.25" customHeight="1" x14ac:dyDescent="0.3">
      <c r="A20" s="45">
        <v>1992</v>
      </c>
      <c r="B20" s="70">
        <v>0.43549700000000002</v>
      </c>
      <c r="C20" s="57">
        <v>2.9518000000000001E-3</v>
      </c>
      <c r="D20" s="47">
        <v>0.67780012000000001</v>
      </c>
      <c r="E20" s="57">
        <v>0.42842205999999999</v>
      </c>
      <c r="F20" s="57">
        <v>0.43994214999999998</v>
      </c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7.25" customHeight="1" x14ac:dyDescent="0.3">
      <c r="A21" s="45">
        <v>1993</v>
      </c>
      <c r="B21" s="70">
        <v>0.43431062999999998</v>
      </c>
      <c r="C21" s="57">
        <v>2.8976399999999999E-3</v>
      </c>
      <c r="D21" s="47">
        <v>0.66718158999999999</v>
      </c>
      <c r="E21" s="57">
        <v>0.42968506000000001</v>
      </c>
      <c r="F21" s="57">
        <v>0.44137539999999997</v>
      </c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7.25" customHeight="1" x14ac:dyDescent="0.3">
      <c r="A22" s="45">
        <v>1994</v>
      </c>
      <c r="B22" s="70">
        <v>0.44757055000000001</v>
      </c>
      <c r="C22" s="57">
        <v>4.3773299999999996E-3</v>
      </c>
      <c r="D22" s="47">
        <v>0.97801994999999997</v>
      </c>
      <c r="E22" s="57">
        <v>0.43948343000000001</v>
      </c>
      <c r="F22" s="57">
        <v>0.45595148000000002</v>
      </c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7.25" customHeight="1" x14ac:dyDescent="0.3">
      <c r="A23" s="45">
        <v>1995</v>
      </c>
      <c r="B23" s="70">
        <v>0.47036978000000002</v>
      </c>
      <c r="C23" s="57">
        <v>3.0584800000000001E-3</v>
      </c>
      <c r="D23" s="47">
        <v>0.65022798000000004</v>
      </c>
      <c r="E23" s="57">
        <v>0.46484298000000002</v>
      </c>
      <c r="F23" s="57">
        <v>0.47781727000000002</v>
      </c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7.25" customHeight="1" x14ac:dyDescent="0.3">
      <c r="A24" s="45">
        <v>1996</v>
      </c>
      <c r="B24" s="70">
        <v>0.47331920999999999</v>
      </c>
      <c r="C24" s="57">
        <v>3.5442E-3</v>
      </c>
      <c r="D24" s="47">
        <v>0.74879604</v>
      </c>
      <c r="E24" s="57">
        <v>0.46738183</v>
      </c>
      <c r="F24" s="57">
        <v>0.48126179000000002</v>
      </c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7.25" customHeight="1" x14ac:dyDescent="0.3">
      <c r="A25" s="45">
        <v>1997</v>
      </c>
      <c r="B25" s="70">
        <v>0.47324567000000001</v>
      </c>
      <c r="C25" s="57">
        <v>4.0289599999999998E-3</v>
      </c>
      <c r="D25" s="47">
        <v>0.85134650000000001</v>
      </c>
      <c r="E25" s="57">
        <v>0.46581384999999997</v>
      </c>
      <c r="F25" s="57">
        <v>0.48232153</v>
      </c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7.25" customHeight="1" x14ac:dyDescent="0.3">
      <c r="A26" s="45">
        <v>1998</v>
      </c>
      <c r="B26" s="70">
        <v>0.48782229999999999</v>
      </c>
      <c r="C26" s="57">
        <v>3.4013200000000002E-3</v>
      </c>
      <c r="D26" s="47">
        <v>0.69724476999999996</v>
      </c>
      <c r="E26" s="57">
        <v>0.48152766000000002</v>
      </c>
      <c r="F26" s="57">
        <v>0.49492118000000002</v>
      </c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7.25" customHeight="1" x14ac:dyDescent="0.3">
      <c r="A27" s="46" t="s">
        <v>59</v>
      </c>
      <c r="B27" s="70"/>
      <c r="C27" s="57"/>
      <c r="D27" s="47"/>
      <c r="E27" s="57"/>
      <c r="F27" s="57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7.25" customHeight="1" x14ac:dyDescent="0.3">
      <c r="A28" s="45">
        <v>1998</v>
      </c>
      <c r="B28" s="70">
        <v>0.48583773000000002</v>
      </c>
      <c r="C28" s="57">
        <v>2.81175E-3</v>
      </c>
      <c r="D28" s="47">
        <v>0.57874298999999996</v>
      </c>
      <c r="E28" s="57">
        <v>0.48061927999999998</v>
      </c>
      <c r="F28" s="57">
        <v>0.49281511</v>
      </c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7.25" customHeight="1" x14ac:dyDescent="0.3">
      <c r="A29" s="45">
        <v>1999</v>
      </c>
      <c r="B29" s="70">
        <v>0.47661244000000003</v>
      </c>
      <c r="C29" s="57">
        <v>2.82592E-3</v>
      </c>
      <c r="D29" s="47">
        <v>0.59291753000000003</v>
      </c>
      <c r="E29" s="57">
        <v>0.47193237999999998</v>
      </c>
      <c r="F29" s="57">
        <v>0.48454827</v>
      </c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7.25" customHeight="1" x14ac:dyDescent="0.3">
      <c r="A30" s="45">
        <v>2000</v>
      </c>
      <c r="B30" s="70">
        <v>0.49412629000000002</v>
      </c>
      <c r="C30" s="57">
        <v>2.5006E-3</v>
      </c>
      <c r="D30" s="47">
        <v>0.50606415000000005</v>
      </c>
      <c r="E30" s="57">
        <v>0.48863079999999998</v>
      </c>
      <c r="F30" s="57">
        <v>0.49886373000000001</v>
      </c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7.25" customHeight="1" x14ac:dyDescent="0.3">
      <c r="A31" s="45">
        <v>2001</v>
      </c>
      <c r="B31" s="70">
        <v>0.51039303000000003</v>
      </c>
      <c r="C31" s="57">
        <v>2.3343999999999999E-3</v>
      </c>
      <c r="D31" s="47">
        <v>0.45737225999999997</v>
      </c>
      <c r="E31" s="57">
        <v>0.50552695999999997</v>
      </c>
      <c r="F31" s="57">
        <v>0.51514327999999998</v>
      </c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7.25" customHeight="1" x14ac:dyDescent="0.3">
      <c r="A32" s="45">
        <v>2002</v>
      </c>
      <c r="B32" s="70">
        <v>0.51952792000000003</v>
      </c>
      <c r="C32" s="57">
        <v>3.9326200000000004E-3</v>
      </c>
      <c r="D32" s="47">
        <v>0.75696005</v>
      </c>
      <c r="E32" s="57">
        <v>0.51037275999999998</v>
      </c>
      <c r="F32" s="57">
        <v>0.52635175000000001</v>
      </c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7.25" customHeight="1" x14ac:dyDescent="0.3">
      <c r="A33" s="45">
        <v>2003</v>
      </c>
      <c r="B33" s="70">
        <v>0.51744592</v>
      </c>
      <c r="C33" s="57">
        <v>3.9372699999999997E-3</v>
      </c>
      <c r="D33" s="47">
        <v>0.76090497000000001</v>
      </c>
      <c r="E33" s="57">
        <v>0.51016998000000002</v>
      </c>
      <c r="F33" s="57">
        <v>0.52516341</v>
      </c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7.25" customHeight="1" x14ac:dyDescent="0.3">
      <c r="A34" s="46" t="s">
        <v>60</v>
      </c>
      <c r="B34" s="70"/>
      <c r="C34" s="57"/>
      <c r="D34" s="47"/>
      <c r="E34" s="57"/>
      <c r="F34" s="57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7.25" customHeight="1" x14ac:dyDescent="0.3">
      <c r="A35" s="45" t="s">
        <v>61</v>
      </c>
      <c r="B35" s="70">
        <v>0.52194041999999996</v>
      </c>
      <c r="C35" s="57">
        <v>6.55195E-3</v>
      </c>
      <c r="D35" s="47">
        <v>1.2553057000000001</v>
      </c>
      <c r="E35" s="57">
        <v>0.50947332000000001</v>
      </c>
      <c r="F35" s="57">
        <v>0.53429461</v>
      </c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7.25" customHeight="1" x14ac:dyDescent="0.3">
      <c r="A36" s="45" t="s">
        <v>62</v>
      </c>
      <c r="B36" s="70">
        <v>0.50023311000000004</v>
      </c>
      <c r="C36" s="57">
        <v>4.7808099999999999E-3</v>
      </c>
      <c r="D36" s="47">
        <v>0.95571611000000001</v>
      </c>
      <c r="E36" s="57">
        <v>0.49323523000000002</v>
      </c>
      <c r="F36" s="57">
        <v>0.51170402999999998</v>
      </c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7.25" customHeight="1" x14ac:dyDescent="0.3">
      <c r="A37" s="45" t="s">
        <v>63</v>
      </c>
      <c r="B37" s="70">
        <v>0.48965971000000003</v>
      </c>
      <c r="C37" s="57">
        <v>2.20587E-3</v>
      </c>
      <c r="D37" s="47">
        <v>0.45049088999999998</v>
      </c>
      <c r="E37" s="57">
        <v>0.48546502000000002</v>
      </c>
      <c r="F37" s="57">
        <v>0.49285763999999999</v>
      </c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7.25" customHeight="1" x14ac:dyDescent="0.3">
      <c r="A38" s="45" t="s">
        <v>64</v>
      </c>
      <c r="B38" s="70">
        <v>0.48168989000000001</v>
      </c>
      <c r="C38" s="57">
        <v>2.2468399999999999E-3</v>
      </c>
      <c r="D38" s="47">
        <v>0.46645020999999998</v>
      </c>
      <c r="E38" s="57">
        <v>0.47703105000000001</v>
      </c>
      <c r="F38" s="57">
        <v>0.48569739000000001</v>
      </c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7.25" customHeight="1" x14ac:dyDescent="0.3">
      <c r="A39" s="45" t="s">
        <v>65</v>
      </c>
      <c r="B39" s="70">
        <v>0.48036083000000002</v>
      </c>
      <c r="C39" s="57">
        <v>3.7161799999999999E-3</v>
      </c>
      <c r="D39" s="47">
        <v>0.77362302000000005</v>
      </c>
      <c r="E39" s="57">
        <v>0.47378647000000002</v>
      </c>
      <c r="F39" s="57">
        <v>0.48726874999999997</v>
      </c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7.25" customHeight="1" x14ac:dyDescent="0.3">
      <c r="A40" s="45" t="s">
        <v>66</v>
      </c>
      <c r="B40" s="70">
        <v>0.46771781000000001</v>
      </c>
      <c r="C40" s="57">
        <v>2.0301799999999999E-3</v>
      </c>
      <c r="D40" s="47">
        <v>0.43406138</v>
      </c>
      <c r="E40" s="57">
        <v>0.46272080999999998</v>
      </c>
      <c r="F40" s="57">
        <v>0.47056794000000002</v>
      </c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7.25" customHeight="1" x14ac:dyDescent="0.3">
      <c r="A41" s="45" t="s">
        <v>67</v>
      </c>
      <c r="B41" s="70">
        <v>0.46404247999999998</v>
      </c>
      <c r="C41" s="57">
        <v>3.3015700000000002E-3</v>
      </c>
      <c r="D41" s="47">
        <v>0.71147996000000002</v>
      </c>
      <c r="E41" s="57">
        <v>0.45904317</v>
      </c>
      <c r="F41" s="57">
        <v>0.47125357000000001</v>
      </c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7.25" customHeight="1" x14ac:dyDescent="0.3">
      <c r="A42" s="45" t="s">
        <v>68</v>
      </c>
      <c r="B42" s="70">
        <v>0.45272105000000001</v>
      </c>
      <c r="C42" s="57">
        <v>2.0899600000000001E-3</v>
      </c>
      <c r="D42" s="47">
        <v>0.46164403999999998</v>
      </c>
      <c r="E42" s="57">
        <v>0.44921070000000002</v>
      </c>
      <c r="F42" s="57">
        <v>0.45707226000000001</v>
      </c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7.25" customHeight="1" x14ac:dyDescent="0.3">
      <c r="A43" s="45" t="s">
        <v>69</v>
      </c>
      <c r="B43" s="70">
        <v>0.45868921000000001</v>
      </c>
      <c r="C43" s="57">
        <v>4.0854799999999998E-3</v>
      </c>
      <c r="D43" s="47">
        <v>0.89068583999999995</v>
      </c>
      <c r="E43" s="57">
        <v>0.45030892</v>
      </c>
      <c r="F43" s="57">
        <v>0.46612369999999997</v>
      </c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7.25" customHeight="1" x14ac:dyDescent="0.3">
      <c r="A44" s="45" t="s">
        <v>70</v>
      </c>
      <c r="B44" s="70">
        <v>0.44385402000000002</v>
      </c>
      <c r="C44" s="57">
        <v>2.7877100000000001E-3</v>
      </c>
      <c r="D44" s="47">
        <v>0.62806951</v>
      </c>
      <c r="E44" s="57">
        <v>0.43846776999999998</v>
      </c>
      <c r="F44" s="57">
        <v>0.44988426999999998</v>
      </c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7.25" customHeight="1" x14ac:dyDescent="0.3">
      <c r="A45" s="45" t="s">
        <v>71</v>
      </c>
      <c r="B45" s="70">
        <v>0.44940868</v>
      </c>
      <c r="C45" s="57">
        <v>3.6778900000000001E-3</v>
      </c>
      <c r="D45" s="47">
        <v>0.81838522999999996</v>
      </c>
      <c r="E45" s="57">
        <v>0.44251459999999998</v>
      </c>
      <c r="F45" s="57">
        <v>0.45625233999999998</v>
      </c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7.25" customHeight="1" x14ac:dyDescent="0.3">
      <c r="A46" s="45" t="s">
        <v>72</v>
      </c>
      <c r="B46" s="70">
        <v>0.44476312000000001</v>
      </c>
      <c r="C46" s="57">
        <v>2.8399499999999999E-3</v>
      </c>
      <c r="D46" s="47">
        <v>0.63853068999999996</v>
      </c>
      <c r="E46" s="57">
        <v>0.44101362999999999</v>
      </c>
      <c r="F46" s="57">
        <v>0.45311533999999998</v>
      </c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7.25" customHeight="1" x14ac:dyDescent="0.3">
      <c r="A47" s="45" t="s">
        <v>73</v>
      </c>
      <c r="B47" s="70">
        <v>0.43227748999999999</v>
      </c>
      <c r="C47" s="57">
        <v>2.10735E-3</v>
      </c>
      <c r="D47" s="47">
        <v>0.48749987</v>
      </c>
      <c r="E47" s="57">
        <v>0.42819091999999997</v>
      </c>
      <c r="F47" s="57">
        <v>0.43586652999999997</v>
      </c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7.25" customHeight="1" x14ac:dyDescent="0.3">
      <c r="A48" s="45" t="s">
        <v>74</v>
      </c>
      <c r="B48" s="70">
        <v>0.43040467999999998</v>
      </c>
      <c r="C48" s="57">
        <v>1.9101000000000001E-3</v>
      </c>
      <c r="D48" s="47">
        <v>0.44379088</v>
      </c>
      <c r="E48" s="57">
        <v>0.42538014000000002</v>
      </c>
      <c r="F48" s="57">
        <v>0.43315330000000002</v>
      </c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7.25" customHeight="1" x14ac:dyDescent="0.3">
      <c r="A49" s="45" t="s">
        <v>75</v>
      </c>
      <c r="B49" s="70">
        <v>0.42951197000000002</v>
      </c>
      <c r="C49" s="57">
        <v>1.7991800000000001E-3</v>
      </c>
      <c r="D49" s="47">
        <v>0.41889034000000003</v>
      </c>
      <c r="E49" s="57">
        <v>0.42553711</v>
      </c>
      <c r="F49" s="57">
        <v>0.43314564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7.25" customHeight="1" x14ac:dyDescent="0.3">
      <c r="A50" s="45" t="s">
        <v>76</v>
      </c>
      <c r="B50" s="70">
        <v>0.41797331999999998</v>
      </c>
      <c r="C50" s="57">
        <v>1.9657899999999998E-3</v>
      </c>
      <c r="D50" s="47">
        <v>0.47031495000000001</v>
      </c>
      <c r="E50" s="57">
        <v>0.41499847000000001</v>
      </c>
      <c r="F50" s="57">
        <v>0.42201218000000001</v>
      </c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7.25" customHeight="1" x14ac:dyDescent="0.3">
      <c r="A51" s="45" t="s">
        <v>77</v>
      </c>
      <c r="B51" s="70">
        <v>0.42007891000000003</v>
      </c>
      <c r="C51" s="57">
        <v>1.90091E-3</v>
      </c>
      <c r="D51" s="47">
        <v>0.45251272999999997</v>
      </c>
      <c r="E51" s="57">
        <v>0.41583799999999999</v>
      </c>
      <c r="F51" s="57">
        <v>0.42376058999999999</v>
      </c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7.25" customHeight="1" x14ac:dyDescent="0.3">
      <c r="A52" s="45" t="s">
        <v>78</v>
      </c>
      <c r="B52" s="70">
        <v>0.40781083000000001</v>
      </c>
      <c r="C52" s="57">
        <v>1.6114600000000001E-3</v>
      </c>
      <c r="D52" s="47">
        <v>0.39515002999999999</v>
      </c>
      <c r="E52" s="57">
        <v>0.40476093000000002</v>
      </c>
      <c r="F52" s="57">
        <v>0.41052412999999999</v>
      </c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7.25" customHeight="1" x14ac:dyDescent="0.3">
      <c r="A53" s="45" t="s">
        <v>79</v>
      </c>
      <c r="B53" s="70">
        <v>0.40448619000000002</v>
      </c>
      <c r="C53" s="57">
        <v>1.6250800000000001E-3</v>
      </c>
      <c r="D53" s="47">
        <v>0.40176363999999998</v>
      </c>
      <c r="E53" s="57">
        <v>0.40174437000000002</v>
      </c>
      <c r="F53" s="57">
        <v>0.40764460000000002</v>
      </c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7.25" customHeight="1" x14ac:dyDescent="0.3">
      <c r="A54" s="45" t="s">
        <v>80</v>
      </c>
      <c r="B54" s="70">
        <v>0.40981183999999998</v>
      </c>
      <c r="C54" s="57">
        <v>2.1870100000000001E-3</v>
      </c>
      <c r="D54" s="47">
        <v>0.533663</v>
      </c>
      <c r="E54" s="57">
        <v>0.40631127</v>
      </c>
      <c r="F54" s="57">
        <v>0.41562705999999999</v>
      </c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7.25" customHeight="1" x14ac:dyDescent="0.3">
      <c r="A55" s="45" t="s">
        <v>81</v>
      </c>
      <c r="B55" s="70">
        <v>0.40017868000000001</v>
      </c>
      <c r="C55" s="57">
        <v>1.94247E-3</v>
      </c>
      <c r="D55" s="47">
        <v>0.48540107999999998</v>
      </c>
      <c r="E55" s="57">
        <v>0.39587130999999998</v>
      </c>
      <c r="F55" s="57">
        <v>0.40414383999999998</v>
      </c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7.25" customHeight="1" x14ac:dyDescent="0.3">
      <c r="A56" s="45" t="s">
        <v>82</v>
      </c>
      <c r="B56" s="70">
        <v>0.40505802000000002</v>
      </c>
      <c r="C56" s="57">
        <v>1.5691800000000001E-3</v>
      </c>
      <c r="D56" s="47">
        <v>0.38739614999999999</v>
      </c>
      <c r="E56" s="57">
        <v>0.40202776000000001</v>
      </c>
      <c r="F56" s="57">
        <v>0.40783775</v>
      </c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7.25" customHeight="1" x14ac:dyDescent="0.3">
      <c r="A57" s="45" t="s">
        <v>83</v>
      </c>
      <c r="B57" s="70">
        <v>0.40957397000000001</v>
      </c>
      <c r="C57" s="57">
        <v>1.93469E-3</v>
      </c>
      <c r="D57" s="47">
        <v>0.47236758000000001</v>
      </c>
      <c r="E57" s="57">
        <v>0.40655774</v>
      </c>
      <c r="F57" s="57">
        <v>0.41448528000000001</v>
      </c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7.25" customHeight="1" x14ac:dyDescent="0.3">
      <c r="A58" s="45" t="s">
        <v>84</v>
      </c>
      <c r="B58" s="70">
        <v>0.40065974999999998</v>
      </c>
      <c r="C58" s="57">
        <v>1.5087200000000001E-3</v>
      </c>
      <c r="D58" s="47">
        <v>0.37655891000000002</v>
      </c>
      <c r="E58" s="57">
        <v>0.39772080999999998</v>
      </c>
      <c r="F58" s="57">
        <v>0.40372959000000003</v>
      </c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7.25" customHeight="1" x14ac:dyDescent="0.3">
      <c r="A59" s="45"/>
      <c r="B59" s="57"/>
      <c r="C59" s="57"/>
      <c r="D59" s="47"/>
      <c r="E59" s="57"/>
      <c r="F59" s="57"/>
      <c r="G59" s="47"/>
      <c r="H59" s="47"/>
      <c r="I59" s="50"/>
      <c r="J59" s="47"/>
      <c r="K59" s="47"/>
      <c r="L59" s="47"/>
      <c r="M59" s="47"/>
      <c r="N59" s="47"/>
      <c r="O59" s="47"/>
      <c r="P59" s="50"/>
      <c r="Q59" s="47"/>
      <c r="R59" s="47"/>
      <c r="S59" s="47"/>
      <c r="T59" s="47"/>
      <c r="U59" s="47"/>
      <c r="V59" s="47"/>
      <c r="W59" s="50"/>
      <c r="X59" s="47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7.25" customHeight="1" x14ac:dyDescent="0.3">
      <c r="A60" s="45" t="s">
        <v>85</v>
      </c>
      <c r="B60" s="70">
        <v>0.43692344999999999</v>
      </c>
      <c r="C60" s="57">
        <v>2.4683299999999999E-3</v>
      </c>
      <c r="D60" s="47">
        <v>0.56493532999999996</v>
      </c>
      <c r="E60" s="57">
        <v>0.4320966</v>
      </c>
      <c r="F60" s="57">
        <v>0.44217759000000001</v>
      </c>
      <c r="G60" s="47"/>
      <c r="H60" s="50"/>
      <c r="I60" s="47"/>
      <c r="J60" s="47"/>
      <c r="K60" s="47"/>
      <c r="L60" s="47"/>
      <c r="M60" s="47"/>
      <c r="N60" s="47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7.25" customHeight="1" x14ac:dyDescent="0.3">
      <c r="A61" s="45" t="s">
        <v>86</v>
      </c>
      <c r="B61" s="70">
        <v>0.42979065999999999</v>
      </c>
      <c r="C61" s="57">
        <v>2.2743300000000002E-3</v>
      </c>
      <c r="D61" s="47">
        <v>0.52917223999999996</v>
      </c>
      <c r="E61" s="57">
        <v>0.42602931999999999</v>
      </c>
      <c r="F61" s="57">
        <v>0.43410789999999999</v>
      </c>
      <c r="G61" s="47"/>
      <c r="H61" s="50"/>
      <c r="I61" s="47"/>
      <c r="J61" s="47"/>
      <c r="K61" s="47"/>
      <c r="L61" s="47"/>
      <c r="M61" s="47"/>
      <c r="N61" s="47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7.25" customHeight="1" x14ac:dyDescent="0.3">
      <c r="A62" s="45" t="s">
        <v>87</v>
      </c>
      <c r="B62" s="70">
        <v>0.42134242999999999</v>
      </c>
      <c r="C62" s="57">
        <v>2.1470600000000001E-3</v>
      </c>
      <c r="D62" s="47">
        <v>0.50957662000000004</v>
      </c>
      <c r="E62" s="57">
        <v>0.41730996999999997</v>
      </c>
      <c r="F62" s="57">
        <v>0.42518935000000002</v>
      </c>
      <c r="G62" s="47"/>
      <c r="H62" s="50"/>
      <c r="I62" s="47"/>
      <c r="J62" s="47"/>
      <c r="K62" s="47"/>
      <c r="L62" s="47"/>
      <c r="M62" s="47"/>
      <c r="N62" s="47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7.25" customHeight="1" x14ac:dyDescent="0.3">
      <c r="A63" s="45" t="s">
        <v>88</v>
      </c>
      <c r="B63" s="70">
        <v>0.42949357999999999</v>
      </c>
      <c r="C63" s="57">
        <v>2.6292400000000001E-3</v>
      </c>
      <c r="D63" s="47">
        <v>0.61217292000000001</v>
      </c>
      <c r="E63" s="57">
        <v>0.42511037000000002</v>
      </c>
      <c r="F63" s="57">
        <v>0.43632676999999997</v>
      </c>
      <c r="G63" s="47"/>
      <c r="H63" s="50"/>
      <c r="I63" s="47"/>
      <c r="J63" s="47"/>
      <c r="K63" s="47"/>
      <c r="L63" s="47"/>
      <c r="M63" s="47"/>
      <c r="N63" s="47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7.25" customHeight="1" x14ac:dyDescent="0.3">
      <c r="A64" s="45" t="s">
        <v>89</v>
      </c>
      <c r="B64" s="70">
        <v>0.43897408999999998</v>
      </c>
      <c r="C64" s="57">
        <v>7.3365499999999998E-3</v>
      </c>
      <c r="D64" s="47">
        <v>1.6712940000000001</v>
      </c>
      <c r="E64" s="57">
        <v>0.42658069999999998</v>
      </c>
      <c r="F64" s="57">
        <v>0.45822370000000001</v>
      </c>
      <c r="G64" s="47"/>
      <c r="H64" s="50"/>
      <c r="I64" s="47"/>
      <c r="J64" s="47"/>
      <c r="K64" s="47"/>
      <c r="L64" s="47"/>
      <c r="M64" s="47"/>
      <c r="N64" s="47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7.25" customHeight="1" x14ac:dyDescent="0.3">
      <c r="A65" s="45" t="s">
        <v>90</v>
      </c>
      <c r="B65" s="70">
        <v>0.44382437000000002</v>
      </c>
      <c r="C65" s="57">
        <v>4.9714800000000003E-3</v>
      </c>
      <c r="D65" s="47">
        <v>1.1201448000000001</v>
      </c>
      <c r="E65" s="57">
        <v>0.43451265</v>
      </c>
      <c r="F65" s="57">
        <v>0.45390517000000002</v>
      </c>
      <c r="G65" s="47"/>
      <c r="H65" s="50"/>
      <c r="I65" s="47"/>
      <c r="J65" s="47"/>
      <c r="K65" s="47"/>
      <c r="L65" s="47"/>
      <c r="M65" s="47"/>
      <c r="N65" s="47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7.25" customHeight="1" x14ac:dyDescent="0.3">
      <c r="A66" s="45" t="s">
        <v>91</v>
      </c>
      <c r="B66" s="70">
        <v>0.43896748000000002</v>
      </c>
      <c r="C66" s="57">
        <v>2.4712200000000001E-3</v>
      </c>
      <c r="D66" s="47">
        <v>0.56296303999999997</v>
      </c>
      <c r="E66" s="57">
        <v>0.43411198000000001</v>
      </c>
      <c r="F66" s="57">
        <v>0.44430891</v>
      </c>
      <c r="G66" s="47"/>
      <c r="H66" s="50"/>
      <c r="I66" s="47"/>
      <c r="J66" s="47"/>
      <c r="K66" s="47"/>
      <c r="L66" s="47"/>
      <c r="M66" s="47"/>
      <c r="N66" s="47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7.25" customHeight="1" x14ac:dyDescent="0.3">
      <c r="A67" s="45" t="s">
        <v>92</v>
      </c>
      <c r="B67" s="70">
        <v>0.45159788000000001</v>
      </c>
      <c r="C67" s="57">
        <v>6.39873E-3</v>
      </c>
      <c r="D67" s="47">
        <v>1.4169082</v>
      </c>
      <c r="E67" s="57">
        <v>0.44247583000000001</v>
      </c>
      <c r="F67" s="57">
        <v>0.47274628000000002</v>
      </c>
      <c r="G67" s="47"/>
      <c r="H67" s="50"/>
      <c r="I67" s="47"/>
      <c r="J67" s="47"/>
      <c r="K67" s="47"/>
      <c r="L67" s="47"/>
      <c r="M67" s="47"/>
      <c r="N67" s="47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ht="17.25" customHeight="1" x14ac:dyDescent="0.3">
      <c r="A68" s="45" t="s">
        <v>93</v>
      </c>
      <c r="B68" s="70">
        <v>0.43544492000000001</v>
      </c>
      <c r="C68" s="57">
        <v>3.2351300000000001E-3</v>
      </c>
      <c r="D68" s="47">
        <v>0.74294711000000002</v>
      </c>
      <c r="E68" s="57">
        <v>0.42479914000000002</v>
      </c>
      <c r="F68" s="57">
        <v>0.44090551</v>
      </c>
      <c r="G68" s="47"/>
      <c r="H68" s="50"/>
      <c r="I68" s="47"/>
      <c r="J68" s="47"/>
      <c r="K68" s="47"/>
      <c r="L68" s="47"/>
      <c r="M68" s="47"/>
      <c r="N68" s="47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ht="17.25" customHeight="1" x14ac:dyDescent="0.3">
      <c r="A69" s="45" t="s">
        <v>94</v>
      </c>
      <c r="B69" s="70">
        <v>0.42850066999999997</v>
      </c>
      <c r="C69" s="57">
        <v>3.0695200000000001E-3</v>
      </c>
      <c r="D69" s="47">
        <v>0.71633939000000002</v>
      </c>
      <c r="E69" s="57">
        <v>0.42248248999999999</v>
      </c>
      <c r="F69" s="57">
        <v>0.43359235000000002</v>
      </c>
      <c r="G69" s="47"/>
      <c r="H69" s="50"/>
      <c r="I69" s="47"/>
      <c r="J69" s="47"/>
      <c r="K69" s="47"/>
      <c r="L69" s="47"/>
      <c r="M69" s="47"/>
      <c r="N69" s="47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</row>
    <row r="70" spans="1:55" ht="17.25" customHeight="1" x14ac:dyDescent="0.3">
      <c r="A70" s="45" t="s">
        <v>95</v>
      </c>
      <c r="B70" s="70">
        <v>0.42994413999999997</v>
      </c>
      <c r="C70" s="57">
        <v>5.76941E-3</v>
      </c>
      <c r="D70" s="47">
        <v>1.3418973000000001</v>
      </c>
      <c r="E70" s="57">
        <v>0.42057696</v>
      </c>
      <c r="F70" s="57">
        <v>0.44370404000000002</v>
      </c>
      <c r="G70" s="47"/>
      <c r="H70" s="50"/>
      <c r="I70" s="47"/>
      <c r="J70" s="47"/>
      <c r="K70" s="47"/>
      <c r="L70" s="47"/>
      <c r="M70" s="47"/>
      <c r="N70" s="47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</row>
    <row r="71" spans="1:55" s="133" customFormat="1" ht="17.25" customHeight="1" x14ac:dyDescent="0.3">
      <c r="A71" s="131" t="s">
        <v>96</v>
      </c>
      <c r="B71" s="134">
        <v>0.41499344999999999</v>
      </c>
      <c r="C71" s="135">
        <v>2.7580999999999999E-3</v>
      </c>
      <c r="D71" s="132">
        <v>0.66461373999999995</v>
      </c>
      <c r="E71" s="135">
        <v>0.40983605000000001</v>
      </c>
      <c r="F71" s="135">
        <v>0.42077284999999998</v>
      </c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136"/>
      <c r="Z71" s="136"/>
      <c r="AA71" s="136"/>
      <c r="AB71" s="136"/>
      <c r="AC71" s="136"/>
      <c r="AD71" s="136"/>
      <c r="AE71" s="136"/>
      <c r="AF71" s="136"/>
      <c r="AG71" s="136"/>
      <c r="AH71" s="136"/>
      <c r="AI71" s="136"/>
      <c r="AJ71" s="136"/>
      <c r="AK71" s="136"/>
      <c r="AL71" s="136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</row>
    <row r="72" spans="1:55" s="133" customFormat="1" ht="17.25" customHeight="1" x14ac:dyDescent="0.3">
      <c r="A72" s="131" t="s">
        <v>97</v>
      </c>
      <c r="B72" s="134">
        <v>0.41142152999999998</v>
      </c>
      <c r="C72" s="135">
        <v>2.4576699999999999E-3</v>
      </c>
      <c r="D72" s="132">
        <v>0.59735961000000004</v>
      </c>
      <c r="E72" s="135">
        <v>0.40750196999999999</v>
      </c>
      <c r="F72" s="135">
        <v>0.41723219</v>
      </c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136"/>
      <c r="Z72" s="136"/>
      <c r="AA72" s="136"/>
      <c r="AB72" s="136"/>
      <c r="AC72" s="136"/>
      <c r="AD72" s="136"/>
      <c r="AE72" s="136"/>
      <c r="AF72" s="136"/>
      <c r="AG72" s="136"/>
      <c r="AH72" s="136"/>
      <c r="AI72" s="136"/>
      <c r="AJ72" s="136"/>
      <c r="AK72" s="136"/>
      <c r="AL72" s="136"/>
      <c r="AM72" s="136"/>
      <c r="AN72" s="136"/>
      <c r="AO72" s="136"/>
      <c r="AP72" s="136"/>
      <c r="AQ72" s="136"/>
      <c r="AR72" s="136"/>
      <c r="AS72" s="136"/>
      <c r="AT72" s="136"/>
      <c r="AU72" s="136"/>
      <c r="AV72" s="136"/>
      <c r="AW72" s="136"/>
      <c r="AX72" s="136"/>
      <c r="AY72" s="136"/>
      <c r="AZ72" s="136"/>
      <c r="BA72" s="136"/>
      <c r="BB72" s="136"/>
      <c r="BC72" s="136"/>
    </row>
    <row r="73" spans="1:55" ht="17.25" customHeight="1" x14ac:dyDescent="0.3">
      <c r="A73" s="21" t="s">
        <v>98</v>
      </c>
      <c r="B73" s="70"/>
      <c r="C73" s="57"/>
      <c r="D73" s="47"/>
      <c r="E73" s="57"/>
      <c r="F73" s="57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7.25" customHeight="1" x14ac:dyDescent="0.3">
      <c r="A74" s="46" t="s">
        <v>99</v>
      </c>
      <c r="B74" s="70"/>
      <c r="C74" s="57"/>
      <c r="D74" s="47"/>
      <c r="E74" s="57"/>
      <c r="F74" s="57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7.25" customHeight="1" x14ac:dyDescent="0.3">
      <c r="A75" s="45">
        <v>1992</v>
      </c>
      <c r="B75" s="70">
        <v>0.49367292000000002</v>
      </c>
      <c r="C75" s="57">
        <v>3.3450799999999998E-3</v>
      </c>
      <c r="D75" s="47">
        <v>0.67758956000000004</v>
      </c>
      <c r="E75" s="57">
        <v>0.48624383999999998</v>
      </c>
      <c r="F75" s="57">
        <v>0.49929910999999999</v>
      </c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7.25" customHeight="1" x14ac:dyDescent="0.3">
      <c r="A76" s="45">
        <v>1993</v>
      </c>
      <c r="B76" s="70">
        <v>0.52222641999999997</v>
      </c>
      <c r="C76" s="57">
        <v>1.103941E-2</v>
      </c>
      <c r="D76" s="47">
        <v>2.1139123</v>
      </c>
      <c r="E76" s="57">
        <v>0.50566053</v>
      </c>
      <c r="F76" s="57">
        <v>0.54752891999999997</v>
      </c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7.25" customHeight="1" x14ac:dyDescent="0.3">
      <c r="A77" s="45">
        <v>1997</v>
      </c>
      <c r="B77" s="70">
        <v>0.51541751999999996</v>
      </c>
      <c r="C77" s="57">
        <v>4.4660500000000001E-3</v>
      </c>
      <c r="D77" s="47">
        <v>0.86649133</v>
      </c>
      <c r="E77" s="57">
        <v>0.50569260000000005</v>
      </c>
      <c r="F77" s="57">
        <v>0.52405696999999996</v>
      </c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7.25" customHeight="1" x14ac:dyDescent="0.3">
      <c r="A78" s="46" t="s">
        <v>100</v>
      </c>
      <c r="B78" s="70"/>
      <c r="C78" s="57"/>
      <c r="D78" s="47"/>
      <c r="E78" s="57"/>
      <c r="F78" s="57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7.25" customHeight="1" x14ac:dyDescent="0.3">
      <c r="A79" s="45">
        <v>1997</v>
      </c>
      <c r="B79" s="70">
        <v>0.57833683999999996</v>
      </c>
      <c r="C79" s="57">
        <v>4.1147700000000002E-3</v>
      </c>
      <c r="D79" s="47">
        <v>0.71148255000000005</v>
      </c>
      <c r="E79" s="57">
        <v>0.57116549999999999</v>
      </c>
      <c r="F79" s="57">
        <v>0.58703983000000004</v>
      </c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7.25" customHeight="1" x14ac:dyDescent="0.3">
      <c r="A80" s="45">
        <v>1999</v>
      </c>
      <c r="B80" s="70">
        <v>0.49531746999999998</v>
      </c>
      <c r="C80" s="57">
        <v>5.5753499999999998E-3</v>
      </c>
      <c r="D80" s="47">
        <v>1.1256119</v>
      </c>
      <c r="E80" s="57">
        <v>0.48470711999999999</v>
      </c>
      <c r="F80" s="57">
        <v>0.50576072999999999</v>
      </c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7.25" customHeight="1" x14ac:dyDescent="0.3">
      <c r="A81" s="45">
        <v>2000</v>
      </c>
      <c r="B81" s="70">
        <v>0.54175264999999995</v>
      </c>
      <c r="C81" s="57">
        <v>6.1769299999999997E-3</v>
      </c>
      <c r="D81" s="47">
        <v>1.1401751</v>
      </c>
      <c r="E81" s="57">
        <v>0.52688968000000003</v>
      </c>
      <c r="F81" s="57">
        <v>0.55192452999999997</v>
      </c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7.25" customHeight="1" x14ac:dyDescent="0.3">
      <c r="A82" s="45">
        <v>2001</v>
      </c>
      <c r="B82" s="70">
        <v>0.52204030000000001</v>
      </c>
      <c r="C82" s="57">
        <v>5.1674599999999996E-3</v>
      </c>
      <c r="D82" s="47">
        <v>0.98985783999999999</v>
      </c>
      <c r="E82" s="57">
        <v>0.50915228999999995</v>
      </c>
      <c r="F82" s="57">
        <v>0.53028934999999999</v>
      </c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7.25" customHeight="1" x14ac:dyDescent="0.3">
      <c r="A83" s="45">
        <v>2002</v>
      </c>
      <c r="B83" s="70">
        <v>0.52873139000000002</v>
      </c>
      <c r="C83" s="57">
        <v>5.3612399999999998E-3</v>
      </c>
      <c r="D83" s="47">
        <v>1.0139817</v>
      </c>
      <c r="E83" s="57">
        <v>0.51819121999999995</v>
      </c>
      <c r="F83" s="57">
        <v>0.53786051000000001</v>
      </c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7.25" customHeight="1" x14ac:dyDescent="0.3">
      <c r="A84" s="45">
        <v>2005</v>
      </c>
      <c r="B84" s="70">
        <v>0.58387582999999998</v>
      </c>
      <c r="C84" s="57">
        <v>7.7267000000000004E-3</v>
      </c>
      <c r="D84" s="47">
        <v>1.3233471999999999</v>
      </c>
      <c r="E84" s="57">
        <v>0.57010340999999998</v>
      </c>
      <c r="F84" s="57">
        <v>0.60448396000000004</v>
      </c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7.25" customHeight="1" x14ac:dyDescent="0.3">
      <c r="A85" s="45">
        <v>2006</v>
      </c>
      <c r="B85" s="70">
        <v>0.57988335999999996</v>
      </c>
      <c r="C85" s="57">
        <v>5.1864099999999998E-3</v>
      </c>
      <c r="D85" s="47">
        <v>0.89438872999999997</v>
      </c>
      <c r="E85" s="57">
        <v>0.56850076000000005</v>
      </c>
      <c r="F85" s="57">
        <v>0.59001826999999996</v>
      </c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7.25" customHeight="1" x14ac:dyDescent="0.3">
      <c r="A86" s="45">
        <v>2007</v>
      </c>
      <c r="B86" s="70">
        <v>0.55474977000000003</v>
      </c>
      <c r="C86" s="57">
        <v>4.9698600000000004E-3</v>
      </c>
      <c r="D86" s="47">
        <v>0.89587351000000004</v>
      </c>
      <c r="E86" s="57">
        <v>0.54534488999999997</v>
      </c>
      <c r="F86" s="57">
        <v>0.56209165000000005</v>
      </c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7.25" customHeight="1" x14ac:dyDescent="0.3">
      <c r="A87" s="45">
        <v>2008</v>
      </c>
      <c r="B87" s="70">
        <v>0.49897848</v>
      </c>
      <c r="C87" s="57">
        <v>5.1096800000000001E-3</v>
      </c>
      <c r="D87" s="47">
        <v>1.0240271999999999</v>
      </c>
      <c r="E87" s="57">
        <v>0.4895815</v>
      </c>
      <c r="F87" s="57">
        <v>0.50856458999999998</v>
      </c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7.25" customHeight="1" x14ac:dyDescent="0.3">
      <c r="A88" s="45">
        <v>2009</v>
      </c>
      <c r="B88" s="70">
        <v>0.47921454000000002</v>
      </c>
      <c r="C88" s="57">
        <v>5.4132700000000004E-3</v>
      </c>
      <c r="D88" s="47">
        <v>1.1296136999999999</v>
      </c>
      <c r="E88" s="57">
        <v>0.47057443999999998</v>
      </c>
      <c r="F88" s="57">
        <v>0.49069792000000001</v>
      </c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7.25" customHeight="1" x14ac:dyDescent="0.3">
      <c r="A89" s="45">
        <v>2011</v>
      </c>
      <c r="B89" s="70">
        <v>0.45155687999999999</v>
      </c>
      <c r="C89" s="57">
        <v>2.2718199999999999E-3</v>
      </c>
      <c r="D89" s="47">
        <v>0.50310816999999997</v>
      </c>
      <c r="E89" s="57">
        <v>0.4471733</v>
      </c>
      <c r="F89" s="57">
        <v>0.45611467999999999</v>
      </c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7.25" customHeight="1" x14ac:dyDescent="0.3">
      <c r="A90" s="45">
        <v>2012</v>
      </c>
      <c r="B90" s="70">
        <v>0.4591711</v>
      </c>
      <c r="C90" s="57">
        <v>2.29372E-3</v>
      </c>
      <c r="D90" s="47">
        <v>0.49953412000000003</v>
      </c>
      <c r="E90" s="57">
        <v>0.45424261999999999</v>
      </c>
      <c r="F90" s="57">
        <v>0.4637734</v>
      </c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7.25" customHeight="1" x14ac:dyDescent="0.3">
      <c r="A91" s="45">
        <v>2013</v>
      </c>
      <c r="B91" s="70">
        <v>0.45847228000000001</v>
      </c>
      <c r="C91" s="57">
        <v>2.9502600000000001E-3</v>
      </c>
      <c r="D91" s="47">
        <v>0.64349734000000003</v>
      </c>
      <c r="E91" s="57">
        <v>0.45411312999999998</v>
      </c>
      <c r="F91" s="57">
        <v>0.46480778</v>
      </c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7.25" customHeight="1" x14ac:dyDescent="0.3">
      <c r="A92" s="45">
        <v>2014</v>
      </c>
      <c r="B92" s="70">
        <v>0.4799138</v>
      </c>
      <c r="C92" s="57">
        <v>5.1736999999999998E-3</v>
      </c>
      <c r="D92" s="47">
        <v>1.0780487999999999</v>
      </c>
      <c r="E92" s="57">
        <v>0.46884768999999998</v>
      </c>
      <c r="F92" s="57">
        <v>0.49066794000000002</v>
      </c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7.25" customHeight="1" x14ac:dyDescent="0.3">
      <c r="A93" s="45">
        <v>2015</v>
      </c>
      <c r="B93" s="70">
        <v>0.44953694</v>
      </c>
      <c r="C93" s="57">
        <v>2.4858900000000001E-3</v>
      </c>
      <c r="D93" s="47">
        <v>0.55298932999999995</v>
      </c>
      <c r="E93" s="57">
        <v>0.44437792999999998</v>
      </c>
      <c r="F93" s="57">
        <v>0.45390659999999999</v>
      </c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7.25" customHeight="1" x14ac:dyDescent="0.3">
      <c r="A94" s="45">
        <v>2016</v>
      </c>
      <c r="B94" s="70">
        <v>0.44973278999999999</v>
      </c>
      <c r="C94" s="57">
        <v>2.2487599999999998E-3</v>
      </c>
      <c r="D94" s="47">
        <v>0.50002228999999998</v>
      </c>
      <c r="E94" s="57">
        <v>0.44494411</v>
      </c>
      <c r="F94" s="57">
        <v>0.45316041000000001</v>
      </c>
      <c r="G94" s="73"/>
      <c r="H94" s="73"/>
      <c r="I94" s="73"/>
      <c r="J94" s="73"/>
      <c r="K94" s="73"/>
      <c r="L94" s="73"/>
      <c r="M94" s="73"/>
      <c r="N94" s="73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7.25" customHeight="1" x14ac:dyDescent="0.3">
      <c r="A95" s="45">
        <v>2017</v>
      </c>
      <c r="B95" s="70">
        <v>0.44344275</v>
      </c>
      <c r="C95" s="57">
        <v>2.2832E-3</v>
      </c>
      <c r="D95" s="47">
        <v>0.51488078999999998</v>
      </c>
      <c r="E95" s="57">
        <v>0.43935603000000001</v>
      </c>
      <c r="F95" s="57">
        <v>0.44799048000000002</v>
      </c>
      <c r="G95" s="47"/>
      <c r="H95" s="47"/>
      <c r="I95" s="47"/>
      <c r="J95" s="47"/>
      <c r="K95" s="47"/>
      <c r="L95" s="47"/>
      <c r="M95" s="47"/>
      <c r="N95" s="47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ht="17.25" customHeight="1" x14ac:dyDescent="0.3">
      <c r="A96" s="45">
        <v>2018</v>
      </c>
      <c r="B96" s="70">
        <v>0.41711282999999999</v>
      </c>
      <c r="C96" s="57">
        <v>2.1360699999999999E-3</v>
      </c>
      <c r="D96" s="47">
        <v>0.51210944999999997</v>
      </c>
      <c r="E96" s="57">
        <v>0.41373422999999998</v>
      </c>
      <c r="F96" s="57">
        <v>0.42136410000000002</v>
      </c>
      <c r="G96" s="47"/>
      <c r="H96" s="47"/>
      <c r="I96" s="47"/>
      <c r="J96" s="47"/>
      <c r="K96" s="47"/>
      <c r="L96" s="47"/>
      <c r="M96" s="47"/>
      <c r="N96" s="47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</row>
    <row r="97" spans="1:55" ht="17.25" customHeight="1" x14ac:dyDescent="0.3">
      <c r="A97" s="45">
        <v>2019</v>
      </c>
      <c r="B97" s="70">
        <v>0.4166261</v>
      </c>
      <c r="C97" s="57">
        <v>2.51081E-3</v>
      </c>
      <c r="D97" s="47">
        <v>0.60265420999999997</v>
      </c>
      <c r="E97" s="57">
        <v>0.41105630999999998</v>
      </c>
      <c r="F97" s="57">
        <v>0.42132070999999999</v>
      </c>
      <c r="G97" s="47"/>
      <c r="H97" s="47"/>
      <c r="I97" s="47"/>
      <c r="J97" s="47"/>
      <c r="K97" s="47"/>
      <c r="L97" s="47"/>
      <c r="M97" s="47"/>
      <c r="N97" s="47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</row>
    <row r="98" spans="1:55" ht="17.25" customHeight="1" x14ac:dyDescent="0.3">
      <c r="A98" s="45">
        <v>2020</v>
      </c>
      <c r="B98" s="70">
        <v>0.44057919000000001</v>
      </c>
      <c r="C98" s="57">
        <v>3.4463499999999999E-3</v>
      </c>
      <c r="D98" s="47">
        <v>0.78223186</v>
      </c>
      <c r="E98" s="57">
        <v>0.43447667000000001</v>
      </c>
      <c r="F98" s="57">
        <v>0.44724002000000002</v>
      </c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9"/>
      <c r="Z98" s="49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</row>
    <row r="99" spans="1:55" ht="17.25" customHeight="1" x14ac:dyDescent="0.3">
      <c r="A99" s="45">
        <v>2021</v>
      </c>
      <c r="B99" s="70">
        <v>0.41476351</v>
      </c>
      <c r="C99" s="57">
        <v>2.31868E-3</v>
      </c>
      <c r="D99" s="47">
        <v>0.55903782999999996</v>
      </c>
      <c r="E99" s="57">
        <v>0.41009435</v>
      </c>
      <c r="F99" s="57">
        <v>0.41846105</v>
      </c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9"/>
      <c r="Z99" s="49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</row>
    <row r="100" spans="1:55" ht="17.25" customHeight="1" x14ac:dyDescent="0.3">
      <c r="A100" s="21" t="s">
        <v>106</v>
      </c>
      <c r="B100" s="70"/>
      <c r="C100" s="57"/>
      <c r="D100" s="47"/>
      <c r="E100" s="57"/>
      <c r="F100" s="57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7.25" customHeight="1" x14ac:dyDescent="0.3">
      <c r="A101" s="45">
        <v>1987</v>
      </c>
      <c r="B101" s="70">
        <v>0.54792600000000002</v>
      </c>
      <c r="C101" s="57">
        <v>2.2276499999999999E-3</v>
      </c>
      <c r="D101" s="47">
        <v>0.40656061999999998</v>
      </c>
      <c r="E101" s="57">
        <v>0.54268466999999998</v>
      </c>
      <c r="F101" s="57">
        <v>0.55168211</v>
      </c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7.25" customHeight="1" x14ac:dyDescent="0.3">
      <c r="A102" s="45">
        <v>1990</v>
      </c>
      <c r="B102" s="70">
        <v>0.54810605000000001</v>
      </c>
      <c r="C102" s="57">
        <v>2.6806999999999998E-3</v>
      </c>
      <c r="D102" s="47">
        <v>0.48908453000000002</v>
      </c>
      <c r="E102" s="57">
        <v>0.54056411999999998</v>
      </c>
      <c r="F102" s="57">
        <v>0.55231339000000002</v>
      </c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7.25" customHeight="1" x14ac:dyDescent="0.3">
      <c r="A103" s="45">
        <v>1992</v>
      </c>
      <c r="B103" s="70">
        <v>0.54104240000000003</v>
      </c>
      <c r="C103" s="57">
        <v>2.3828E-3</v>
      </c>
      <c r="D103" s="47">
        <v>0.44040900999999999</v>
      </c>
      <c r="E103" s="57">
        <v>0.53662401000000004</v>
      </c>
      <c r="F103" s="57">
        <v>0.54649376999999999</v>
      </c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7.25" customHeight="1" x14ac:dyDescent="0.3">
      <c r="A104" s="45">
        <v>1994</v>
      </c>
      <c r="B104" s="70">
        <v>0.53703069999999997</v>
      </c>
      <c r="C104" s="57">
        <v>2.33235E-3</v>
      </c>
      <c r="D104" s="47">
        <v>0.43430490999999999</v>
      </c>
      <c r="E104" s="57">
        <v>0.53389483999999998</v>
      </c>
      <c r="F104" s="57">
        <v>0.54209863999999996</v>
      </c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7.25" customHeight="1" x14ac:dyDescent="0.3">
      <c r="A105" s="45">
        <v>1996</v>
      </c>
      <c r="B105" s="70">
        <v>0.54147323999999997</v>
      </c>
      <c r="C105" s="57">
        <v>3.4909300000000002E-3</v>
      </c>
      <c r="D105" s="47">
        <v>0.64471007000000002</v>
      </c>
      <c r="E105" s="57">
        <v>0.53501374000000002</v>
      </c>
      <c r="F105" s="57">
        <v>0.54811525000000005</v>
      </c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7.25" customHeight="1" x14ac:dyDescent="0.3">
      <c r="A106" s="45">
        <v>1998</v>
      </c>
      <c r="B106" s="70">
        <v>0.55012658000000003</v>
      </c>
      <c r="C106" s="57">
        <v>2.5175599999999999E-3</v>
      </c>
      <c r="D106" s="47">
        <v>0.45763282999999999</v>
      </c>
      <c r="E106" s="57">
        <v>0.54406887000000004</v>
      </c>
      <c r="F106" s="57">
        <v>0.55433202000000004</v>
      </c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7.25" customHeight="1" x14ac:dyDescent="0.3">
      <c r="A107" s="56" t="s">
        <v>107</v>
      </c>
      <c r="B107" s="70"/>
      <c r="C107" s="57"/>
      <c r="D107" s="47"/>
      <c r="E107" s="57"/>
      <c r="F107" s="57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7.25" customHeight="1" x14ac:dyDescent="0.3">
      <c r="A108" s="45">
        <v>2000</v>
      </c>
      <c r="B108" s="70">
        <v>0.55498930000000002</v>
      </c>
      <c r="C108" s="57">
        <v>4.1382399999999996E-3</v>
      </c>
      <c r="D108" s="47">
        <v>0.74564275000000002</v>
      </c>
      <c r="E108" s="57">
        <v>0.54622185000000001</v>
      </c>
      <c r="F108" s="57">
        <v>0.56442702</v>
      </c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7.25" customHeight="1" x14ac:dyDescent="0.3">
      <c r="A109" s="45">
        <v>2003</v>
      </c>
      <c r="B109" s="70">
        <v>0.54415601999999996</v>
      </c>
      <c r="C109" s="57">
        <v>3.3492800000000001E-3</v>
      </c>
      <c r="D109" s="47">
        <v>0.61550002999999998</v>
      </c>
      <c r="E109" s="57">
        <v>0.53733801999999997</v>
      </c>
      <c r="F109" s="57">
        <v>0.54926264000000002</v>
      </c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7.25" customHeight="1" x14ac:dyDescent="0.3">
      <c r="A110" s="45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7.25" customHeight="1" x14ac:dyDescent="0.3">
      <c r="A111" s="45">
        <v>2006</v>
      </c>
      <c r="B111" s="70">
        <v>0.46198686</v>
      </c>
      <c r="C111" s="57">
        <v>2.1363100000000002E-3</v>
      </c>
      <c r="D111" s="47">
        <v>0.46241727999999999</v>
      </c>
      <c r="E111" s="57">
        <v>0.45882139</v>
      </c>
      <c r="F111" s="57">
        <v>0.46775286999999999</v>
      </c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7.25" customHeight="1" x14ac:dyDescent="0.3">
      <c r="A112" s="45">
        <v>2009</v>
      </c>
      <c r="B112" s="70">
        <v>0.45873606</v>
      </c>
      <c r="C112" s="57">
        <v>3.9079900000000001E-3</v>
      </c>
      <c r="D112" s="47">
        <v>0.85190471000000001</v>
      </c>
      <c r="E112" s="57">
        <v>0.45308294999999998</v>
      </c>
      <c r="F112" s="57">
        <v>0.47071447999999999</v>
      </c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7.25" customHeight="1" x14ac:dyDescent="0.3">
      <c r="A113" s="45">
        <v>2011</v>
      </c>
      <c r="B113" s="70">
        <v>0.45129433000000002</v>
      </c>
      <c r="C113" s="57">
        <v>2.0996999999999999E-3</v>
      </c>
      <c r="D113" s="47">
        <v>0.46526172999999998</v>
      </c>
      <c r="E113" s="57">
        <v>0.44748437000000002</v>
      </c>
      <c r="F113" s="57">
        <v>0.45551630999999998</v>
      </c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7.25" customHeight="1" x14ac:dyDescent="0.3">
      <c r="A114" s="45">
        <v>2013</v>
      </c>
      <c r="B114" s="70">
        <v>0.45057328000000002</v>
      </c>
      <c r="C114" s="57">
        <v>2.0532599999999999E-3</v>
      </c>
      <c r="D114" s="47">
        <v>0.45569932000000002</v>
      </c>
      <c r="E114" s="57">
        <v>0.44602462999999998</v>
      </c>
      <c r="F114" s="57">
        <v>0.45471871000000003</v>
      </c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7.25" customHeight="1" x14ac:dyDescent="0.3">
      <c r="A115" s="45">
        <v>2015</v>
      </c>
      <c r="B115" s="70">
        <v>0.43738673</v>
      </c>
      <c r="C115" s="57">
        <v>1.78834E-3</v>
      </c>
      <c r="D115" s="47">
        <v>0.40886863000000001</v>
      </c>
      <c r="E115" s="57">
        <v>0.4341161</v>
      </c>
      <c r="F115" s="57">
        <v>0.44131904999999999</v>
      </c>
      <c r="G115" s="57"/>
      <c r="H115" s="57"/>
      <c r="I115" s="57"/>
      <c r="J115" s="57"/>
      <c r="K115" s="57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7.25" customHeight="1" x14ac:dyDescent="0.3">
      <c r="A116" s="45">
        <v>2017</v>
      </c>
      <c r="B116" s="70">
        <v>0.43399713000000001</v>
      </c>
      <c r="C116" s="57">
        <v>1.79688E-3</v>
      </c>
      <c r="D116" s="47">
        <v>0.41402973999999998</v>
      </c>
      <c r="E116" s="57">
        <v>0.42953992000000002</v>
      </c>
      <c r="F116" s="57">
        <v>0.43750420000000001</v>
      </c>
      <c r="G116" s="47"/>
      <c r="H116" s="47"/>
      <c r="I116" s="47"/>
      <c r="J116" s="47"/>
      <c r="K116" s="47"/>
      <c r="L116" s="47"/>
      <c r="M116" s="47"/>
      <c r="N116" s="47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9"/>
      <c r="Z116" s="49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</row>
    <row r="117" spans="1:55" ht="17.25" customHeight="1" x14ac:dyDescent="0.3">
      <c r="A117" s="45">
        <v>2020</v>
      </c>
      <c r="B117" s="70">
        <v>0.45009100000000002</v>
      </c>
      <c r="C117" s="57">
        <v>2.7765200000000002E-3</v>
      </c>
      <c r="D117" s="47">
        <v>0.61687888999999996</v>
      </c>
      <c r="E117" s="57">
        <v>0.44516090000000003</v>
      </c>
      <c r="F117" s="57">
        <v>0.45534223000000001</v>
      </c>
      <c r="G117" s="47"/>
      <c r="H117" s="47"/>
      <c r="I117" s="47"/>
      <c r="J117" s="47"/>
      <c r="K117" s="47"/>
      <c r="L117" s="47"/>
      <c r="M117" s="47"/>
      <c r="N117" s="47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9"/>
      <c r="Z117" s="49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</row>
    <row r="118" spans="1:55" ht="17.25" customHeight="1" x14ac:dyDescent="0.3">
      <c r="A118" s="45">
        <v>2022</v>
      </c>
      <c r="B118" s="70">
        <v>0.41251399</v>
      </c>
      <c r="C118" s="57">
        <v>1.93104E-3</v>
      </c>
      <c r="D118" s="47">
        <v>0.46811549000000002</v>
      </c>
      <c r="E118" s="57">
        <v>0.40879110000000002</v>
      </c>
      <c r="F118" s="57">
        <v>0.41578302</v>
      </c>
      <c r="G118" s="47"/>
      <c r="H118" s="47"/>
      <c r="I118" s="47"/>
      <c r="J118" s="47"/>
      <c r="K118" s="47"/>
      <c r="L118" s="47"/>
      <c r="M118" s="47"/>
      <c r="N118" s="47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9"/>
      <c r="Z118" s="49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</row>
    <row r="119" spans="1:55" ht="17.25" customHeight="1" x14ac:dyDescent="0.3">
      <c r="A119" s="21" t="s">
        <v>108</v>
      </c>
      <c r="B119" s="70"/>
      <c r="C119" s="57"/>
      <c r="D119" s="47"/>
      <c r="E119" s="57"/>
      <c r="F119" s="57"/>
      <c r="G119" s="47"/>
      <c r="H119" s="47"/>
      <c r="I119" s="47"/>
      <c r="J119" s="47"/>
      <c r="K119" s="47"/>
      <c r="L119" s="47"/>
      <c r="M119" s="47"/>
      <c r="N119" s="47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7.25" customHeight="1" x14ac:dyDescent="0.3">
      <c r="A120" s="46" t="s">
        <v>109</v>
      </c>
      <c r="B120" s="70"/>
      <c r="C120" s="57"/>
      <c r="D120" s="47"/>
      <c r="E120" s="57"/>
      <c r="F120" s="57"/>
      <c r="G120" s="47"/>
      <c r="H120" s="47"/>
      <c r="I120" s="47"/>
      <c r="J120" s="47"/>
      <c r="K120" s="47"/>
      <c r="L120" s="47"/>
      <c r="M120" s="47"/>
      <c r="N120" s="47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7.25" customHeight="1" x14ac:dyDescent="0.3">
      <c r="A121" s="45">
        <v>2002</v>
      </c>
      <c r="B121" s="70">
        <v>0.55054537000000003</v>
      </c>
      <c r="C121" s="57">
        <v>5.0028700000000004E-3</v>
      </c>
      <c r="D121" s="47">
        <v>0.90871212999999995</v>
      </c>
      <c r="E121" s="57">
        <v>0.54225528000000001</v>
      </c>
      <c r="F121" s="57">
        <v>0.56090998999999997</v>
      </c>
      <c r="G121" s="47"/>
      <c r="H121" s="47"/>
      <c r="I121" s="47"/>
      <c r="J121" s="47"/>
      <c r="K121" s="47"/>
      <c r="L121" s="47"/>
      <c r="M121" s="47"/>
      <c r="N121" s="47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7.25" customHeight="1" x14ac:dyDescent="0.3">
      <c r="A122" s="45">
        <v>2003</v>
      </c>
      <c r="B122" s="70">
        <v>0.52247694</v>
      </c>
      <c r="C122" s="57">
        <v>2.6990500000000001E-3</v>
      </c>
      <c r="D122" s="47">
        <v>0.51658683999999999</v>
      </c>
      <c r="E122" s="57">
        <v>0.51746254999999997</v>
      </c>
      <c r="F122" s="57">
        <v>0.52756882000000005</v>
      </c>
      <c r="G122" s="47"/>
      <c r="H122" s="47"/>
      <c r="I122" s="47"/>
      <c r="J122" s="47"/>
      <c r="K122" s="47"/>
      <c r="L122" s="47"/>
      <c r="M122" s="47"/>
      <c r="N122" s="47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7.25" customHeight="1" x14ac:dyDescent="0.3">
      <c r="A123" s="45">
        <v>2004</v>
      </c>
      <c r="B123" s="70">
        <v>0.53461696999999997</v>
      </c>
      <c r="C123" s="57">
        <v>2.6668E-3</v>
      </c>
      <c r="D123" s="47">
        <v>0.49882397000000001</v>
      </c>
      <c r="E123" s="57">
        <v>0.52902817999999996</v>
      </c>
      <c r="F123" s="57">
        <v>0.53950684999999998</v>
      </c>
      <c r="G123" s="47"/>
      <c r="H123" s="47"/>
      <c r="I123" s="47"/>
      <c r="J123" s="47"/>
      <c r="K123" s="47"/>
      <c r="L123" s="47"/>
      <c r="M123" s="47"/>
      <c r="N123" s="47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7.25" customHeight="1" x14ac:dyDescent="0.3">
      <c r="A124" s="45">
        <v>2005</v>
      </c>
      <c r="B124" s="70">
        <v>0.52409638000000003</v>
      </c>
      <c r="C124" s="57">
        <v>2.2140800000000002E-3</v>
      </c>
      <c r="D124" s="47">
        <v>0.42245607000000002</v>
      </c>
      <c r="E124" s="57">
        <v>0.51999861000000003</v>
      </c>
      <c r="F124" s="57">
        <v>0.52770954000000003</v>
      </c>
      <c r="G124" s="47"/>
      <c r="H124" s="47"/>
      <c r="I124" s="47"/>
      <c r="J124" s="47"/>
      <c r="K124" s="47"/>
      <c r="L124" s="47"/>
      <c r="M124" s="47"/>
      <c r="N124" s="47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7.25" customHeight="1" x14ac:dyDescent="0.3">
      <c r="A125" s="46" t="s">
        <v>110</v>
      </c>
      <c r="B125" s="70"/>
      <c r="C125" s="57"/>
      <c r="D125" s="47"/>
      <c r="E125" s="57"/>
      <c r="F125" s="57"/>
      <c r="G125" s="47"/>
      <c r="H125" s="47"/>
      <c r="I125" s="47"/>
      <c r="J125" s="47"/>
      <c r="K125" s="47"/>
      <c r="L125" s="47"/>
      <c r="M125" s="47"/>
      <c r="N125" s="47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7.25" customHeight="1" x14ac:dyDescent="0.3">
      <c r="A126" s="45">
        <v>2008</v>
      </c>
      <c r="B126" s="70">
        <v>0.54082047</v>
      </c>
      <c r="C126" s="57">
        <v>1.08193E-3</v>
      </c>
      <c r="D126" s="47">
        <v>0.20005269000000001</v>
      </c>
      <c r="E126" s="57">
        <v>0.53875720999999999</v>
      </c>
      <c r="F126" s="57">
        <v>0.54309105999999996</v>
      </c>
      <c r="G126" s="47"/>
      <c r="H126" s="47"/>
      <c r="I126" s="47"/>
      <c r="J126" s="47"/>
      <c r="K126" s="47"/>
      <c r="L126" s="47"/>
      <c r="M126" s="47"/>
      <c r="N126" s="47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7.25" customHeight="1" x14ac:dyDescent="0.3">
      <c r="A127" s="45">
        <v>2009</v>
      </c>
      <c r="B127" s="70">
        <v>0.53180170000000004</v>
      </c>
      <c r="C127" s="57">
        <v>1.1979499999999999E-3</v>
      </c>
      <c r="D127" s="47">
        <v>0.22526333000000001</v>
      </c>
      <c r="E127" s="57">
        <v>0.52977859999999999</v>
      </c>
      <c r="F127" s="57">
        <v>0.53430951000000004</v>
      </c>
      <c r="G127" s="47"/>
      <c r="H127" s="47"/>
      <c r="I127" s="47"/>
      <c r="J127" s="47"/>
      <c r="K127" s="47"/>
      <c r="L127" s="47"/>
      <c r="M127" s="47"/>
      <c r="N127" s="47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7.25" customHeight="1" x14ac:dyDescent="0.3">
      <c r="A128" s="45">
        <v>2010</v>
      </c>
      <c r="B128" s="70">
        <v>0.53476964000000005</v>
      </c>
      <c r="C128" s="57">
        <v>1.26756E-3</v>
      </c>
      <c r="D128" s="47">
        <v>0.23702854000000001</v>
      </c>
      <c r="E128" s="57">
        <v>0.53151565999999995</v>
      </c>
      <c r="F128" s="57">
        <v>0.53673148000000004</v>
      </c>
      <c r="G128" s="47"/>
      <c r="H128" s="47"/>
      <c r="I128" s="47"/>
      <c r="J128" s="47"/>
      <c r="K128" s="47"/>
      <c r="L128" s="47"/>
      <c r="M128" s="47"/>
      <c r="N128" s="47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7.25" customHeight="1" x14ac:dyDescent="0.3">
      <c r="A129" s="45">
        <v>2011</v>
      </c>
      <c r="B129" s="70">
        <v>0.52336435999999997</v>
      </c>
      <c r="C129" s="57">
        <v>1.2893E-3</v>
      </c>
      <c r="D129" s="47">
        <v>0.24634855999999999</v>
      </c>
      <c r="E129" s="57">
        <v>0.52083807999999998</v>
      </c>
      <c r="F129" s="57">
        <v>0.52585762999999996</v>
      </c>
      <c r="G129" s="47"/>
      <c r="H129" s="47"/>
      <c r="I129" s="47"/>
      <c r="J129" s="47"/>
      <c r="K129" s="47"/>
      <c r="L129" s="47"/>
      <c r="M129" s="47"/>
      <c r="N129" s="47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7.25" customHeight="1" x14ac:dyDescent="0.3">
      <c r="A130" s="45">
        <v>2012</v>
      </c>
      <c r="B130" s="70">
        <v>0.51441813999999997</v>
      </c>
      <c r="C130" s="57">
        <v>1.11721E-3</v>
      </c>
      <c r="D130" s="47">
        <v>0.21717987999999999</v>
      </c>
      <c r="E130" s="57">
        <v>0.51246362999999995</v>
      </c>
      <c r="F130" s="57">
        <v>0.51648581000000005</v>
      </c>
      <c r="G130" s="47"/>
      <c r="H130" s="47"/>
      <c r="I130" s="47"/>
      <c r="J130" s="47"/>
      <c r="K130" s="47"/>
      <c r="L130" s="47"/>
      <c r="M130" s="47"/>
      <c r="N130" s="47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7.25" customHeight="1" x14ac:dyDescent="0.3">
      <c r="A131" s="45">
        <v>2013</v>
      </c>
      <c r="B131" s="70">
        <v>0.51406527999999996</v>
      </c>
      <c r="C131" s="57">
        <v>1.1921200000000001E-3</v>
      </c>
      <c r="D131" s="47">
        <v>0.23190079999999999</v>
      </c>
      <c r="E131" s="57">
        <v>0.51174675999999997</v>
      </c>
      <c r="F131" s="57">
        <v>0.51635313000000005</v>
      </c>
      <c r="G131" s="47"/>
      <c r="H131" s="47"/>
      <c r="I131" s="47"/>
      <c r="J131" s="47"/>
      <c r="K131" s="47"/>
      <c r="L131" s="47"/>
      <c r="M131" s="47"/>
      <c r="N131" s="47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7.25" customHeight="1" x14ac:dyDescent="0.3">
      <c r="A132" s="45">
        <v>2014</v>
      </c>
      <c r="B132" s="70">
        <v>0.51381277999999997</v>
      </c>
      <c r="C132" s="57">
        <v>1.97774E-3</v>
      </c>
      <c r="D132" s="47">
        <v>0.38491535999999998</v>
      </c>
      <c r="E132" s="57">
        <v>0.51078075000000001</v>
      </c>
      <c r="F132" s="57">
        <v>0.51814954999999996</v>
      </c>
      <c r="G132" s="47"/>
      <c r="H132" s="47"/>
      <c r="I132" s="47"/>
      <c r="J132" s="47"/>
      <c r="K132" s="47"/>
      <c r="L132" s="47"/>
      <c r="M132" s="47"/>
      <c r="N132" s="47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7.25" customHeight="1" x14ac:dyDescent="0.3">
      <c r="A133" s="45">
        <v>2015</v>
      </c>
      <c r="B133" s="70">
        <v>0.49829707000000001</v>
      </c>
      <c r="C133" s="57">
        <v>1.2906199999999999E-3</v>
      </c>
      <c r="D133" s="47">
        <v>0.25900519</v>
      </c>
      <c r="E133" s="57">
        <v>0.49545273000000001</v>
      </c>
      <c r="F133" s="57">
        <v>0.50046252999999996</v>
      </c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7.25" customHeight="1" x14ac:dyDescent="0.3">
      <c r="A134" s="45">
        <v>2016</v>
      </c>
      <c r="B134" s="70">
        <v>0.49480347000000002</v>
      </c>
      <c r="C134" s="57">
        <v>1.1592799999999999E-3</v>
      </c>
      <c r="D134" s="47">
        <v>0.23429037999999999</v>
      </c>
      <c r="E134" s="57">
        <v>0.49266856999999997</v>
      </c>
      <c r="F134" s="57">
        <v>0.49706453</v>
      </c>
      <c r="G134" s="47"/>
      <c r="H134" s="47"/>
      <c r="I134" s="47"/>
      <c r="J134" s="47"/>
      <c r="K134" s="47"/>
      <c r="L134" s="47"/>
      <c r="M134" s="47"/>
      <c r="N134" s="47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7.25" customHeight="1" x14ac:dyDescent="0.3">
      <c r="A135" s="45">
        <v>2017</v>
      </c>
      <c r="B135" s="70">
        <v>0.48584773999999997</v>
      </c>
      <c r="C135" s="57">
        <v>1.1928100000000001E-3</v>
      </c>
      <c r="D135" s="47">
        <v>0.24551065999999999</v>
      </c>
      <c r="E135" s="57">
        <v>0.48355329000000002</v>
      </c>
      <c r="F135" s="57">
        <v>0.48825571000000001</v>
      </c>
      <c r="G135" s="47"/>
      <c r="H135" s="47"/>
      <c r="I135" s="47"/>
      <c r="J135" s="47"/>
      <c r="K135" s="47"/>
      <c r="L135" s="47"/>
      <c r="M135" s="47"/>
      <c r="N135" s="47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7.25" customHeight="1" x14ac:dyDescent="0.3">
      <c r="A136" s="45">
        <v>2018</v>
      </c>
      <c r="B136" s="70">
        <v>0.49260759999999998</v>
      </c>
      <c r="C136" s="57">
        <v>1.20414E-3</v>
      </c>
      <c r="D136" s="47">
        <v>0.24444274999999999</v>
      </c>
      <c r="E136" s="57">
        <v>0.49044007000000001</v>
      </c>
      <c r="F136" s="57">
        <v>0.49467721999999997</v>
      </c>
      <c r="G136" s="57"/>
      <c r="H136" s="57"/>
      <c r="I136" s="57"/>
      <c r="J136" s="57"/>
      <c r="K136" s="57"/>
      <c r="L136" s="47"/>
      <c r="M136" s="47"/>
      <c r="N136" s="47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7.25" customHeight="1" x14ac:dyDescent="0.3">
      <c r="A137" s="45">
        <v>2019</v>
      </c>
      <c r="B137" s="70">
        <v>0.48620016999999999</v>
      </c>
      <c r="C137" s="57">
        <v>9.1982000000000001E-4</v>
      </c>
      <c r="D137" s="47">
        <v>0.18918619</v>
      </c>
      <c r="E137" s="57">
        <v>0.48370108000000001</v>
      </c>
      <c r="F137" s="57">
        <v>0.48755916999999999</v>
      </c>
      <c r="G137" s="57"/>
      <c r="H137" s="57"/>
      <c r="I137" s="57"/>
      <c r="J137" s="57"/>
      <c r="K137" s="57"/>
      <c r="L137" s="47"/>
      <c r="M137" s="47"/>
      <c r="N137" s="47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s="133" customFormat="1" ht="18" customHeight="1" x14ac:dyDescent="0.3">
      <c r="A138" s="131">
        <v>2020</v>
      </c>
      <c r="B138" s="134">
        <v>0.50310854999999999</v>
      </c>
      <c r="C138" s="135">
        <v>1.1761300000000001E-3</v>
      </c>
      <c r="D138" s="132">
        <v>0.23377248</v>
      </c>
      <c r="E138" s="135">
        <v>0.50126320000000002</v>
      </c>
      <c r="F138" s="135">
        <v>0.50556665999999995</v>
      </c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9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  <c r="BA138" s="141"/>
      <c r="BB138" s="141"/>
      <c r="BC138" s="141"/>
    </row>
    <row r="139" spans="1:55" s="133" customFormat="1" ht="18" customHeight="1" x14ac:dyDescent="0.3">
      <c r="A139" s="131">
        <v>2021</v>
      </c>
      <c r="B139" s="134">
        <v>0.48753607999999998</v>
      </c>
      <c r="C139" s="135">
        <v>1.0303599999999999E-3</v>
      </c>
      <c r="D139" s="132">
        <v>0.21133980999999999</v>
      </c>
      <c r="E139" s="135">
        <v>0.48571298000000002</v>
      </c>
      <c r="F139" s="135">
        <v>0.48957601000000001</v>
      </c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9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</row>
    <row r="140" spans="1:55" s="133" customFormat="1" ht="18" customHeight="1" x14ac:dyDescent="0.3">
      <c r="A140" s="142" t="s">
        <v>111</v>
      </c>
      <c r="B140" s="134"/>
      <c r="C140" s="135"/>
      <c r="D140" s="132"/>
      <c r="E140" s="135"/>
      <c r="F140" s="135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9"/>
      <c r="U140" s="140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  <c r="BA140" s="141"/>
      <c r="BB140" s="141"/>
      <c r="BC140" s="141"/>
    </row>
    <row r="141" spans="1:55" s="133" customFormat="1" ht="18" customHeight="1" x14ac:dyDescent="0.3">
      <c r="A141" s="131">
        <v>2021</v>
      </c>
      <c r="B141" s="134">
        <v>0.52068820999999998</v>
      </c>
      <c r="C141" s="135">
        <v>9.9274999999999993E-4</v>
      </c>
      <c r="D141" s="132">
        <v>0.19066021999999999</v>
      </c>
      <c r="E141" s="135">
        <v>0.51840459999999999</v>
      </c>
      <c r="F141" s="135">
        <v>0.52248651000000002</v>
      </c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9"/>
      <c r="U141" s="143"/>
      <c r="V141" s="143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</row>
    <row r="142" spans="1:55" s="133" customFormat="1" ht="18" customHeight="1" x14ac:dyDescent="0.3">
      <c r="A142" s="131">
        <v>2022</v>
      </c>
      <c r="B142" s="134">
        <v>0.51517058000000004</v>
      </c>
      <c r="C142" s="135">
        <v>1.1867E-3</v>
      </c>
      <c r="D142" s="132">
        <v>0.23035132999999999</v>
      </c>
      <c r="E142" s="135">
        <v>0.51280802000000003</v>
      </c>
      <c r="F142" s="135">
        <v>0.51745200000000002</v>
      </c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9"/>
      <c r="U142" s="143"/>
      <c r="V142" s="143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1"/>
      <c r="AO142" s="141"/>
      <c r="AP142" s="141"/>
      <c r="AQ142" s="141"/>
      <c r="AR142" s="141"/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</row>
    <row r="143" spans="1:55" s="133" customFormat="1" ht="17.25" customHeight="1" x14ac:dyDescent="0.3">
      <c r="A143" s="21" t="s">
        <v>112</v>
      </c>
      <c r="B143" s="70"/>
      <c r="C143" s="57"/>
      <c r="D143" s="47"/>
      <c r="E143" s="57"/>
      <c r="F143" s="57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</row>
    <row r="144" spans="1:55" ht="17.25" customHeight="1" x14ac:dyDescent="0.3">
      <c r="A144" s="46" t="s">
        <v>113</v>
      </c>
      <c r="B144" s="70"/>
      <c r="C144" s="57"/>
      <c r="D144" s="47"/>
      <c r="E144" s="57"/>
      <c r="F144" s="57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</row>
    <row r="145" spans="1:55" ht="17.25" customHeight="1" x14ac:dyDescent="0.3">
      <c r="A145" s="45">
        <v>1989</v>
      </c>
      <c r="B145" s="70">
        <v>0.43356123000000002</v>
      </c>
      <c r="C145" s="57">
        <v>2.8835200000000001E-3</v>
      </c>
      <c r="D145" s="47">
        <v>0.66507731999999997</v>
      </c>
      <c r="E145" s="57">
        <v>0.42827602999999997</v>
      </c>
      <c r="F145" s="57">
        <v>0.43928820000000002</v>
      </c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9"/>
      <c r="Z145" s="49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</row>
    <row r="146" spans="1:55" ht="17.25" customHeight="1" x14ac:dyDescent="0.3">
      <c r="A146" s="45">
        <v>1990</v>
      </c>
      <c r="B146" s="70">
        <v>0.42754600999999998</v>
      </c>
      <c r="C146" s="57">
        <v>2.1260599999999999E-3</v>
      </c>
      <c r="D146" s="47">
        <v>0.49727142000000002</v>
      </c>
      <c r="E146" s="57">
        <v>0.42417300000000002</v>
      </c>
      <c r="F146" s="57">
        <v>0.43306112000000002</v>
      </c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9"/>
      <c r="Z146" s="49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</row>
    <row r="147" spans="1:55" ht="17.25" customHeight="1" x14ac:dyDescent="0.3">
      <c r="A147" s="45">
        <v>1991</v>
      </c>
      <c r="B147" s="70">
        <v>0.44391712</v>
      </c>
      <c r="C147" s="57">
        <v>3.5133E-3</v>
      </c>
      <c r="D147" s="47">
        <v>0.79143158000000002</v>
      </c>
      <c r="E147" s="57">
        <v>0.43728625999999998</v>
      </c>
      <c r="F147" s="57">
        <v>0.45235430999999998</v>
      </c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9"/>
      <c r="Z147" s="49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</row>
    <row r="148" spans="1:55" ht="17.25" customHeight="1" x14ac:dyDescent="0.3">
      <c r="A148" s="45">
        <v>1992</v>
      </c>
      <c r="B148" s="70">
        <v>0.43685847</v>
      </c>
      <c r="C148" s="57">
        <v>2.5282400000000002E-3</v>
      </c>
      <c r="D148" s="47">
        <v>0.57873286000000002</v>
      </c>
      <c r="E148" s="57">
        <v>0.43193968999999999</v>
      </c>
      <c r="F148" s="57">
        <v>0.44258841999999998</v>
      </c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9"/>
      <c r="Z148" s="49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</row>
    <row r="149" spans="1:55" ht="17.25" customHeight="1" x14ac:dyDescent="0.3">
      <c r="A149" s="45">
        <v>1993</v>
      </c>
      <c r="B149" s="70">
        <v>0.43663558000000002</v>
      </c>
      <c r="C149" s="57">
        <v>2.88959E-3</v>
      </c>
      <c r="D149" s="47">
        <v>0.66178537000000004</v>
      </c>
      <c r="E149" s="57">
        <v>0.42929225999999998</v>
      </c>
      <c r="F149" s="57">
        <v>0.44255190999999999</v>
      </c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9"/>
      <c r="Z149" s="49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</row>
    <row r="150" spans="1:55" ht="17.25" customHeight="1" x14ac:dyDescent="0.3">
      <c r="A150" s="45">
        <v>1994</v>
      </c>
      <c r="B150" s="70">
        <v>0.44405371999999999</v>
      </c>
      <c r="C150" s="57">
        <v>3.0934399999999998E-3</v>
      </c>
      <c r="D150" s="47">
        <v>0.6966367</v>
      </c>
      <c r="E150" s="57">
        <v>0.43848147999999998</v>
      </c>
      <c r="F150" s="57">
        <v>0.44915192999999998</v>
      </c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9"/>
      <c r="Z150" s="49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</row>
    <row r="151" spans="1:55" ht="17.25" customHeight="1" x14ac:dyDescent="0.3">
      <c r="A151" s="45">
        <v>1995</v>
      </c>
      <c r="B151" s="70">
        <v>0.43523339</v>
      </c>
      <c r="C151" s="57">
        <v>2.4270799999999999E-3</v>
      </c>
      <c r="D151" s="47">
        <v>0.55764928999999996</v>
      </c>
      <c r="E151" s="57">
        <v>0.42851982</v>
      </c>
      <c r="F151" s="57">
        <v>0.43898060999999999</v>
      </c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9"/>
      <c r="Z151" s="49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</row>
    <row r="152" spans="1:55" ht="17.25" customHeight="1" x14ac:dyDescent="0.3">
      <c r="A152" s="45">
        <v>1996</v>
      </c>
      <c r="B152" s="70">
        <v>0.44277232</v>
      </c>
      <c r="C152" s="57">
        <v>2.1640100000000001E-3</v>
      </c>
      <c r="D152" s="47">
        <v>0.48874146000000002</v>
      </c>
      <c r="E152" s="57">
        <v>0.43837029</v>
      </c>
      <c r="F152" s="57">
        <v>0.44635724999999998</v>
      </c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9"/>
      <c r="Z152" s="49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</row>
    <row r="153" spans="1:55" ht="17.25" customHeight="1" x14ac:dyDescent="0.3">
      <c r="A153" s="45">
        <v>1997</v>
      </c>
      <c r="B153" s="70">
        <v>0.43591509000000001</v>
      </c>
      <c r="C153" s="57">
        <v>2.3780099999999998E-3</v>
      </c>
      <c r="D153" s="47">
        <v>0.54552213000000005</v>
      </c>
      <c r="E153" s="57">
        <v>0.43103768999999997</v>
      </c>
      <c r="F153" s="57">
        <v>0.44062596999999998</v>
      </c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9"/>
      <c r="Z153" s="49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</row>
    <row r="154" spans="1:55" ht="17.25" customHeight="1" x14ac:dyDescent="0.3">
      <c r="A154" s="45">
        <v>1998</v>
      </c>
      <c r="B154" s="70">
        <v>0.43745536000000002</v>
      </c>
      <c r="C154" s="57">
        <v>2.3737200000000002E-3</v>
      </c>
      <c r="D154" s="47">
        <v>0.54261957999999999</v>
      </c>
      <c r="E154" s="57">
        <v>0.43359396</v>
      </c>
      <c r="F154" s="57">
        <v>0.44295856</v>
      </c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9"/>
      <c r="Z154" s="49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</row>
    <row r="155" spans="1:55" ht="17.25" customHeight="1" x14ac:dyDescent="0.3">
      <c r="A155" s="45">
        <v>1999</v>
      </c>
      <c r="B155" s="70">
        <v>0.45839247999999999</v>
      </c>
      <c r="C155" s="57">
        <v>2.18176E-3</v>
      </c>
      <c r="D155" s="47">
        <v>0.47595959999999998</v>
      </c>
      <c r="E155" s="57">
        <v>0.45496362000000001</v>
      </c>
      <c r="F155" s="57">
        <v>0.46240491</v>
      </c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9"/>
      <c r="Z155" s="49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</row>
    <row r="156" spans="1:55" ht="17.25" customHeight="1" x14ac:dyDescent="0.3">
      <c r="A156" s="45">
        <v>2000</v>
      </c>
      <c r="B156" s="70">
        <v>0.45548492000000002</v>
      </c>
      <c r="C156" s="57">
        <v>2.54075E-3</v>
      </c>
      <c r="D156" s="47">
        <v>0.55781298000000001</v>
      </c>
      <c r="E156" s="57">
        <v>0.45054248000000002</v>
      </c>
      <c r="F156" s="57">
        <v>0.46064400999999999</v>
      </c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9"/>
      <c r="Z156" s="49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</row>
    <row r="157" spans="1:55" ht="17.25" customHeight="1" x14ac:dyDescent="0.3">
      <c r="A157" s="45">
        <v>2001</v>
      </c>
      <c r="B157" s="70">
        <v>0.48752173999999998</v>
      </c>
      <c r="C157" s="57">
        <v>2.9191199999999999E-3</v>
      </c>
      <c r="D157" s="47">
        <v>0.59876613000000001</v>
      </c>
      <c r="E157" s="57">
        <v>0.48207301000000002</v>
      </c>
      <c r="F157" s="57">
        <v>0.49303606</v>
      </c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9"/>
      <c r="Z157" s="49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</row>
    <row r="158" spans="1:55" ht="17.25" customHeight="1" x14ac:dyDescent="0.3">
      <c r="A158" s="45">
        <v>2002</v>
      </c>
      <c r="B158" s="70">
        <v>0.48650965000000002</v>
      </c>
      <c r="C158" s="57">
        <v>3.2148599999999999E-3</v>
      </c>
      <c r="D158" s="47">
        <v>0.66080081999999996</v>
      </c>
      <c r="E158" s="57">
        <v>0.47672390999999997</v>
      </c>
      <c r="F158" s="57">
        <v>0.49150038000000001</v>
      </c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9"/>
      <c r="Z158" s="49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</row>
    <row r="159" spans="1:55" ht="17.25" customHeight="1" x14ac:dyDescent="0.3">
      <c r="A159" s="45">
        <v>2003</v>
      </c>
      <c r="B159" s="70">
        <v>0.47859805999999999</v>
      </c>
      <c r="C159" s="57">
        <v>2.7223899999999999E-3</v>
      </c>
      <c r="D159" s="47">
        <v>0.56882496999999999</v>
      </c>
      <c r="E159" s="57">
        <v>0.47215179000000002</v>
      </c>
      <c r="F159" s="57">
        <v>0.48295846999999997</v>
      </c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9"/>
      <c r="Z159" s="49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</row>
    <row r="160" spans="1:55" ht="17.25" customHeight="1" x14ac:dyDescent="0.3">
      <c r="A160" s="45">
        <v>2004</v>
      </c>
      <c r="B160" s="70">
        <v>0.46856920000000002</v>
      </c>
      <c r="C160" s="57">
        <v>3.09736E-3</v>
      </c>
      <c r="D160" s="47">
        <v>0.66102569</v>
      </c>
      <c r="E160" s="57">
        <v>0.46292830000000001</v>
      </c>
      <c r="F160" s="57">
        <v>0.47461015000000001</v>
      </c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9"/>
      <c r="Z160" s="49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</row>
    <row r="161" spans="1:55" ht="17.25" customHeight="1" x14ac:dyDescent="0.3">
      <c r="A161" s="45">
        <v>2005</v>
      </c>
      <c r="B161" s="70">
        <v>0.46229325999999998</v>
      </c>
      <c r="C161" s="57">
        <v>3.0154299999999999E-3</v>
      </c>
      <c r="D161" s="47">
        <v>0.65227670999999998</v>
      </c>
      <c r="E161" s="57">
        <v>0.45718658000000001</v>
      </c>
      <c r="F161" s="57">
        <v>0.46963599</v>
      </c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9"/>
      <c r="Z161" s="49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</row>
    <row r="162" spans="1:55" ht="17.25" customHeight="1" x14ac:dyDescent="0.3">
      <c r="A162" s="45">
        <v>2006</v>
      </c>
      <c r="B162" s="70">
        <v>0.47612127999999998</v>
      </c>
      <c r="C162" s="57">
        <v>3.1335999999999998E-3</v>
      </c>
      <c r="D162" s="47">
        <v>0.65815086</v>
      </c>
      <c r="E162" s="57">
        <v>0.47030523000000002</v>
      </c>
      <c r="F162" s="57">
        <v>0.48215476000000002</v>
      </c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9"/>
      <c r="Z162" s="49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7.25" customHeight="1" x14ac:dyDescent="0.3">
      <c r="A163" s="45">
        <v>2007</v>
      </c>
      <c r="B163" s="70">
        <v>0.46937656</v>
      </c>
      <c r="C163" s="57">
        <v>3.3009799999999998E-3</v>
      </c>
      <c r="D163" s="47">
        <v>0.70326860999999996</v>
      </c>
      <c r="E163" s="57">
        <v>0.46388059999999998</v>
      </c>
      <c r="F163" s="57">
        <v>0.47556785000000001</v>
      </c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9"/>
      <c r="Z163" s="49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7.25" customHeight="1" x14ac:dyDescent="0.3">
      <c r="A164" s="45">
        <v>2008</v>
      </c>
      <c r="B164" s="70">
        <v>0.46223899000000002</v>
      </c>
      <c r="C164" s="57">
        <v>2.5783500000000001E-3</v>
      </c>
      <c r="D164" s="47">
        <v>0.55779654999999995</v>
      </c>
      <c r="E164" s="57">
        <v>0.45518595000000001</v>
      </c>
      <c r="F164" s="57">
        <v>0.46649312999999998</v>
      </c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9"/>
      <c r="Z164" s="49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</row>
    <row r="165" spans="1:55" ht="17.25" customHeight="1" x14ac:dyDescent="0.3">
      <c r="A165" s="45">
        <v>2009</v>
      </c>
      <c r="B165" s="70">
        <v>0.48884354000000002</v>
      </c>
      <c r="C165" s="57">
        <v>2.8507699999999999E-3</v>
      </c>
      <c r="D165" s="47">
        <v>0.58316590000000001</v>
      </c>
      <c r="E165" s="57">
        <v>0.4831453</v>
      </c>
      <c r="F165" s="57">
        <v>0.49494456999999997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9"/>
      <c r="Z165" s="49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</row>
    <row r="166" spans="1:55" ht="17.25" customHeight="1" x14ac:dyDescent="0.3">
      <c r="A166" s="54" t="s">
        <v>115</v>
      </c>
      <c r="B166" s="70"/>
      <c r="C166" s="57"/>
      <c r="D166" s="47"/>
      <c r="E166" s="57"/>
      <c r="F166" s="57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9"/>
      <c r="Z166" s="49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</row>
    <row r="167" spans="1:55" ht="17.25" customHeight="1" x14ac:dyDescent="0.3">
      <c r="A167" s="45">
        <v>2010</v>
      </c>
      <c r="B167" s="70">
        <v>0.49602794</v>
      </c>
      <c r="C167" s="57">
        <v>3.2952200000000002E-3</v>
      </c>
      <c r="D167" s="47">
        <v>0.66432155000000004</v>
      </c>
      <c r="E167" s="57">
        <v>0.49053376999999998</v>
      </c>
      <c r="F167" s="57">
        <v>0.50300931999999998</v>
      </c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9"/>
      <c r="Z167" s="49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</row>
    <row r="168" spans="1:55" ht="17.25" customHeight="1" x14ac:dyDescent="0.3">
      <c r="A168" s="45">
        <v>2011</v>
      </c>
      <c r="B168" s="70">
        <v>0.50311008000000002</v>
      </c>
      <c r="C168" s="57">
        <v>4.2665899999999998E-3</v>
      </c>
      <c r="D168" s="47">
        <v>0.84804330999999999</v>
      </c>
      <c r="E168" s="57">
        <v>0.49552727000000002</v>
      </c>
      <c r="F168" s="57">
        <v>0.51099896</v>
      </c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9"/>
      <c r="Z168" s="49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</row>
    <row r="169" spans="1:55" ht="17.25" customHeight="1" x14ac:dyDescent="0.3">
      <c r="A169" s="45">
        <v>2012</v>
      </c>
      <c r="B169" s="70">
        <v>0.50393668999999996</v>
      </c>
      <c r="C169" s="57">
        <v>4.1573599999999997E-3</v>
      </c>
      <c r="D169" s="47">
        <v>0.82497606999999995</v>
      </c>
      <c r="E169" s="57">
        <v>0.49595159</v>
      </c>
      <c r="F169" s="57">
        <v>0.51404768000000001</v>
      </c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9"/>
      <c r="Z169" s="49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</row>
    <row r="170" spans="1:55" ht="17.25" customHeight="1" x14ac:dyDescent="0.3">
      <c r="A170" s="45">
        <v>2013</v>
      </c>
      <c r="B170" s="70">
        <v>0.50998268999999996</v>
      </c>
      <c r="C170" s="57">
        <v>3.8810099999999998E-3</v>
      </c>
      <c r="D170" s="47">
        <v>0.76100807000000004</v>
      </c>
      <c r="E170" s="57">
        <v>0.50393706999999999</v>
      </c>
      <c r="F170" s="57">
        <v>0.51689958999999996</v>
      </c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9"/>
      <c r="Z170" s="49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</row>
    <row r="171" spans="1:55" ht="17.25" customHeight="1" x14ac:dyDescent="0.3">
      <c r="A171" s="45">
        <v>2014</v>
      </c>
      <c r="B171" s="70">
        <v>0.50483997000000003</v>
      </c>
      <c r="C171" s="57">
        <v>2.8199000000000002E-3</v>
      </c>
      <c r="D171" s="47">
        <v>0.55857243000000001</v>
      </c>
      <c r="E171" s="57">
        <v>0.49952396999999998</v>
      </c>
      <c r="F171" s="57">
        <v>0.50969498999999996</v>
      </c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9"/>
      <c r="Z171" s="49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</row>
    <row r="172" spans="1:55" ht="17.25" customHeight="1" x14ac:dyDescent="0.3">
      <c r="A172" s="45">
        <v>2015</v>
      </c>
      <c r="B172" s="70">
        <v>0.50564750999999997</v>
      </c>
      <c r="C172" s="57">
        <v>2.40413E-3</v>
      </c>
      <c r="D172" s="47">
        <v>0.47545551000000003</v>
      </c>
      <c r="E172" s="57">
        <v>0.50075762999999995</v>
      </c>
      <c r="F172" s="57">
        <v>0.50968175999999998</v>
      </c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9"/>
      <c r="Z172" s="49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</row>
    <row r="173" spans="1:55" ht="17.25" customHeight="1" x14ac:dyDescent="0.3">
      <c r="A173" s="45">
        <v>2016</v>
      </c>
      <c r="B173" s="70">
        <v>0.50975046999999996</v>
      </c>
      <c r="C173" s="57">
        <v>2.6930000000000001E-3</v>
      </c>
      <c r="D173" s="47">
        <v>0.52829806000000001</v>
      </c>
      <c r="E173" s="57">
        <v>0.50436371999999996</v>
      </c>
      <c r="F173" s="57">
        <v>0.51444131000000004</v>
      </c>
      <c r="G173" s="47"/>
      <c r="H173" s="47"/>
      <c r="I173" s="47"/>
      <c r="J173" s="47"/>
      <c r="K173" s="47"/>
      <c r="L173" s="47"/>
      <c r="M173" s="47"/>
      <c r="N173" s="47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9"/>
      <c r="Z173" s="49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</row>
    <row r="174" spans="1:55" ht="17.25" customHeight="1" x14ac:dyDescent="0.3">
      <c r="A174" s="45">
        <v>2017</v>
      </c>
      <c r="B174" s="70">
        <v>0.50287017000000001</v>
      </c>
      <c r="C174" s="57">
        <v>2.2722100000000002E-3</v>
      </c>
      <c r="D174" s="47">
        <v>0.45184899000000001</v>
      </c>
      <c r="E174" s="57">
        <v>0.49883222999999999</v>
      </c>
      <c r="F174" s="57">
        <v>0.50779008999999997</v>
      </c>
      <c r="G174" s="47"/>
      <c r="H174" s="47"/>
      <c r="I174" s="47"/>
      <c r="J174" s="47"/>
      <c r="K174" s="47"/>
      <c r="L174" s="47"/>
      <c r="M174" s="47"/>
      <c r="N174" s="47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9"/>
      <c r="Z174" s="49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</row>
    <row r="175" spans="1:55" ht="17.25" customHeight="1" x14ac:dyDescent="0.3">
      <c r="A175" s="45">
        <v>2018</v>
      </c>
      <c r="B175" s="70">
        <v>0.50202926999999997</v>
      </c>
      <c r="C175" s="57">
        <v>2.3733500000000002E-3</v>
      </c>
      <c r="D175" s="47">
        <v>0.47275113000000002</v>
      </c>
      <c r="E175" s="57">
        <v>0.49733274999999999</v>
      </c>
      <c r="F175" s="57">
        <v>0.50713456000000001</v>
      </c>
      <c r="G175" s="57"/>
      <c r="H175" s="57"/>
      <c r="I175" s="57"/>
      <c r="J175" s="57"/>
      <c r="K175" s="57"/>
      <c r="L175" s="47"/>
      <c r="M175" s="47"/>
      <c r="N175" s="47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9"/>
      <c r="Z175" s="49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</row>
    <row r="176" spans="1:55" ht="17.25" customHeight="1" x14ac:dyDescent="0.3">
      <c r="A176" s="45">
        <v>2019</v>
      </c>
      <c r="B176" s="70">
        <v>0.50392663000000004</v>
      </c>
      <c r="C176" s="57">
        <v>2.7380500000000001E-3</v>
      </c>
      <c r="D176" s="47">
        <v>0.54334214000000003</v>
      </c>
      <c r="E176" s="57">
        <v>0.49949275999999998</v>
      </c>
      <c r="F176" s="57">
        <v>0.50891869999999995</v>
      </c>
      <c r="G176" s="57"/>
      <c r="H176" s="57"/>
      <c r="I176" s="57"/>
      <c r="J176" s="57"/>
      <c r="K176" s="57"/>
      <c r="L176" s="47"/>
      <c r="M176" s="47"/>
      <c r="N176" s="47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9"/>
      <c r="Z176" s="49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</row>
    <row r="177" spans="1:55" ht="17.25" customHeight="1" x14ac:dyDescent="0.3">
      <c r="A177" s="45">
        <v>2020</v>
      </c>
      <c r="B177" s="70">
        <v>0.50845697000000001</v>
      </c>
      <c r="C177" s="57">
        <v>2.7166400000000002E-3</v>
      </c>
      <c r="D177" s="47">
        <v>0.53429192999999997</v>
      </c>
      <c r="E177" s="57">
        <v>0.50186646000000001</v>
      </c>
      <c r="F177" s="57">
        <v>0.51332074000000005</v>
      </c>
      <c r="G177" s="57"/>
      <c r="H177" s="57"/>
      <c r="I177" s="57"/>
      <c r="J177" s="57"/>
      <c r="K177" s="57"/>
      <c r="L177" s="47"/>
      <c r="M177" s="47"/>
      <c r="N177" s="47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9"/>
      <c r="Z177" s="49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</row>
    <row r="178" spans="1:55" ht="17.25" customHeight="1" x14ac:dyDescent="0.3">
      <c r="A178" s="45">
        <v>2021</v>
      </c>
      <c r="B178" s="70">
        <v>0.51348700999999997</v>
      </c>
      <c r="C178" s="57">
        <v>4.2666900000000001E-3</v>
      </c>
      <c r="D178" s="47">
        <v>0.83092414000000003</v>
      </c>
      <c r="E178" s="57">
        <v>0.50444674</v>
      </c>
      <c r="F178" s="57">
        <v>0.52159792000000005</v>
      </c>
      <c r="G178" s="57"/>
      <c r="H178" s="57"/>
      <c r="I178" s="57"/>
      <c r="J178" s="57"/>
      <c r="K178" s="57"/>
      <c r="L178" s="47"/>
      <c r="M178" s="47"/>
      <c r="N178" s="47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9"/>
      <c r="Z178" s="49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</row>
    <row r="179" spans="1:55" ht="17.25" customHeight="1" x14ac:dyDescent="0.3">
      <c r="A179" s="45">
        <v>2022</v>
      </c>
      <c r="B179" s="70">
        <v>0.49427333000000001</v>
      </c>
      <c r="C179" s="57">
        <v>3.0823999999999999E-3</v>
      </c>
      <c r="D179" s="47">
        <v>0.62362258000000004</v>
      </c>
      <c r="E179" s="57">
        <v>0.48858302999999997</v>
      </c>
      <c r="F179" s="57">
        <v>0.50069523000000005</v>
      </c>
      <c r="G179" s="57"/>
      <c r="H179" s="57"/>
      <c r="I179" s="57"/>
      <c r="J179" s="57"/>
      <c r="K179" s="57"/>
      <c r="L179" s="47"/>
      <c r="M179" s="47"/>
      <c r="N179" s="47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9"/>
      <c r="Z179" s="49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</row>
    <row r="180" spans="1:55" ht="17.25" customHeight="1" x14ac:dyDescent="0.3">
      <c r="A180" s="45">
        <v>2023</v>
      </c>
      <c r="B180" s="70">
        <v>0.49186688000000001</v>
      </c>
      <c r="C180" s="57">
        <v>2.5439899999999999E-3</v>
      </c>
      <c r="D180" s="47">
        <v>0.51721017999999996</v>
      </c>
      <c r="E180" s="57">
        <v>0.48655685999999998</v>
      </c>
      <c r="F180" s="57">
        <v>0.49612060000000002</v>
      </c>
      <c r="G180" s="57"/>
      <c r="H180" s="57"/>
      <c r="I180" s="57"/>
      <c r="J180" s="57"/>
      <c r="K180" s="57"/>
      <c r="L180" s="47"/>
      <c r="M180" s="47"/>
      <c r="N180" s="47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9"/>
      <c r="Z180" s="49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</row>
    <row r="181" spans="1:55" ht="17.25" customHeight="1" x14ac:dyDescent="0.3">
      <c r="A181" s="21" t="s">
        <v>122</v>
      </c>
      <c r="B181" s="70"/>
      <c r="C181" s="57"/>
      <c r="D181" s="47"/>
      <c r="E181" s="57"/>
      <c r="F181" s="57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9"/>
      <c r="Z181" s="49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</row>
    <row r="182" spans="1:55" ht="17.25" customHeight="1" x14ac:dyDescent="0.3">
      <c r="A182" s="46" t="s">
        <v>123</v>
      </c>
      <c r="B182" s="70"/>
      <c r="C182" s="57"/>
      <c r="D182" s="47"/>
      <c r="E182" s="57"/>
      <c r="F182" s="57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ht="17.25" customHeight="1" x14ac:dyDescent="0.3">
      <c r="A183" s="45">
        <v>1999</v>
      </c>
      <c r="B183" s="70">
        <v>0.44979717000000002</v>
      </c>
      <c r="C183" s="57">
        <v>3.1591000000000002E-3</v>
      </c>
      <c r="D183" s="47">
        <v>0.70233900000000005</v>
      </c>
      <c r="E183" s="57">
        <v>0.44511569000000001</v>
      </c>
      <c r="F183" s="57">
        <v>0.45769315999999999</v>
      </c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</row>
    <row r="184" spans="1:55" ht="17.25" customHeight="1" x14ac:dyDescent="0.3">
      <c r="A184" s="45">
        <v>2006</v>
      </c>
      <c r="B184" s="70">
        <v>0.45564454999999998</v>
      </c>
      <c r="C184" s="57">
        <v>2.0968200000000001E-3</v>
      </c>
      <c r="D184" s="47">
        <v>0.46018703999999999</v>
      </c>
      <c r="E184" s="57">
        <v>0.45196033000000002</v>
      </c>
      <c r="F184" s="57">
        <v>0.46039033000000001</v>
      </c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</row>
    <row r="185" spans="1:55" ht="17.25" customHeight="1" x14ac:dyDescent="0.3">
      <c r="A185" s="46" t="s">
        <v>124</v>
      </c>
      <c r="B185" s="70"/>
      <c r="C185" s="57"/>
      <c r="D185" s="47"/>
      <c r="E185" s="57"/>
      <c r="F185" s="57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</row>
    <row r="186" spans="1:55" ht="17.25" customHeight="1" x14ac:dyDescent="0.3">
      <c r="A186" s="45">
        <v>2003</v>
      </c>
      <c r="B186" s="70">
        <v>0.55548034999999996</v>
      </c>
      <c r="C186" s="57">
        <v>4.4277600000000002E-3</v>
      </c>
      <c r="D186" s="47">
        <v>0.79710473000000004</v>
      </c>
      <c r="E186" s="57">
        <v>0.54778009999999999</v>
      </c>
      <c r="F186" s="57">
        <v>0.56616997999999996</v>
      </c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</row>
    <row r="187" spans="1:55" ht="17.25" customHeight="1" x14ac:dyDescent="0.3">
      <c r="A187" s="45">
        <v>2004</v>
      </c>
      <c r="B187" s="70">
        <v>0.56700090000000003</v>
      </c>
      <c r="C187" s="57">
        <v>5.1793500000000001E-3</v>
      </c>
      <c r="D187" s="47">
        <v>0.91346501000000002</v>
      </c>
      <c r="E187" s="57">
        <v>0.55765246999999996</v>
      </c>
      <c r="F187" s="57">
        <v>0.57687473</v>
      </c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</row>
    <row r="188" spans="1:55" ht="17.25" customHeight="1" x14ac:dyDescent="0.3">
      <c r="A188" s="45">
        <v>2005</v>
      </c>
      <c r="B188" s="70">
        <v>0.54842586000000004</v>
      </c>
      <c r="C188" s="57">
        <v>3.4142700000000001E-3</v>
      </c>
      <c r="D188" s="47">
        <v>0.62255791999999999</v>
      </c>
      <c r="E188" s="57">
        <v>0.54158859999999998</v>
      </c>
      <c r="F188" s="57">
        <v>0.55521487999999997</v>
      </c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</row>
    <row r="189" spans="1:55" ht="17.25" customHeight="1" x14ac:dyDescent="0.3">
      <c r="A189" s="45">
        <v>2006</v>
      </c>
      <c r="B189" s="70">
        <v>0.54004293000000003</v>
      </c>
      <c r="C189" s="57">
        <v>8.7681700000000005E-3</v>
      </c>
      <c r="D189" s="47">
        <v>1.6236062</v>
      </c>
      <c r="E189" s="57">
        <v>0.52570039000000002</v>
      </c>
      <c r="F189" s="57">
        <v>0.55790722000000004</v>
      </c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9"/>
      <c r="Z189" s="49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</row>
    <row r="190" spans="1:55" ht="17.25" customHeight="1" x14ac:dyDescent="0.3">
      <c r="A190" s="45">
        <v>2007</v>
      </c>
      <c r="B190" s="70">
        <v>0.55407651999999996</v>
      </c>
      <c r="C190" s="57">
        <v>3.52623E-3</v>
      </c>
      <c r="D190" s="47">
        <v>0.63641608999999999</v>
      </c>
      <c r="E190" s="57">
        <v>0.54729486000000005</v>
      </c>
      <c r="F190" s="57">
        <v>0.56142378000000004</v>
      </c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9"/>
      <c r="Z190" s="49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</row>
    <row r="191" spans="1:55" ht="17.25" customHeight="1" x14ac:dyDescent="0.3">
      <c r="A191" s="45">
        <v>2008</v>
      </c>
      <c r="B191" s="70">
        <v>0.51506996999999999</v>
      </c>
      <c r="C191" s="57">
        <v>3.0268600000000001E-3</v>
      </c>
      <c r="D191" s="47">
        <v>0.58766008000000003</v>
      </c>
      <c r="E191" s="57">
        <v>0.50955700999999998</v>
      </c>
      <c r="F191" s="57">
        <v>0.52106987999999999</v>
      </c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9"/>
      <c r="Z191" s="49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</row>
    <row r="192" spans="1:55" ht="17.25" customHeight="1" x14ac:dyDescent="0.3">
      <c r="A192" s="45">
        <v>2009</v>
      </c>
      <c r="B192" s="70">
        <v>0.50451327999999995</v>
      </c>
      <c r="C192" s="57">
        <v>3.8384500000000002E-3</v>
      </c>
      <c r="D192" s="47">
        <v>0.76082167000000001</v>
      </c>
      <c r="E192" s="57">
        <v>0.49744242</v>
      </c>
      <c r="F192" s="57">
        <v>0.5124898</v>
      </c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9"/>
      <c r="Z192" s="49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7.25" customHeight="1" x14ac:dyDescent="0.3">
      <c r="A193" s="45">
        <v>2010</v>
      </c>
      <c r="B193" s="70">
        <v>0.50509426000000002</v>
      </c>
      <c r="C193" s="57">
        <v>3.0969399999999998E-3</v>
      </c>
      <c r="D193" s="47">
        <v>0.61314067000000005</v>
      </c>
      <c r="E193" s="57">
        <v>0.49799678000000003</v>
      </c>
      <c r="F193" s="57">
        <v>0.51068466999999995</v>
      </c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9"/>
      <c r="Z193" s="49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7.25" customHeight="1" x14ac:dyDescent="0.3">
      <c r="A194" s="45">
        <v>2011</v>
      </c>
      <c r="B194" s="70">
        <v>0.47290828000000001</v>
      </c>
      <c r="C194" s="57">
        <v>2.4766300000000001E-3</v>
      </c>
      <c r="D194" s="47">
        <v>0.52370161000000004</v>
      </c>
      <c r="E194" s="57">
        <v>0.46769910999999997</v>
      </c>
      <c r="F194" s="57">
        <v>0.47720491999999998</v>
      </c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9"/>
      <c r="Z194" s="49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7.25" customHeight="1" x14ac:dyDescent="0.3">
      <c r="A195" s="45">
        <v>2012</v>
      </c>
      <c r="B195" s="70">
        <v>0.47666240999999998</v>
      </c>
      <c r="C195" s="57">
        <v>3.63437E-3</v>
      </c>
      <c r="D195" s="47">
        <v>0.76246296999999996</v>
      </c>
      <c r="E195" s="57">
        <v>0.46971643000000002</v>
      </c>
      <c r="F195" s="57">
        <v>0.48412760999999999</v>
      </c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9"/>
      <c r="Z195" s="49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7.25" customHeight="1" x14ac:dyDescent="0.3">
      <c r="A196" s="45">
        <v>2013</v>
      </c>
      <c r="B196" s="70">
        <v>0.48400723000000001</v>
      </c>
      <c r="C196" s="57">
        <v>2.5363600000000001E-3</v>
      </c>
      <c r="D196" s="47">
        <v>0.52403429999999995</v>
      </c>
      <c r="E196" s="57">
        <v>0.47838565999999999</v>
      </c>
      <c r="F196" s="57">
        <v>0.48959550000000002</v>
      </c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9"/>
      <c r="Z196" s="49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7.25" customHeight="1" x14ac:dyDescent="0.3">
      <c r="A197" s="45">
        <v>2014</v>
      </c>
      <c r="B197" s="70">
        <v>0.46594101999999998</v>
      </c>
      <c r="C197" s="57">
        <v>2.1048899999999999E-3</v>
      </c>
      <c r="D197" s="47">
        <v>0.45174976</v>
      </c>
      <c r="E197" s="57">
        <v>0.46148827999999997</v>
      </c>
      <c r="F197" s="57">
        <v>0.46959770000000001</v>
      </c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9"/>
      <c r="Z197" s="49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7.25" customHeight="1" x14ac:dyDescent="0.3">
      <c r="A198" s="45">
        <v>2015</v>
      </c>
      <c r="B198" s="70">
        <v>0.47500841999999999</v>
      </c>
      <c r="C198" s="57">
        <v>2.5309600000000001E-3</v>
      </c>
      <c r="D198" s="47">
        <v>0.53282434999999995</v>
      </c>
      <c r="E198" s="57">
        <v>0.47022519000000002</v>
      </c>
      <c r="F198" s="57">
        <v>0.47984674999999999</v>
      </c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9"/>
      <c r="Z198" s="49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7.25" customHeight="1" x14ac:dyDescent="0.3">
      <c r="A199" s="45">
        <v>2016</v>
      </c>
      <c r="B199" s="70">
        <v>0.46543700999999998</v>
      </c>
      <c r="C199" s="57">
        <v>2.5247199999999998E-3</v>
      </c>
      <c r="D199" s="47">
        <v>0.54244049000000005</v>
      </c>
      <c r="E199" s="57">
        <v>0.46097058000000002</v>
      </c>
      <c r="F199" s="57">
        <v>0.47074544000000001</v>
      </c>
      <c r="G199" s="47"/>
      <c r="H199" s="47"/>
      <c r="I199" s="47"/>
      <c r="J199" s="47"/>
      <c r="K199" s="47"/>
      <c r="L199" s="47"/>
      <c r="M199" s="47"/>
      <c r="N199" s="47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9"/>
      <c r="Z199" s="49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7.25" customHeight="1" x14ac:dyDescent="0.3">
      <c r="A200" s="45">
        <v>2017</v>
      </c>
      <c r="B200" s="70">
        <v>0.45870956000000002</v>
      </c>
      <c r="C200" s="57">
        <v>1.9766300000000001E-3</v>
      </c>
      <c r="D200" s="47">
        <v>0.43091122999999998</v>
      </c>
      <c r="E200" s="57">
        <v>0.45373118000000001</v>
      </c>
      <c r="F200" s="57">
        <v>0.46165708</v>
      </c>
      <c r="G200" s="47"/>
      <c r="H200" s="47"/>
      <c r="I200" s="47"/>
      <c r="J200" s="47"/>
      <c r="K200" s="47"/>
      <c r="L200" s="47"/>
      <c r="M200" s="47"/>
      <c r="N200" s="47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9"/>
      <c r="Z200" s="49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7.25" customHeight="1" x14ac:dyDescent="0.3">
      <c r="A201" s="45">
        <v>2018</v>
      </c>
      <c r="B201" s="70">
        <v>0.46783920000000001</v>
      </c>
      <c r="C201" s="57">
        <v>2.0738800000000002E-3</v>
      </c>
      <c r="D201" s="47">
        <v>0.44328917000000001</v>
      </c>
      <c r="E201" s="57">
        <v>0.46328151000000001</v>
      </c>
      <c r="F201" s="57">
        <v>0.47166954999999999</v>
      </c>
      <c r="G201" s="47"/>
      <c r="H201" s="47"/>
      <c r="I201" s="47"/>
      <c r="J201" s="47"/>
      <c r="K201" s="47"/>
      <c r="L201" s="47"/>
      <c r="M201" s="47"/>
      <c r="N201" s="47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9"/>
      <c r="Z201" s="49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7.25" customHeight="1" x14ac:dyDescent="0.3">
      <c r="A202" s="45">
        <v>2019</v>
      </c>
      <c r="B202" s="70">
        <v>0.47266902</v>
      </c>
      <c r="C202" s="57">
        <v>2.6316199999999999E-3</v>
      </c>
      <c r="D202" s="47">
        <v>0.55675691999999999</v>
      </c>
      <c r="E202" s="57">
        <v>0.46699341999999999</v>
      </c>
      <c r="F202" s="57">
        <v>0.47778893</v>
      </c>
      <c r="G202" s="47"/>
      <c r="H202" s="47"/>
      <c r="I202" s="47"/>
      <c r="J202" s="47"/>
      <c r="K202" s="47"/>
      <c r="L202" s="47"/>
      <c r="M202" s="47"/>
      <c r="N202" s="47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9"/>
      <c r="Z202" s="49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7.25" customHeight="1" x14ac:dyDescent="0.3">
      <c r="A203" s="45">
        <v>2020</v>
      </c>
      <c r="B203" s="70">
        <v>0.49579317000000001</v>
      </c>
      <c r="C203" s="57">
        <v>5.5086199999999997E-3</v>
      </c>
      <c r="D203" s="47">
        <v>1.1110719</v>
      </c>
      <c r="E203" s="57">
        <v>0.48355636000000002</v>
      </c>
      <c r="F203" s="57">
        <v>0.50883687</v>
      </c>
      <c r="G203" s="47"/>
      <c r="H203" s="47"/>
      <c r="I203" s="47"/>
      <c r="J203" s="47"/>
      <c r="K203" s="47"/>
      <c r="L203" s="47"/>
      <c r="M203" s="47"/>
      <c r="N203" s="47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9"/>
      <c r="Z203" s="49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7.25" customHeight="1" x14ac:dyDescent="0.3">
      <c r="A204" s="45">
        <v>2021</v>
      </c>
      <c r="B204" s="70">
        <v>0.4736841</v>
      </c>
      <c r="C204" s="57">
        <v>2.9471900000000001E-3</v>
      </c>
      <c r="D204" s="47">
        <v>0.62218488000000005</v>
      </c>
      <c r="E204" s="57">
        <v>0.46708327999999999</v>
      </c>
      <c r="F204" s="57">
        <v>0.47952943999999997</v>
      </c>
      <c r="G204" s="47"/>
      <c r="H204" s="47"/>
      <c r="I204" s="47"/>
      <c r="J204" s="47"/>
      <c r="K204" s="47"/>
      <c r="L204" s="47"/>
      <c r="M204" s="47"/>
      <c r="N204" s="47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9"/>
      <c r="Z204" s="49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7.25" customHeight="1" x14ac:dyDescent="0.3">
      <c r="A205" s="45">
        <v>2022</v>
      </c>
      <c r="B205" s="70">
        <v>0.46590893</v>
      </c>
      <c r="C205" s="57">
        <v>4.8723999999999998E-3</v>
      </c>
      <c r="D205" s="47">
        <v>1.0457837000000001</v>
      </c>
      <c r="E205" s="57">
        <v>0.45861482999999997</v>
      </c>
      <c r="F205" s="57">
        <v>0.47791423999999999</v>
      </c>
      <c r="G205" s="47"/>
      <c r="H205" s="47"/>
      <c r="I205" s="47"/>
      <c r="J205" s="47"/>
      <c r="K205" s="47"/>
      <c r="L205" s="47"/>
      <c r="M205" s="47"/>
      <c r="N205" s="47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9"/>
      <c r="Z205" s="49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s="133" customFormat="1" ht="17.25" customHeight="1" x14ac:dyDescent="0.3">
      <c r="A206" s="131">
        <v>2023</v>
      </c>
      <c r="B206" s="134">
        <v>0.45720207000000002</v>
      </c>
      <c r="C206" s="135">
        <v>3.24363E-3</v>
      </c>
      <c r="D206" s="132">
        <v>0.70945241000000003</v>
      </c>
      <c r="E206" s="135">
        <v>0.45313016</v>
      </c>
      <c r="F206" s="135">
        <v>0.46436780999999999</v>
      </c>
      <c r="G206" s="132"/>
      <c r="H206" s="132"/>
      <c r="I206" s="132"/>
      <c r="J206" s="132"/>
      <c r="K206" s="132"/>
      <c r="L206" s="132"/>
      <c r="M206" s="132"/>
      <c r="N206" s="132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  <c r="AN206" s="144"/>
      <c r="AO206" s="144"/>
      <c r="AP206" s="144"/>
      <c r="AQ206" s="144"/>
      <c r="AR206" s="144"/>
      <c r="AS206" s="144"/>
      <c r="AT206" s="144"/>
      <c r="AU206" s="144"/>
      <c r="AV206" s="144"/>
      <c r="AW206" s="144"/>
      <c r="AX206" s="144"/>
      <c r="AY206" s="144"/>
      <c r="AZ206" s="144"/>
      <c r="BA206" s="144"/>
      <c r="BB206" s="144"/>
      <c r="BC206" s="144"/>
    </row>
    <row r="207" spans="1:55" ht="17.25" customHeight="1" x14ac:dyDescent="0.3">
      <c r="A207" s="21" t="s">
        <v>125</v>
      </c>
      <c r="B207" s="70"/>
      <c r="C207" s="57"/>
      <c r="D207" s="47"/>
      <c r="E207" s="57"/>
      <c r="F207" s="57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</row>
    <row r="208" spans="1:55" ht="17.25" customHeight="1" x14ac:dyDescent="0.3">
      <c r="A208" s="45">
        <v>2004</v>
      </c>
      <c r="B208" s="70">
        <v>0.46377896000000002</v>
      </c>
      <c r="C208" s="57">
        <v>2.4187599999999998E-3</v>
      </c>
      <c r="D208" s="47">
        <v>0.52153192999999998</v>
      </c>
      <c r="E208" s="57">
        <v>0.45963114999999999</v>
      </c>
      <c r="F208" s="57">
        <v>0.46829589999999999</v>
      </c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</row>
    <row r="209" spans="1:55" ht="17.25" customHeight="1" x14ac:dyDescent="0.3">
      <c r="A209" s="45">
        <v>2005</v>
      </c>
      <c r="B209" s="70">
        <v>0.4713599</v>
      </c>
      <c r="C209" s="57">
        <v>3.6544099999999999E-3</v>
      </c>
      <c r="D209" s="47">
        <v>0.77529033000000003</v>
      </c>
      <c r="E209" s="57">
        <v>0.46457001999999997</v>
      </c>
      <c r="F209" s="57">
        <v>0.47735104</v>
      </c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</row>
    <row r="210" spans="1:55" ht="17.25" customHeight="1" x14ac:dyDescent="0.3">
      <c r="A210" s="45">
        <v>2006</v>
      </c>
      <c r="B210" s="70">
        <v>0.45099093000000001</v>
      </c>
      <c r="C210" s="57">
        <v>3.0251800000000001E-3</v>
      </c>
      <c r="D210" s="47">
        <v>0.67078616000000002</v>
      </c>
      <c r="E210" s="57">
        <v>0.44230895999999997</v>
      </c>
      <c r="F210" s="57">
        <v>0.45578714999999997</v>
      </c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</row>
    <row r="211" spans="1:55" ht="17.25" customHeight="1" x14ac:dyDescent="0.3">
      <c r="A211" s="45">
        <v>2007</v>
      </c>
      <c r="B211" s="70">
        <v>0.4605167</v>
      </c>
      <c r="C211" s="57">
        <v>3.5329799999999998E-3</v>
      </c>
      <c r="D211" s="47">
        <v>0.76717787999999998</v>
      </c>
      <c r="E211" s="57">
        <v>0.45368132</v>
      </c>
      <c r="F211" s="57">
        <v>0.46615322999999997</v>
      </c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</row>
    <row r="212" spans="1:55" ht="17.25" customHeight="1" x14ac:dyDescent="0.3">
      <c r="A212" s="45">
        <v>2008</v>
      </c>
      <c r="B212" s="70">
        <v>0.44681514999999999</v>
      </c>
      <c r="C212" s="57">
        <v>5.0754900000000002E-3</v>
      </c>
      <c r="D212" s="47">
        <v>1.1359254999999999</v>
      </c>
      <c r="E212" s="57">
        <v>0.43821377</v>
      </c>
      <c r="F212" s="57">
        <v>0.45872515000000003</v>
      </c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</row>
    <row r="213" spans="1:55" ht="17.25" customHeight="1" x14ac:dyDescent="0.3">
      <c r="A213" s="45">
        <v>2009</v>
      </c>
      <c r="B213" s="70">
        <v>0.44532265999999998</v>
      </c>
      <c r="C213" s="57">
        <v>2.9896100000000002E-3</v>
      </c>
      <c r="D213" s="47">
        <v>0.67133593000000003</v>
      </c>
      <c r="E213" s="57">
        <v>0.43924658999999999</v>
      </c>
      <c r="F213" s="57">
        <v>0.45182705000000001</v>
      </c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</row>
    <row r="214" spans="1:55" ht="17.25" customHeight="1" x14ac:dyDescent="0.3">
      <c r="A214" s="45">
        <v>2010</v>
      </c>
      <c r="B214" s="70">
        <v>0.42098445000000001</v>
      </c>
      <c r="C214" s="57">
        <v>2.33936E-3</v>
      </c>
      <c r="D214" s="47">
        <v>0.55568744999999997</v>
      </c>
      <c r="E214" s="57">
        <v>0.41645147999999999</v>
      </c>
      <c r="F214" s="57">
        <v>0.42596695000000001</v>
      </c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</row>
    <row r="215" spans="1:55" ht="17.25" customHeight="1" x14ac:dyDescent="0.3">
      <c r="A215" s="45">
        <v>2011</v>
      </c>
      <c r="B215" s="70">
        <v>0.41243257999999999</v>
      </c>
      <c r="C215" s="57">
        <v>2.8079400000000001E-3</v>
      </c>
      <c r="D215" s="47">
        <v>0.68082463000000004</v>
      </c>
      <c r="E215" s="57">
        <v>0.40725677999999998</v>
      </c>
      <c r="F215" s="57">
        <v>0.4182362</v>
      </c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</row>
    <row r="216" spans="1:55" ht="17.25" customHeight="1" x14ac:dyDescent="0.3">
      <c r="A216" s="45">
        <v>2012</v>
      </c>
      <c r="B216" s="70">
        <v>0.41015502999999998</v>
      </c>
      <c r="C216" s="57">
        <v>3.7033499999999998E-3</v>
      </c>
      <c r="D216" s="47">
        <v>0.9029142</v>
      </c>
      <c r="E216" s="57">
        <v>0.40274489000000002</v>
      </c>
      <c r="F216" s="57">
        <v>0.41704925999999998</v>
      </c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</row>
    <row r="217" spans="1:55" ht="17.25" customHeight="1" x14ac:dyDescent="0.3">
      <c r="A217" s="45">
        <v>2013</v>
      </c>
      <c r="B217" s="70">
        <v>0.42305383000000002</v>
      </c>
      <c r="C217" s="57">
        <v>4.7471800000000001E-3</v>
      </c>
      <c r="D217" s="47">
        <v>1.1221211</v>
      </c>
      <c r="E217" s="57">
        <v>0.41320568000000002</v>
      </c>
      <c r="F217" s="57">
        <v>0.43126139000000002</v>
      </c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</row>
    <row r="218" spans="1:55" ht="17.25" customHeight="1" x14ac:dyDescent="0.3">
      <c r="A218" s="45">
        <v>2014</v>
      </c>
      <c r="B218" s="70">
        <v>0.40772366999999998</v>
      </c>
      <c r="C218" s="57">
        <v>2.3411700000000001E-3</v>
      </c>
      <c r="D218" s="47">
        <v>0.5742043</v>
      </c>
      <c r="E218" s="57">
        <v>0.40394681999999998</v>
      </c>
      <c r="F218" s="57">
        <v>0.41334074999999998</v>
      </c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</row>
    <row r="219" spans="1:55" ht="17.25" customHeight="1" x14ac:dyDescent="0.3">
      <c r="A219" s="45">
        <v>2015</v>
      </c>
      <c r="B219" s="70">
        <v>0.39849351999999999</v>
      </c>
      <c r="C219" s="57">
        <v>3.2440899999999998E-3</v>
      </c>
      <c r="D219" s="47">
        <v>0.81408943</v>
      </c>
      <c r="E219" s="57">
        <v>0.39154598000000002</v>
      </c>
      <c r="F219" s="57">
        <v>0.40388005999999999</v>
      </c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</row>
    <row r="220" spans="1:55" ht="17.25" customHeight="1" x14ac:dyDescent="0.3">
      <c r="A220" s="45">
        <v>2016</v>
      </c>
      <c r="B220" s="70">
        <v>0.39181162000000003</v>
      </c>
      <c r="C220" s="57">
        <v>2.80861E-3</v>
      </c>
      <c r="D220" s="47">
        <v>0.71682681000000004</v>
      </c>
      <c r="E220" s="57">
        <v>0.38665076999999998</v>
      </c>
      <c r="F220" s="57">
        <v>0.39815258999999997</v>
      </c>
      <c r="G220" s="47"/>
      <c r="H220" s="47"/>
      <c r="I220" s="47"/>
      <c r="J220" s="47"/>
      <c r="K220" s="47"/>
      <c r="L220" s="47"/>
      <c r="M220" s="47"/>
      <c r="N220" s="47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</row>
    <row r="221" spans="1:55" ht="17.25" customHeight="1" x14ac:dyDescent="0.3">
      <c r="A221" s="45">
        <v>2017</v>
      </c>
      <c r="B221" s="70">
        <v>0.37441806</v>
      </c>
      <c r="C221" s="57">
        <v>2.24567E-3</v>
      </c>
      <c r="D221" s="47">
        <v>0.59977502999999999</v>
      </c>
      <c r="E221" s="57">
        <v>0.37004691000000001</v>
      </c>
      <c r="F221" s="57">
        <v>0.37922779000000001</v>
      </c>
      <c r="G221" s="47"/>
      <c r="H221" s="47"/>
      <c r="I221" s="47"/>
      <c r="J221" s="47"/>
      <c r="K221" s="47"/>
      <c r="L221" s="47"/>
      <c r="M221" s="47"/>
      <c r="N221" s="47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</row>
    <row r="222" spans="1:55" ht="17.25" customHeight="1" x14ac:dyDescent="0.3">
      <c r="A222" s="45">
        <v>2018</v>
      </c>
      <c r="B222" s="70">
        <v>0.37910700000000003</v>
      </c>
      <c r="C222" s="57">
        <v>1.9597400000000002E-3</v>
      </c>
      <c r="D222" s="47">
        <v>0.51693705000000001</v>
      </c>
      <c r="E222" s="57">
        <v>0.37478116</v>
      </c>
      <c r="F222" s="57">
        <v>0.38298437000000002</v>
      </c>
      <c r="G222" s="47"/>
      <c r="H222" s="47"/>
      <c r="I222" s="47"/>
      <c r="J222" s="47"/>
      <c r="K222" s="47"/>
      <c r="L222" s="47"/>
      <c r="M222" s="47"/>
      <c r="N222" s="47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</row>
    <row r="223" spans="1:55" ht="17.25" customHeight="1" x14ac:dyDescent="0.3">
      <c r="A223" s="45">
        <v>2019</v>
      </c>
      <c r="B223" s="70">
        <v>0.37934737000000002</v>
      </c>
      <c r="C223" s="57">
        <v>1.9063999999999999E-3</v>
      </c>
      <c r="D223" s="47">
        <v>0.50254754000000001</v>
      </c>
      <c r="E223" s="57">
        <v>0.37514818</v>
      </c>
      <c r="F223" s="57">
        <v>0.38301107000000001</v>
      </c>
      <c r="G223" s="47"/>
      <c r="H223" s="47"/>
      <c r="I223" s="47"/>
      <c r="J223" s="47"/>
      <c r="K223" s="47"/>
      <c r="L223" s="47"/>
      <c r="M223" s="47"/>
      <c r="N223" s="47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</row>
    <row r="224" spans="1:55" ht="17.25" customHeight="1" x14ac:dyDescent="0.3">
      <c r="A224" s="45">
        <v>2021</v>
      </c>
      <c r="B224" s="70">
        <v>0.39228395999999999</v>
      </c>
      <c r="C224" s="57">
        <v>1.64931E-3</v>
      </c>
      <c r="D224" s="47">
        <v>0.42043764</v>
      </c>
      <c r="E224" s="57">
        <v>0.38930579999999998</v>
      </c>
      <c r="F224" s="57">
        <v>0.39583819999999997</v>
      </c>
      <c r="G224" s="47"/>
      <c r="H224" s="47"/>
      <c r="I224" s="47"/>
      <c r="J224" s="47"/>
      <c r="K224" s="47"/>
      <c r="L224" s="47"/>
      <c r="M224" s="47"/>
      <c r="N224" s="47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</row>
    <row r="225" spans="1:55" ht="17.25" customHeight="1" x14ac:dyDescent="0.3">
      <c r="A225" s="45">
        <v>2022</v>
      </c>
      <c r="B225" s="70">
        <v>0.38970339999999998</v>
      </c>
      <c r="C225" s="57">
        <v>1.8093199999999999E-3</v>
      </c>
      <c r="D225" s="47">
        <v>0.46428083999999997</v>
      </c>
      <c r="E225" s="57">
        <v>0.38600530999999999</v>
      </c>
      <c r="F225" s="57">
        <v>0.39285776</v>
      </c>
      <c r="G225" s="47"/>
      <c r="H225" s="47"/>
      <c r="I225" s="47"/>
      <c r="J225" s="47"/>
      <c r="K225" s="47"/>
      <c r="L225" s="47"/>
      <c r="M225" s="47"/>
      <c r="N225" s="47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9"/>
      <c r="Z225" s="49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7.25" customHeight="1" x14ac:dyDescent="0.3">
      <c r="A226" s="21" t="s">
        <v>28</v>
      </c>
      <c r="B226" s="70"/>
      <c r="C226" s="57"/>
      <c r="D226" s="47"/>
      <c r="E226" s="57"/>
      <c r="F226" s="57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</row>
    <row r="227" spans="1:55" ht="17.25" customHeight="1" x14ac:dyDescent="0.3">
      <c r="A227" s="46" t="s">
        <v>126</v>
      </c>
      <c r="B227" s="70"/>
      <c r="C227" s="57"/>
      <c r="D227" s="47"/>
      <c r="E227" s="57"/>
      <c r="F227" s="57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</row>
    <row r="228" spans="1:55" ht="17.25" customHeight="1" x14ac:dyDescent="0.3">
      <c r="A228" s="45">
        <v>2011</v>
      </c>
      <c r="B228" s="70">
        <v>0.39011283000000002</v>
      </c>
      <c r="C228" s="57">
        <v>2.8157600000000001E-3</v>
      </c>
      <c r="D228" s="47">
        <v>0.72178017000000005</v>
      </c>
      <c r="E228" s="57">
        <v>0.38336903</v>
      </c>
      <c r="F228" s="57">
        <v>0.39461680999999998</v>
      </c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</row>
    <row r="229" spans="1:55" ht="17.25" customHeight="1" x14ac:dyDescent="0.3">
      <c r="A229" s="45">
        <v>2014</v>
      </c>
      <c r="B229" s="70">
        <v>0.37177563000000002</v>
      </c>
      <c r="C229" s="57">
        <v>2.3502900000000001E-3</v>
      </c>
      <c r="D229" s="47">
        <v>0.63217917999999995</v>
      </c>
      <c r="E229" s="57">
        <v>0.36818328</v>
      </c>
      <c r="F229" s="57">
        <v>0.37765356999999999</v>
      </c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</row>
    <row r="230" spans="1:55" ht="17.25" customHeight="1" x14ac:dyDescent="0.3">
      <c r="A230" s="21" t="s">
        <v>128</v>
      </c>
      <c r="B230" s="70"/>
      <c r="C230" s="57"/>
      <c r="D230" s="47"/>
      <c r="E230" s="57"/>
      <c r="F230" s="57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</row>
    <row r="231" spans="1:55" ht="17.25" customHeight="1" x14ac:dyDescent="0.3">
      <c r="A231" s="46" t="s">
        <v>129</v>
      </c>
      <c r="B231" s="70"/>
      <c r="C231" s="57"/>
      <c r="D231" s="47"/>
      <c r="E231" s="57"/>
      <c r="F231" s="57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ht="17.25" customHeight="1" x14ac:dyDescent="0.3">
      <c r="A232" s="45">
        <v>2001</v>
      </c>
      <c r="B232" s="70">
        <v>0.52290756000000005</v>
      </c>
      <c r="C232" s="57">
        <v>3.1901400000000002E-3</v>
      </c>
      <c r="D232" s="47">
        <v>0.61007635000000004</v>
      </c>
      <c r="E232" s="57">
        <v>0.51720208000000001</v>
      </c>
      <c r="F232" s="57">
        <v>0.52820307</v>
      </c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7.25" customHeight="1" x14ac:dyDescent="0.3">
      <c r="A233" s="45">
        <v>2002</v>
      </c>
      <c r="B233" s="70">
        <v>0.52756316000000003</v>
      </c>
      <c r="C233" s="57">
        <v>1.7543400000000001E-3</v>
      </c>
      <c r="D233" s="47">
        <v>0.33253595000000002</v>
      </c>
      <c r="E233" s="57">
        <v>0.52317029000000004</v>
      </c>
      <c r="F233" s="57">
        <v>0.53032857</v>
      </c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7.25" customHeight="1" x14ac:dyDescent="0.3">
      <c r="A234" s="45">
        <v>2003</v>
      </c>
      <c r="B234" s="70">
        <v>0.54305656999999996</v>
      </c>
      <c r="C234" s="57">
        <v>1.7044E-3</v>
      </c>
      <c r="D234" s="47">
        <v>0.31385278</v>
      </c>
      <c r="E234" s="57">
        <v>0.54008692999999997</v>
      </c>
      <c r="F234" s="57">
        <v>0.54667884</v>
      </c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7.25" customHeight="1" x14ac:dyDescent="0.3">
      <c r="A235" s="45">
        <v>2004</v>
      </c>
      <c r="B235" s="70">
        <v>0.55271323000000006</v>
      </c>
      <c r="C235" s="57">
        <v>5.20098E-3</v>
      </c>
      <c r="D235" s="47">
        <v>0.94099031</v>
      </c>
      <c r="E235" s="57">
        <v>0.54408926000000002</v>
      </c>
      <c r="F235" s="57">
        <v>0.56244450999999995</v>
      </c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7.25" customHeight="1" x14ac:dyDescent="0.3">
      <c r="A236" s="45">
        <v>2005</v>
      </c>
      <c r="B236" s="70">
        <v>0.57227658999999997</v>
      </c>
      <c r="C236" s="57">
        <v>3.3622299999999999E-3</v>
      </c>
      <c r="D236" s="47">
        <v>0.58751774999999995</v>
      </c>
      <c r="E236" s="57">
        <v>0.56592463999999998</v>
      </c>
      <c r="F236" s="57">
        <v>0.57850104999999996</v>
      </c>
      <c r="G236" s="47"/>
      <c r="H236" s="47"/>
      <c r="I236" s="47"/>
      <c r="J236" s="47"/>
      <c r="K236" s="47"/>
      <c r="L236" s="47"/>
      <c r="M236" s="47"/>
      <c r="N236" s="47"/>
      <c r="O236" s="78"/>
      <c r="P236" s="47"/>
      <c r="Q236" s="47"/>
      <c r="R236" s="47"/>
      <c r="S236" s="47"/>
      <c r="T236" s="47"/>
      <c r="U236" s="47"/>
      <c r="V236" s="47"/>
      <c r="W236" s="47"/>
      <c r="X236" s="78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7.25" customHeight="1" x14ac:dyDescent="0.3">
      <c r="A237" s="45">
        <v>2006</v>
      </c>
      <c r="B237" s="70">
        <v>0.55148317999999996</v>
      </c>
      <c r="C237" s="57">
        <v>2.5901800000000001E-3</v>
      </c>
      <c r="D237" s="47">
        <v>0.46967484999999998</v>
      </c>
      <c r="E237" s="57">
        <v>0.54578554999999995</v>
      </c>
      <c r="F237" s="57">
        <v>0.55628896000000005</v>
      </c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7.25" customHeight="1" x14ac:dyDescent="0.3">
      <c r="A238" s="21" t="s">
        <v>130</v>
      </c>
      <c r="B238" s="70"/>
      <c r="C238" s="57"/>
      <c r="D238" s="47"/>
      <c r="E238" s="57"/>
      <c r="F238" s="57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7.25" customHeight="1" x14ac:dyDescent="0.3">
      <c r="A239" s="45">
        <v>1992</v>
      </c>
      <c r="B239" s="70">
        <v>0.50436515999999998</v>
      </c>
      <c r="C239" s="57">
        <v>5.80285E-3</v>
      </c>
      <c r="D239" s="47">
        <v>1.1505258</v>
      </c>
      <c r="E239" s="57">
        <v>0.49576202000000003</v>
      </c>
      <c r="F239" s="57">
        <v>0.51719099000000002</v>
      </c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7.25" customHeight="1" x14ac:dyDescent="0.3">
      <c r="A240" s="45">
        <v>1994</v>
      </c>
      <c r="B240" s="70">
        <v>0.51449003000000004</v>
      </c>
      <c r="C240" s="57">
        <v>3.7010900000000002E-3</v>
      </c>
      <c r="D240" s="47">
        <v>0.71937030000000002</v>
      </c>
      <c r="E240" s="57">
        <v>0.50771385000000002</v>
      </c>
      <c r="F240" s="57">
        <v>0.52136039999999995</v>
      </c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7.25" customHeight="1" x14ac:dyDescent="0.3">
      <c r="A241" s="45">
        <v>1996</v>
      </c>
      <c r="B241" s="70">
        <v>0.49936246000000001</v>
      </c>
      <c r="C241" s="57">
        <v>3.6954499999999999E-3</v>
      </c>
      <c r="D241" s="47">
        <v>0.74003459999999999</v>
      </c>
      <c r="E241" s="57">
        <v>0.49392461999999998</v>
      </c>
      <c r="F241" s="57">
        <v>0.50691187000000004</v>
      </c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7.25" customHeight="1" x14ac:dyDescent="0.3">
      <c r="A242" s="45">
        <v>1998</v>
      </c>
      <c r="B242" s="70">
        <v>0.52092072</v>
      </c>
      <c r="C242" s="57">
        <v>5.8173799999999996E-3</v>
      </c>
      <c r="D242" s="47">
        <v>1.1167499000000001</v>
      </c>
      <c r="E242" s="57">
        <v>0.51152754</v>
      </c>
      <c r="F242" s="57">
        <v>0.53301405999999996</v>
      </c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7.25" customHeight="1" x14ac:dyDescent="0.3">
      <c r="A243" s="45">
        <v>2000</v>
      </c>
      <c r="B243" s="70">
        <v>0.52073517999999996</v>
      </c>
      <c r="C243" s="57">
        <v>6.5934000000000001E-3</v>
      </c>
      <c r="D243" s="47">
        <v>1.2661723</v>
      </c>
      <c r="E243" s="57">
        <v>0.50439184999999997</v>
      </c>
      <c r="F243" s="57">
        <v>0.53057699999999997</v>
      </c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7.25" customHeight="1" x14ac:dyDescent="0.3">
      <c r="A244" s="45">
        <v>2002</v>
      </c>
      <c r="B244" s="70">
        <v>0.48833014000000002</v>
      </c>
      <c r="C244" s="57">
        <v>3.9193099999999996E-3</v>
      </c>
      <c r="D244" s="47">
        <v>0.80259510000000001</v>
      </c>
      <c r="E244" s="57">
        <v>0.48352429000000002</v>
      </c>
      <c r="F244" s="57">
        <v>0.49536327000000002</v>
      </c>
      <c r="G244" s="47"/>
      <c r="H244" s="47"/>
      <c r="I244" s="47"/>
      <c r="J244" s="47"/>
      <c r="K244" s="47"/>
      <c r="L244" s="47"/>
      <c r="M244" s="47"/>
      <c r="N244" s="47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7.25" customHeight="1" x14ac:dyDescent="0.3">
      <c r="A245" s="45">
        <v>2004</v>
      </c>
      <c r="B245" s="70">
        <v>0.48965645000000002</v>
      </c>
      <c r="C245" s="57">
        <v>4.6539299999999997E-3</v>
      </c>
      <c r="D245" s="47">
        <v>0.9504475</v>
      </c>
      <c r="E245" s="57">
        <v>0.48179284</v>
      </c>
      <c r="F245" s="57">
        <v>0.50024658</v>
      </c>
      <c r="G245" s="47"/>
      <c r="H245" s="47"/>
      <c r="I245" s="47"/>
      <c r="J245" s="47"/>
      <c r="K245" s="47"/>
      <c r="L245" s="47"/>
      <c r="M245" s="47"/>
      <c r="N245" s="47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7.25" customHeight="1" x14ac:dyDescent="0.3">
      <c r="A246" s="45">
        <v>2005</v>
      </c>
      <c r="B246" s="70">
        <v>0.48995633</v>
      </c>
      <c r="C246" s="57">
        <v>5.3535600000000003E-3</v>
      </c>
      <c r="D246" s="47">
        <v>1.0926602999999999</v>
      </c>
      <c r="E246" s="57">
        <v>0.48020299999999999</v>
      </c>
      <c r="F246" s="57">
        <v>0.49906546000000002</v>
      </c>
      <c r="G246" s="47"/>
      <c r="H246" s="47"/>
      <c r="I246" s="47"/>
      <c r="J246" s="47"/>
      <c r="K246" s="47"/>
      <c r="L246" s="47"/>
      <c r="M246" s="47"/>
      <c r="N246" s="47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7.25" customHeight="1" x14ac:dyDescent="0.3">
      <c r="A247" s="45">
        <v>2006</v>
      </c>
      <c r="B247" s="70">
        <v>0.47517463999999998</v>
      </c>
      <c r="C247" s="57">
        <v>2.43714E-3</v>
      </c>
      <c r="D247" s="47">
        <v>0.51289375000000004</v>
      </c>
      <c r="E247" s="57">
        <v>0.47019698999999998</v>
      </c>
      <c r="F247" s="57">
        <v>0.47909477</v>
      </c>
      <c r="G247" s="47"/>
      <c r="H247" s="47"/>
      <c r="I247" s="47"/>
      <c r="J247" s="47"/>
      <c r="K247" s="47"/>
      <c r="L247" s="47"/>
      <c r="M247" s="47"/>
      <c r="N247" s="47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7.25" customHeight="1" x14ac:dyDescent="0.3">
      <c r="A248" s="45">
        <v>2008</v>
      </c>
      <c r="B248" s="70">
        <v>0.48381594</v>
      </c>
      <c r="C248" s="57">
        <v>4.4111599999999999E-3</v>
      </c>
      <c r="D248" s="47">
        <v>0.91174341999999997</v>
      </c>
      <c r="E248" s="57">
        <v>0.47647594999999998</v>
      </c>
      <c r="F248" s="57">
        <v>0.49330151</v>
      </c>
      <c r="G248" s="47"/>
      <c r="H248" s="47"/>
      <c r="I248" s="47"/>
      <c r="J248" s="47"/>
      <c r="K248" s="47"/>
      <c r="L248" s="47"/>
      <c r="M248" s="47"/>
      <c r="N248" s="47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7.25" customHeight="1" x14ac:dyDescent="0.3">
      <c r="A249" s="45">
        <v>2010</v>
      </c>
      <c r="B249" s="70">
        <v>0.45554238000000002</v>
      </c>
      <c r="C249" s="57">
        <v>2.1017800000000001E-3</v>
      </c>
      <c r="D249" s="47">
        <v>0.46137981</v>
      </c>
      <c r="E249" s="57">
        <v>0.45157498000000001</v>
      </c>
      <c r="F249" s="57">
        <v>0.45968097000000002</v>
      </c>
      <c r="G249" s="47"/>
      <c r="H249" s="47"/>
      <c r="I249" s="47"/>
      <c r="J249" s="47"/>
      <c r="K249" s="47"/>
      <c r="L249" s="47"/>
      <c r="M249" s="47"/>
      <c r="N249" s="47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7.25" customHeight="1" x14ac:dyDescent="0.3">
      <c r="A250" s="45">
        <v>2012</v>
      </c>
      <c r="B250" s="70">
        <v>0.47099514999999997</v>
      </c>
      <c r="C250" s="57">
        <v>4.9577199999999997E-3</v>
      </c>
      <c r="D250" s="47">
        <v>1.0526055999999999</v>
      </c>
      <c r="E250" s="57">
        <v>0.46251618999999999</v>
      </c>
      <c r="F250" s="57">
        <v>0.48076984</v>
      </c>
      <c r="G250" s="47"/>
      <c r="H250" s="47"/>
      <c r="I250" s="47"/>
      <c r="J250" s="47"/>
      <c r="K250" s="47"/>
      <c r="L250" s="47"/>
      <c r="M250" s="47"/>
      <c r="N250" s="47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7.25" customHeight="1" x14ac:dyDescent="0.3">
      <c r="A251" s="54" t="s">
        <v>111</v>
      </c>
      <c r="B251" s="70"/>
      <c r="C251" s="57"/>
      <c r="D251" s="47"/>
      <c r="E251" s="57"/>
      <c r="F251" s="57"/>
      <c r="G251" s="47"/>
      <c r="H251" s="47"/>
      <c r="I251" s="47"/>
      <c r="J251" s="47"/>
      <c r="K251" s="47"/>
      <c r="L251" s="47"/>
      <c r="M251" s="47"/>
      <c r="N251" s="47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ht="17.25" customHeight="1" x14ac:dyDescent="0.3">
      <c r="A252" s="45">
        <v>2018</v>
      </c>
      <c r="B252" s="70">
        <v>0.44520911000000002</v>
      </c>
      <c r="C252" s="57">
        <v>2.0895499999999999E-3</v>
      </c>
      <c r="D252" s="47">
        <v>0.46934186</v>
      </c>
      <c r="E252" s="57">
        <v>0.44163859</v>
      </c>
      <c r="F252" s="57">
        <v>0.44976732000000003</v>
      </c>
      <c r="G252" s="47"/>
      <c r="H252" s="47"/>
      <c r="I252" s="47"/>
      <c r="J252" s="47"/>
      <c r="K252" s="47"/>
      <c r="L252" s="47"/>
      <c r="M252" s="47"/>
      <c r="N252" s="47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9"/>
      <c r="Z252" s="49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</row>
    <row r="253" spans="1:55" ht="17.25" customHeight="1" x14ac:dyDescent="0.3">
      <c r="A253" s="45">
        <v>2020</v>
      </c>
      <c r="B253" s="70">
        <v>0.43903588999999998</v>
      </c>
      <c r="C253" s="57">
        <v>1.66237E-3</v>
      </c>
      <c r="D253" s="47">
        <v>0.37864101</v>
      </c>
      <c r="E253" s="57">
        <v>0.43592482999999999</v>
      </c>
      <c r="F253" s="57">
        <v>0.44216477999999998</v>
      </c>
      <c r="G253" s="47"/>
      <c r="H253" s="47"/>
      <c r="I253" s="47"/>
      <c r="J253" s="47"/>
      <c r="K253" s="47"/>
      <c r="L253" s="47"/>
      <c r="M253" s="47"/>
      <c r="N253" s="47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9"/>
      <c r="Z253" s="49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</row>
    <row r="254" spans="1:55" ht="17.25" customHeight="1" x14ac:dyDescent="0.3">
      <c r="A254" s="45">
        <v>2022</v>
      </c>
      <c r="B254" s="70">
        <v>0.42162881000000002</v>
      </c>
      <c r="C254" s="57">
        <v>1.4909000000000001E-3</v>
      </c>
      <c r="D254" s="47">
        <v>0.35360390000000003</v>
      </c>
      <c r="E254" s="57">
        <v>0.41864404</v>
      </c>
      <c r="F254" s="57">
        <v>0.42445916</v>
      </c>
      <c r="G254" s="47"/>
      <c r="H254" s="47"/>
      <c r="I254" s="47"/>
      <c r="J254" s="47"/>
      <c r="K254" s="47"/>
      <c r="L254" s="47"/>
      <c r="M254" s="47"/>
      <c r="N254" s="47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9"/>
      <c r="Z254" s="49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</row>
    <row r="255" spans="1:55" ht="17.25" customHeight="1" x14ac:dyDescent="0.3">
      <c r="A255" s="21" t="s">
        <v>29</v>
      </c>
      <c r="G255" s="47"/>
      <c r="H255" s="47"/>
      <c r="I255" s="47"/>
      <c r="J255" s="47"/>
      <c r="K255" s="47"/>
      <c r="L255" s="47"/>
      <c r="M255" s="47"/>
      <c r="N255" s="47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ht="17.25" customHeight="1" x14ac:dyDescent="0.3">
      <c r="A256" s="45">
        <v>1993</v>
      </c>
      <c r="B256" s="70">
        <v>0.50005712999999996</v>
      </c>
      <c r="C256" s="57">
        <v>5.1058900000000001E-3</v>
      </c>
      <c r="D256" s="47">
        <v>1.0210619000000001</v>
      </c>
      <c r="E256" s="57">
        <v>0.49064447999999999</v>
      </c>
      <c r="F256" s="57">
        <v>0.50924586999999999</v>
      </c>
      <c r="G256" s="47"/>
      <c r="H256" s="47"/>
      <c r="I256" s="47"/>
      <c r="J256" s="47"/>
      <c r="K256" s="47"/>
      <c r="L256" s="47"/>
      <c r="M256" s="47"/>
      <c r="N256" s="47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ht="17.25" customHeight="1" x14ac:dyDescent="0.3">
      <c r="A257" s="45">
        <v>1998</v>
      </c>
      <c r="B257" s="70">
        <v>0.46785307999999998</v>
      </c>
      <c r="C257" s="57">
        <v>6.83849E-3</v>
      </c>
      <c r="D257" s="47">
        <v>1.4616747999999999</v>
      </c>
      <c r="E257" s="57">
        <v>0.45369679000000002</v>
      </c>
      <c r="F257" s="57">
        <v>0.47979969</v>
      </c>
      <c r="G257" s="47"/>
      <c r="H257" s="47"/>
      <c r="I257" s="47"/>
      <c r="J257" s="47"/>
      <c r="K257" s="47"/>
      <c r="L257" s="47"/>
      <c r="M257" s="47"/>
      <c r="N257" s="47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</row>
    <row r="258" spans="1:55" ht="17.25" customHeight="1" x14ac:dyDescent="0.3">
      <c r="A258" s="45">
        <v>2001</v>
      </c>
      <c r="B258" s="70">
        <v>0.43077490000000002</v>
      </c>
      <c r="C258" s="57">
        <v>5.8514500000000002E-3</v>
      </c>
      <c r="D258" s="47">
        <v>1.3583548999999999</v>
      </c>
      <c r="E258" s="57">
        <v>0.41927229999999999</v>
      </c>
      <c r="F258" s="57">
        <v>0.44195232000000001</v>
      </c>
      <c r="G258" s="47"/>
      <c r="H258" s="47"/>
      <c r="I258" s="47"/>
      <c r="J258" s="47"/>
      <c r="K258" s="47"/>
      <c r="L258" s="47"/>
      <c r="M258" s="47"/>
      <c r="N258" s="47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</row>
    <row r="259" spans="1:55" ht="17.25" customHeight="1" x14ac:dyDescent="0.3">
      <c r="A259" s="45">
        <v>2005</v>
      </c>
      <c r="B259" s="70">
        <v>0.40558189</v>
      </c>
      <c r="C259" s="57">
        <v>3.3146600000000001E-3</v>
      </c>
      <c r="D259" s="47">
        <v>0.81726034999999997</v>
      </c>
      <c r="E259" s="57">
        <v>0.39619207000000001</v>
      </c>
      <c r="F259" s="57">
        <v>0.41122051999999998</v>
      </c>
      <c r="G259" s="47"/>
      <c r="H259" s="47"/>
      <c r="I259" s="47"/>
      <c r="J259" s="47"/>
      <c r="K259" s="47"/>
      <c r="L259" s="47"/>
      <c r="M259" s="47"/>
      <c r="N259" s="47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</row>
    <row r="260" spans="1:55" ht="17.25" customHeight="1" x14ac:dyDescent="0.3">
      <c r="A260" s="45">
        <v>2009</v>
      </c>
      <c r="B260" s="70">
        <v>0.37110520000000002</v>
      </c>
      <c r="C260" s="57">
        <v>2.5462200000000001E-3</v>
      </c>
      <c r="D260" s="47">
        <v>0.68611849000000003</v>
      </c>
      <c r="E260" s="57">
        <v>0.36663678</v>
      </c>
      <c r="F260" s="57">
        <v>0.37655782999999998</v>
      </c>
      <c r="G260" s="47"/>
      <c r="H260" s="47"/>
      <c r="I260" s="47"/>
      <c r="J260" s="47"/>
      <c r="K260" s="47"/>
      <c r="L260" s="47"/>
      <c r="M260" s="47"/>
      <c r="N260" s="47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</row>
    <row r="261" spans="1:55" ht="17.25" customHeight="1" x14ac:dyDescent="0.3">
      <c r="A261" s="45">
        <v>2014</v>
      </c>
      <c r="B261" s="70">
        <v>0.38143691000000002</v>
      </c>
      <c r="C261" s="57">
        <v>3.4586700000000001E-3</v>
      </c>
      <c r="D261" s="47">
        <v>0.90674688000000003</v>
      </c>
      <c r="E261" s="57">
        <v>0.37549028000000001</v>
      </c>
      <c r="F261" s="57">
        <v>0.38979489</v>
      </c>
      <c r="G261" s="47"/>
      <c r="H261" s="47"/>
      <c r="I261" s="47"/>
      <c r="J261" s="47"/>
      <c r="K261" s="47"/>
      <c r="L261" s="47"/>
      <c r="M261" s="47"/>
      <c r="N261" s="47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</row>
    <row r="262" spans="1:55" ht="17.25" customHeight="1" x14ac:dyDescent="0.3">
      <c r="A262" s="21" t="s">
        <v>131</v>
      </c>
      <c r="B262" s="70"/>
      <c r="C262" s="57"/>
      <c r="D262" s="47"/>
      <c r="E262" s="57"/>
      <c r="F262" s="57"/>
      <c r="G262" s="47"/>
      <c r="H262" s="47"/>
      <c r="I262" s="47"/>
      <c r="J262" s="47"/>
      <c r="K262" s="47"/>
      <c r="L262" s="47"/>
      <c r="M262" s="47"/>
      <c r="N262" s="47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</row>
    <row r="263" spans="1:55" ht="17.25" customHeight="1" x14ac:dyDescent="0.3">
      <c r="A263" s="46" t="s">
        <v>132</v>
      </c>
      <c r="B263" s="70"/>
      <c r="C263" s="57"/>
      <c r="D263" s="47"/>
      <c r="E263" s="57"/>
      <c r="F263" s="57"/>
      <c r="G263" s="47"/>
      <c r="H263" s="47"/>
      <c r="I263" s="47"/>
      <c r="J263" s="47"/>
      <c r="K263" s="47"/>
      <c r="L263" s="47"/>
      <c r="M263" s="47"/>
      <c r="N263" s="47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</row>
    <row r="264" spans="1:55" ht="17.25" customHeight="1" x14ac:dyDescent="0.3">
      <c r="A264" s="45">
        <v>1991</v>
      </c>
      <c r="B264" s="70">
        <v>0.40972578999999998</v>
      </c>
      <c r="C264" s="57">
        <v>4.6698399999999998E-3</v>
      </c>
      <c r="D264" s="47">
        <v>1.1397467999999999</v>
      </c>
      <c r="E264" s="57">
        <v>0.39980202999999997</v>
      </c>
      <c r="F264" s="57">
        <v>0.41795220999999999</v>
      </c>
      <c r="G264" s="47"/>
      <c r="H264" s="47"/>
      <c r="I264" s="47"/>
      <c r="J264" s="47"/>
      <c r="K264" s="47"/>
      <c r="L264" s="47"/>
      <c r="M264" s="47"/>
      <c r="N264" s="47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</row>
    <row r="265" spans="1:55" ht="17.25" customHeight="1" x14ac:dyDescent="0.3">
      <c r="A265" s="45">
        <v>1995</v>
      </c>
      <c r="B265" s="70">
        <v>0.46540499000000002</v>
      </c>
      <c r="C265" s="57">
        <v>5.7176900000000001E-3</v>
      </c>
      <c r="D265" s="47">
        <v>1.2285398000000001</v>
      </c>
      <c r="E265" s="57">
        <v>0.45359743000000002</v>
      </c>
      <c r="F265" s="57">
        <v>0.47625148</v>
      </c>
      <c r="G265" s="47"/>
      <c r="H265" s="47"/>
      <c r="I265" s="47"/>
      <c r="J265" s="47"/>
      <c r="K265" s="47"/>
      <c r="L265" s="47"/>
      <c r="M265" s="47"/>
      <c r="N265" s="47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</row>
    <row r="266" spans="1:55" ht="17.25" customHeight="1" x14ac:dyDescent="0.3">
      <c r="A266" s="46" t="s">
        <v>100</v>
      </c>
      <c r="B266" s="70"/>
      <c r="C266" s="57"/>
      <c r="D266" s="47"/>
      <c r="E266" s="57"/>
      <c r="F266" s="57"/>
      <c r="G266" s="47"/>
      <c r="H266" s="47"/>
      <c r="I266" s="47"/>
      <c r="J266" s="47"/>
      <c r="K266" s="47"/>
      <c r="L266" s="47"/>
      <c r="M266" s="47"/>
      <c r="N266" s="47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</row>
    <row r="267" spans="1:55" ht="17.25" customHeight="1" x14ac:dyDescent="0.3">
      <c r="A267" s="45">
        <v>1995</v>
      </c>
      <c r="B267" s="70">
        <v>0.57944342000000004</v>
      </c>
      <c r="C267" s="57">
        <v>2.3329119999999998E-2</v>
      </c>
      <c r="D267" s="47">
        <v>4.0261253000000004</v>
      </c>
      <c r="E267" s="57">
        <v>0.546736</v>
      </c>
      <c r="F267" s="57">
        <v>0.63816845</v>
      </c>
      <c r="G267" s="47"/>
      <c r="H267" s="47"/>
      <c r="I267" s="47"/>
      <c r="J267" s="47"/>
      <c r="K267" s="47"/>
      <c r="L267" s="47"/>
      <c r="M267" s="47"/>
      <c r="N267" s="47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</row>
    <row r="268" spans="1:55" ht="17.25" customHeight="1" x14ac:dyDescent="0.3">
      <c r="A268" s="45">
        <v>1997</v>
      </c>
      <c r="B268" s="70">
        <v>0.52553892999999996</v>
      </c>
      <c r="C268" s="57">
        <v>4.6912999999999998E-3</v>
      </c>
      <c r="D268" s="47">
        <v>0.89266517999999995</v>
      </c>
      <c r="E268" s="57">
        <v>0.51787567000000001</v>
      </c>
      <c r="F268" s="57">
        <v>0.53491639999999996</v>
      </c>
      <c r="G268" s="47"/>
      <c r="H268" s="47"/>
      <c r="I268" s="47"/>
      <c r="J268" s="47"/>
      <c r="K268" s="47"/>
      <c r="L268" s="47"/>
      <c r="M268" s="47"/>
      <c r="N268" s="47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</row>
    <row r="269" spans="1:55" ht="17.25" customHeight="1" x14ac:dyDescent="0.3">
      <c r="A269" s="45">
        <v>1999</v>
      </c>
      <c r="B269" s="70">
        <v>0.52624641000000005</v>
      </c>
      <c r="C269" s="57">
        <v>5.6652500000000001E-3</v>
      </c>
      <c r="D269" s="47">
        <v>1.0765385999999999</v>
      </c>
      <c r="E269" s="57">
        <v>0.51426804000000004</v>
      </c>
      <c r="F269" s="57">
        <v>0.53702086000000004</v>
      </c>
      <c r="G269" s="47"/>
      <c r="H269" s="47"/>
      <c r="I269" s="47"/>
      <c r="J269" s="47"/>
      <c r="K269" s="47"/>
      <c r="L269" s="47"/>
      <c r="M269" s="47"/>
      <c r="N269" s="47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</row>
    <row r="270" spans="1:55" ht="17.25" customHeight="1" x14ac:dyDescent="0.3">
      <c r="A270" s="45">
        <v>2001</v>
      </c>
      <c r="B270" s="70">
        <v>0.52912446999999996</v>
      </c>
      <c r="C270" s="57">
        <v>5.3029399999999999E-3</v>
      </c>
      <c r="D270" s="47">
        <v>1.0022097000000001</v>
      </c>
      <c r="E270" s="57">
        <v>0.52041464999999998</v>
      </c>
      <c r="F270" s="57">
        <v>0.54270362999999999</v>
      </c>
      <c r="G270" s="47"/>
      <c r="H270" s="47"/>
      <c r="I270" s="47"/>
      <c r="J270" s="47"/>
      <c r="K270" s="47"/>
      <c r="L270" s="47"/>
      <c r="M270" s="47"/>
      <c r="N270" s="47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</row>
    <row r="271" spans="1:55" ht="17.25" customHeight="1" x14ac:dyDescent="0.3">
      <c r="A271" s="45">
        <v>2002</v>
      </c>
      <c r="B271" s="70">
        <v>0.56834755000000003</v>
      </c>
      <c r="C271" s="57">
        <v>1.255041E-2</v>
      </c>
      <c r="D271" s="47">
        <v>2.2082275999999998</v>
      </c>
      <c r="E271" s="57">
        <v>0.54949599999999998</v>
      </c>
      <c r="F271" s="57">
        <v>0.59875548000000001</v>
      </c>
      <c r="G271" s="47"/>
      <c r="H271" s="47"/>
      <c r="I271" s="47"/>
      <c r="J271" s="47"/>
      <c r="K271" s="47"/>
      <c r="L271" s="47"/>
      <c r="M271" s="47"/>
      <c r="N271" s="47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</row>
    <row r="272" spans="1:55" ht="17.25" customHeight="1" x14ac:dyDescent="0.3">
      <c r="A272" s="45">
        <v>2003</v>
      </c>
      <c r="B272" s="70">
        <v>0.54143059999999998</v>
      </c>
      <c r="C272" s="57">
        <v>5.18491E-3</v>
      </c>
      <c r="D272" s="47">
        <v>0.95763136000000004</v>
      </c>
      <c r="E272" s="57">
        <v>0.53421205000000005</v>
      </c>
      <c r="F272" s="57">
        <v>0.55338567000000005</v>
      </c>
      <c r="G272" s="47"/>
      <c r="H272" s="47"/>
      <c r="I272" s="47"/>
      <c r="J272" s="47"/>
      <c r="K272" s="47"/>
      <c r="L272" s="47"/>
      <c r="M272" s="47"/>
      <c r="N272" s="47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</row>
    <row r="273" spans="1:55" ht="17.25" customHeight="1" x14ac:dyDescent="0.3">
      <c r="A273" s="45">
        <v>2004</v>
      </c>
      <c r="B273" s="70">
        <v>0.51340205999999999</v>
      </c>
      <c r="C273" s="57">
        <v>5.7647499999999999E-3</v>
      </c>
      <c r="D273" s="47">
        <v>1.1228522999999999</v>
      </c>
      <c r="E273" s="57">
        <v>0.50345622999999995</v>
      </c>
      <c r="F273" s="57">
        <v>0.52736932000000003</v>
      </c>
      <c r="G273" s="47"/>
      <c r="H273" s="47"/>
      <c r="I273" s="47"/>
      <c r="J273" s="47"/>
      <c r="K273" s="47"/>
      <c r="L273" s="47"/>
      <c r="M273" s="47"/>
      <c r="N273" s="47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</row>
    <row r="274" spans="1:55" ht="17.25" customHeight="1" x14ac:dyDescent="0.3">
      <c r="A274" s="45">
        <v>2005</v>
      </c>
      <c r="B274" s="70">
        <v>0.50415100000000002</v>
      </c>
      <c r="C274" s="57">
        <v>6.5800600000000004E-3</v>
      </c>
      <c r="D274" s="47">
        <v>1.3051763999999999</v>
      </c>
      <c r="E274" s="57">
        <v>0.49362275</v>
      </c>
      <c r="F274" s="57">
        <v>0.51947259999999995</v>
      </c>
      <c r="G274" s="47"/>
      <c r="H274" s="47"/>
      <c r="I274" s="47"/>
      <c r="J274" s="47"/>
      <c r="K274" s="47"/>
      <c r="L274" s="47"/>
      <c r="M274" s="47"/>
      <c r="N274" s="47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</row>
    <row r="275" spans="1:55" ht="17.25" customHeight="1" x14ac:dyDescent="0.3">
      <c r="A275" s="45">
        <v>2006</v>
      </c>
      <c r="B275" s="70">
        <v>0.51844913999999998</v>
      </c>
      <c r="C275" s="57">
        <v>9.4902300000000005E-3</v>
      </c>
      <c r="D275" s="47">
        <v>1.8305031</v>
      </c>
      <c r="E275" s="57">
        <v>0.50444608999999996</v>
      </c>
      <c r="F275" s="57">
        <v>0.54685324000000002</v>
      </c>
      <c r="G275" s="47"/>
      <c r="H275" s="47"/>
      <c r="I275" s="47"/>
      <c r="J275" s="47"/>
      <c r="K275" s="47"/>
      <c r="L275" s="47"/>
      <c r="M275" s="47"/>
      <c r="N275" s="47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</row>
    <row r="276" spans="1:55" ht="17.25" customHeight="1" x14ac:dyDescent="0.3">
      <c r="A276" s="45">
        <v>2007</v>
      </c>
      <c r="B276" s="70">
        <v>0.52243269000000003</v>
      </c>
      <c r="C276" s="57">
        <v>8.3028800000000003E-3</v>
      </c>
      <c r="D276" s="47">
        <v>1.5892728</v>
      </c>
      <c r="E276" s="57">
        <v>0.50536930999999996</v>
      </c>
      <c r="F276" s="57">
        <v>0.54038852000000004</v>
      </c>
      <c r="G276" s="47"/>
      <c r="H276" s="47"/>
      <c r="I276" s="47"/>
      <c r="J276" s="47"/>
      <c r="K276" s="47"/>
      <c r="L276" s="47"/>
      <c r="M276" s="47"/>
      <c r="N276" s="47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</row>
    <row r="277" spans="1:55" ht="17.25" customHeight="1" x14ac:dyDescent="0.3">
      <c r="A277" s="45">
        <v>2008</v>
      </c>
      <c r="B277" s="70">
        <v>0.49999471000000001</v>
      </c>
      <c r="C277" s="57">
        <v>6.7526599999999997E-3</v>
      </c>
      <c r="D277" s="47">
        <v>1.3505456</v>
      </c>
      <c r="E277" s="57">
        <v>0.48833211999999998</v>
      </c>
      <c r="F277" s="57">
        <v>0.51756321999999999</v>
      </c>
      <c r="G277" s="47"/>
      <c r="H277" s="47"/>
      <c r="I277" s="47"/>
      <c r="J277" s="47"/>
      <c r="K277" s="47"/>
      <c r="L277" s="47"/>
      <c r="M277" s="47"/>
      <c r="N277" s="47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</row>
    <row r="278" spans="1:55" ht="17.25" customHeight="1" x14ac:dyDescent="0.3">
      <c r="A278" s="45">
        <v>2009</v>
      </c>
      <c r="B278" s="70">
        <v>0.48436947000000002</v>
      </c>
      <c r="C278" s="57">
        <v>6.2862200000000003E-3</v>
      </c>
      <c r="D278" s="47">
        <v>1.2978145000000001</v>
      </c>
      <c r="E278" s="57">
        <v>0.46917938999999997</v>
      </c>
      <c r="F278" s="57">
        <v>0.49410892000000001</v>
      </c>
      <c r="G278" s="47"/>
      <c r="H278" s="47"/>
      <c r="I278" s="47"/>
      <c r="J278" s="47"/>
      <c r="K278" s="47"/>
      <c r="L278" s="47"/>
      <c r="M278" s="47"/>
      <c r="N278" s="47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</row>
    <row r="279" spans="1:55" ht="17.25" customHeight="1" x14ac:dyDescent="0.3">
      <c r="A279" s="45">
        <v>2010</v>
      </c>
      <c r="B279" s="70">
        <v>0.50097221999999997</v>
      </c>
      <c r="C279" s="57">
        <v>6.7544800000000002E-3</v>
      </c>
      <c r="D279" s="47">
        <v>1.3482736</v>
      </c>
      <c r="E279" s="57">
        <v>0.49037760000000002</v>
      </c>
      <c r="F279" s="57">
        <v>0.51480018999999999</v>
      </c>
      <c r="G279" s="47"/>
      <c r="H279" s="47"/>
      <c r="I279" s="47"/>
      <c r="J279" s="47"/>
      <c r="K279" s="47"/>
      <c r="L279" s="47"/>
      <c r="M279" s="47"/>
      <c r="N279" s="47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</row>
    <row r="280" spans="1:55" ht="17.25" customHeight="1" x14ac:dyDescent="0.3">
      <c r="A280" s="45">
        <v>2011</v>
      </c>
      <c r="B280" s="70">
        <v>0.51666787999999997</v>
      </c>
      <c r="C280" s="57">
        <v>5.6207899999999996E-3</v>
      </c>
      <c r="D280" s="47">
        <v>1.0878931000000001</v>
      </c>
      <c r="E280" s="57">
        <v>0.50807159999999996</v>
      </c>
      <c r="F280" s="57">
        <v>0.52857560000000003</v>
      </c>
      <c r="G280" s="47"/>
      <c r="H280" s="47"/>
      <c r="I280" s="47"/>
      <c r="J280" s="47"/>
      <c r="K280" s="47"/>
      <c r="L280" s="47"/>
      <c r="M280" s="47"/>
      <c r="N280" s="47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</row>
    <row r="281" spans="1:55" ht="17.25" customHeight="1" x14ac:dyDescent="0.3">
      <c r="A281" s="45">
        <v>2012</v>
      </c>
      <c r="B281" s="70">
        <v>0.46559022999999999</v>
      </c>
      <c r="C281" s="57">
        <v>5.2513600000000001E-3</v>
      </c>
      <c r="D281" s="47">
        <v>1.1278938999999999</v>
      </c>
      <c r="E281" s="57">
        <v>0.45577988000000003</v>
      </c>
      <c r="F281" s="57">
        <v>0.47804405999999999</v>
      </c>
      <c r="G281" s="47"/>
      <c r="H281" s="47"/>
      <c r="I281" s="47"/>
      <c r="J281" s="47"/>
      <c r="K281" s="47"/>
      <c r="L281" s="47"/>
      <c r="M281" s="47"/>
      <c r="N281" s="47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</row>
    <row r="282" spans="1:55" ht="17.25" customHeight="1" x14ac:dyDescent="0.3">
      <c r="A282" s="45">
        <v>2013</v>
      </c>
      <c r="B282" s="70">
        <v>0.47112096999999997</v>
      </c>
      <c r="C282" s="57">
        <v>4.3964199999999998E-3</v>
      </c>
      <c r="D282" s="47">
        <v>0.93318234</v>
      </c>
      <c r="E282" s="57">
        <v>0.46326536000000001</v>
      </c>
      <c r="F282" s="57">
        <v>0.47959337000000002</v>
      </c>
      <c r="G282" s="47"/>
      <c r="H282" s="47"/>
      <c r="I282" s="47"/>
      <c r="J282" s="47"/>
      <c r="K282" s="47"/>
      <c r="L282" s="47"/>
      <c r="M282" s="47"/>
      <c r="N282" s="47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</row>
    <row r="283" spans="1:55" ht="17.25" customHeight="1" x14ac:dyDescent="0.3">
      <c r="A283" s="45">
        <v>2014</v>
      </c>
      <c r="B283" s="70">
        <v>0.50543070999999995</v>
      </c>
      <c r="C283" s="57">
        <v>7.4084600000000004E-3</v>
      </c>
      <c r="D283" s="47">
        <v>1.4657708</v>
      </c>
      <c r="E283" s="57">
        <v>0.49346602000000001</v>
      </c>
      <c r="F283" s="57">
        <v>0.52069127999999998</v>
      </c>
      <c r="G283" s="47"/>
      <c r="H283" s="47"/>
      <c r="I283" s="47"/>
      <c r="J283" s="47"/>
      <c r="K283" s="47"/>
      <c r="L283" s="47"/>
      <c r="M283" s="47"/>
      <c r="N283" s="47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</row>
    <row r="284" spans="1:55" ht="17.25" customHeight="1" x14ac:dyDescent="0.3">
      <c r="A284" s="45">
        <v>2015</v>
      </c>
      <c r="B284" s="70">
        <v>0.46399548000000002</v>
      </c>
      <c r="C284" s="57">
        <v>3.8918099999999999E-3</v>
      </c>
      <c r="D284" s="47">
        <v>0.83875997000000002</v>
      </c>
      <c r="E284" s="57">
        <v>0.45525226000000002</v>
      </c>
      <c r="F284" s="57">
        <v>0.47106639</v>
      </c>
      <c r="G284" s="47"/>
      <c r="H284" s="47"/>
      <c r="I284" s="47"/>
      <c r="J284" s="47"/>
      <c r="K284" s="47"/>
      <c r="L284" s="47"/>
      <c r="M284" s="47"/>
      <c r="N284" s="47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</row>
    <row r="285" spans="1:55" ht="17.25" customHeight="1" x14ac:dyDescent="0.3">
      <c r="A285" s="45">
        <v>2016</v>
      </c>
      <c r="B285" s="70">
        <v>0.47110972000000001</v>
      </c>
      <c r="C285" s="57">
        <v>4.0578699999999999E-3</v>
      </c>
      <c r="D285" s="47">
        <v>0.86134248000000002</v>
      </c>
      <c r="E285" s="57">
        <v>0.46331227000000003</v>
      </c>
      <c r="F285" s="57">
        <v>0.47873726</v>
      </c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</row>
    <row r="286" spans="1:55" ht="17.25" customHeight="1" x14ac:dyDescent="0.3">
      <c r="A286" s="45">
        <v>2017</v>
      </c>
      <c r="B286" s="70">
        <v>0.47862729999999998</v>
      </c>
      <c r="C286" s="57">
        <v>6.2338699999999999E-3</v>
      </c>
      <c r="D286" s="47">
        <v>1.3024468</v>
      </c>
      <c r="E286" s="57">
        <v>0.469331</v>
      </c>
      <c r="F286" s="57">
        <v>0.49608147000000002</v>
      </c>
      <c r="G286" s="47"/>
      <c r="H286" s="47"/>
      <c r="I286" s="47"/>
      <c r="J286" s="47"/>
      <c r="K286" s="47"/>
      <c r="L286" s="47"/>
      <c r="M286" s="47"/>
      <c r="N286" s="47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</row>
    <row r="287" spans="1:55" ht="17.25" customHeight="1" x14ac:dyDescent="0.3">
      <c r="A287" s="45">
        <v>2018</v>
      </c>
      <c r="B287" s="70">
        <v>0.45160560999999999</v>
      </c>
      <c r="C287" s="57">
        <v>4.1720100000000003E-3</v>
      </c>
      <c r="D287" s="47">
        <v>0.92381707999999996</v>
      </c>
      <c r="E287" s="57">
        <v>0.44181141000000002</v>
      </c>
      <c r="F287" s="57">
        <v>0.45858686999999998</v>
      </c>
      <c r="G287" s="47"/>
      <c r="H287" s="47"/>
      <c r="I287" s="47"/>
      <c r="J287" s="47"/>
      <c r="K287" s="47"/>
      <c r="L287" s="47"/>
      <c r="M287" s="47"/>
      <c r="N287" s="47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</row>
    <row r="288" spans="1:55" ht="17.25" customHeight="1" x14ac:dyDescent="0.3">
      <c r="A288" s="45">
        <v>2019</v>
      </c>
      <c r="B288" s="70">
        <v>0.44859779999999999</v>
      </c>
      <c r="C288" s="57">
        <v>4.14388E-3</v>
      </c>
      <c r="D288" s="47">
        <v>0.92374058000000003</v>
      </c>
      <c r="E288" s="57">
        <v>0.44173694000000002</v>
      </c>
      <c r="F288" s="57">
        <v>0.45686439000000001</v>
      </c>
      <c r="G288" s="47"/>
      <c r="H288" s="47"/>
      <c r="I288" s="47"/>
      <c r="J288" s="47"/>
      <c r="K288" s="47"/>
      <c r="L288" s="47"/>
      <c r="M288" s="47"/>
      <c r="N288" s="47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9"/>
      <c r="Z288" s="49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</row>
    <row r="289" spans="1:55" ht="17.25" customHeight="1" x14ac:dyDescent="0.3">
      <c r="A289" s="45">
        <v>2020</v>
      </c>
      <c r="B289" s="70">
        <v>0.42681348000000002</v>
      </c>
      <c r="C289" s="57">
        <v>3.35155E-3</v>
      </c>
      <c r="D289" s="47">
        <v>0.78524919000000004</v>
      </c>
      <c r="E289" s="57">
        <v>0.41941520999999998</v>
      </c>
      <c r="F289" s="57">
        <v>0.43224201000000001</v>
      </c>
      <c r="G289" s="47"/>
      <c r="H289" s="47"/>
      <c r="I289" s="47"/>
      <c r="J289" s="47"/>
      <c r="K289" s="47"/>
      <c r="L289" s="47"/>
      <c r="M289" s="47"/>
      <c r="N289" s="47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9"/>
      <c r="Z289" s="49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</row>
    <row r="290" spans="1:55" ht="17.25" customHeight="1" x14ac:dyDescent="0.3">
      <c r="A290" s="45">
        <v>2021</v>
      </c>
      <c r="B290" s="70">
        <v>0.42110661999999999</v>
      </c>
      <c r="C290" s="57">
        <v>3.83651E-3</v>
      </c>
      <c r="D290" s="47">
        <v>0.91105451999999998</v>
      </c>
      <c r="E290" s="57">
        <v>0.41538652999999998</v>
      </c>
      <c r="F290" s="57">
        <v>0.4290157</v>
      </c>
      <c r="G290" s="47"/>
      <c r="H290" s="47"/>
      <c r="I290" s="47"/>
      <c r="J290" s="47"/>
      <c r="K290" s="47"/>
      <c r="L290" s="47"/>
      <c r="M290" s="47"/>
      <c r="N290" s="47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9"/>
      <c r="Z290" s="49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</row>
    <row r="291" spans="1:55" ht="17.25" customHeight="1" x14ac:dyDescent="0.3">
      <c r="A291" s="45">
        <v>2022</v>
      </c>
      <c r="B291" s="70">
        <v>0.44479368000000002</v>
      </c>
      <c r="C291" s="57">
        <v>4.3054900000000004E-3</v>
      </c>
      <c r="D291" s="47">
        <v>0.96797425000000004</v>
      </c>
      <c r="E291" s="57">
        <v>0.43625345999999998</v>
      </c>
      <c r="F291" s="57">
        <v>0.45294701999999998</v>
      </c>
      <c r="G291" s="47"/>
      <c r="H291" s="47"/>
      <c r="I291" s="47"/>
      <c r="J291" s="47"/>
      <c r="K291" s="47"/>
      <c r="L291" s="47"/>
      <c r="M291" s="47"/>
      <c r="N291" s="47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9"/>
      <c r="Z291" s="49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</row>
    <row r="292" spans="1:55" ht="17.25" customHeight="1" x14ac:dyDescent="0.3">
      <c r="A292" s="54" t="s">
        <v>206</v>
      </c>
      <c r="B292" s="70"/>
      <c r="C292" s="57"/>
      <c r="D292" s="47"/>
      <c r="E292" s="57"/>
      <c r="F292" s="57"/>
      <c r="G292" s="47"/>
      <c r="H292" s="47"/>
      <c r="I292" s="47"/>
      <c r="J292" s="47"/>
      <c r="K292" s="47"/>
      <c r="L292" s="47"/>
      <c r="M292" s="47"/>
      <c r="N292" s="47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9"/>
      <c r="Z292" s="49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</row>
    <row r="293" spans="1:55" s="133" customFormat="1" ht="17.25" customHeight="1" x14ac:dyDescent="0.3">
      <c r="A293" s="131">
        <v>2022</v>
      </c>
      <c r="B293" s="70">
        <v>0.44150876</v>
      </c>
      <c r="C293" s="57">
        <v>3.76063E-3</v>
      </c>
      <c r="D293" s="47">
        <v>0.85176788999999997</v>
      </c>
      <c r="E293" s="57">
        <v>0.43616050000000001</v>
      </c>
      <c r="F293" s="57">
        <v>0.4511655</v>
      </c>
      <c r="G293" s="47"/>
      <c r="H293" s="47"/>
      <c r="I293" s="47"/>
      <c r="J293" s="47"/>
      <c r="K293" s="47"/>
      <c r="L293" s="47"/>
      <c r="M293" s="47"/>
      <c r="N293" s="47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9"/>
      <c r="Z293" s="49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</row>
    <row r="294" spans="1:55" ht="17.25" customHeight="1" x14ac:dyDescent="0.3">
      <c r="A294" s="21" t="s">
        <v>32</v>
      </c>
      <c r="B294" s="70"/>
      <c r="C294" s="57"/>
      <c r="D294" s="47"/>
      <c r="E294" s="57"/>
      <c r="F294" s="57"/>
      <c r="G294" s="47"/>
      <c r="H294" s="47"/>
      <c r="I294" s="47"/>
      <c r="J294" s="47"/>
      <c r="K294" s="47"/>
      <c r="L294" s="47"/>
      <c r="M294" s="47"/>
      <c r="N294" s="47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7.25" customHeight="1" x14ac:dyDescent="0.3">
      <c r="A295" s="46" t="s">
        <v>133</v>
      </c>
      <c r="B295" s="70"/>
      <c r="C295" s="57"/>
      <c r="D295" s="47"/>
      <c r="E295" s="57"/>
      <c r="F295" s="57"/>
      <c r="G295" s="47"/>
      <c r="H295" s="47"/>
      <c r="I295" s="47"/>
      <c r="J295" s="47"/>
      <c r="K295" s="47"/>
      <c r="L295" s="47"/>
      <c r="M295" s="47"/>
      <c r="N295" s="47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7.25" customHeight="1" x14ac:dyDescent="0.3">
      <c r="A296" s="45">
        <v>1997</v>
      </c>
      <c r="B296" s="70">
        <v>0.40127027999999998</v>
      </c>
      <c r="C296" s="57">
        <v>2.71565E-3</v>
      </c>
      <c r="D296" s="47">
        <v>0.67676378000000004</v>
      </c>
      <c r="E296" s="57">
        <v>0.39681550999999998</v>
      </c>
      <c r="F296" s="57">
        <v>0.41030207000000002</v>
      </c>
      <c r="G296" s="47"/>
      <c r="H296" s="47"/>
      <c r="I296" s="47"/>
      <c r="J296" s="47"/>
      <c r="K296" s="47"/>
      <c r="L296" s="47"/>
      <c r="M296" s="47"/>
      <c r="N296" s="47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7.25" customHeight="1" x14ac:dyDescent="0.3">
      <c r="A297" s="45">
        <v>1998</v>
      </c>
      <c r="B297" s="70">
        <v>0.40460835000000001</v>
      </c>
      <c r="C297" s="57">
        <v>3.32533E-3</v>
      </c>
      <c r="D297" s="47">
        <v>0.82186382000000002</v>
      </c>
      <c r="E297" s="57">
        <v>0.39828202000000001</v>
      </c>
      <c r="F297" s="57">
        <v>0.41218044999999998</v>
      </c>
      <c r="G297" s="47"/>
      <c r="H297" s="47"/>
      <c r="I297" s="47"/>
      <c r="J297" s="47"/>
      <c r="K297" s="47"/>
      <c r="L297" s="47"/>
      <c r="M297" s="47"/>
      <c r="N297" s="47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7.25" customHeight="1" x14ac:dyDescent="0.3">
      <c r="A298" s="45">
        <v>1999</v>
      </c>
      <c r="B298" s="70">
        <v>0.40692821000000001</v>
      </c>
      <c r="C298" s="57">
        <v>4.1790100000000004E-3</v>
      </c>
      <c r="D298" s="47">
        <v>1.0269648</v>
      </c>
      <c r="E298" s="57">
        <v>0.39858758</v>
      </c>
      <c r="F298" s="57">
        <v>0.41580629000000002</v>
      </c>
      <c r="G298" s="47"/>
      <c r="H298" s="47"/>
      <c r="I298" s="47"/>
      <c r="J298" s="47"/>
      <c r="K298" s="47"/>
      <c r="L298" s="47"/>
      <c r="M298" s="47"/>
      <c r="N298" s="47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7.25" customHeight="1" x14ac:dyDescent="0.3">
      <c r="A299" s="45">
        <v>2000</v>
      </c>
      <c r="B299" s="70">
        <v>0.36323916000000001</v>
      </c>
      <c r="C299" s="57">
        <v>4.4634899999999996E-3</v>
      </c>
      <c r="D299" s="47">
        <v>1.2288030999999999</v>
      </c>
      <c r="E299" s="57">
        <v>0.35474508999999999</v>
      </c>
      <c r="F299" s="57">
        <v>0.37301466</v>
      </c>
      <c r="G299" s="47"/>
      <c r="H299" s="47"/>
      <c r="I299" s="47"/>
      <c r="J299" s="47"/>
      <c r="K299" s="47"/>
      <c r="L299" s="47"/>
      <c r="M299" s="47"/>
      <c r="N299" s="47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7.25" customHeight="1" x14ac:dyDescent="0.3">
      <c r="A300" s="46" t="s">
        <v>33</v>
      </c>
      <c r="B300" s="70"/>
      <c r="C300" s="57"/>
      <c r="D300" s="47"/>
      <c r="E300" s="57"/>
      <c r="F300" s="57"/>
      <c r="G300" s="47"/>
      <c r="H300" s="47"/>
      <c r="I300" s="47"/>
      <c r="J300" s="47"/>
      <c r="K300" s="47"/>
      <c r="L300" s="47"/>
      <c r="M300" s="47"/>
      <c r="N300" s="47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7.25" customHeight="1" x14ac:dyDescent="0.3">
      <c r="A301" s="45">
        <v>2001</v>
      </c>
      <c r="B301" s="70">
        <v>0.38771742999999997</v>
      </c>
      <c r="C301" s="57">
        <v>2.44144E-3</v>
      </c>
      <c r="D301" s="47">
        <v>0.62969536999999998</v>
      </c>
      <c r="E301" s="57">
        <v>0.38408521000000001</v>
      </c>
      <c r="F301" s="57">
        <v>0.39428099999999999</v>
      </c>
      <c r="G301" s="47"/>
      <c r="H301" s="47"/>
      <c r="I301" s="47"/>
      <c r="J301" s="47"/>
      <c r="K301" s="47"/>
      <c r="L301" s="47"/>
      <c r="M301" s="47"/>
      <c r="N301" s="47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7.25" customHeight="1" x14ac:dyDescent="0.3">
      <c r="A302" s="45">
        <v>2002</v>
      </c>
      <c r="B302" s="70">
        <v>0.41042845</v>
      </c>
      <c r="C302" s="57">
        <v>3.7627099999999998E-3</v>
      </c>
      <c r="D302" s="47">
        <v>0.91677496999999997</v>
      </c>
      <c r="E302" s="57">
        <v>0.40438502999999998</v>
      </c>
      <c r="F302" s="57">
        <v>0.42023388</v>
      </c>
      <c r="G302" s="47"/>
      <c r="H302" s="47"/>
      <c r="I302" s="47"/>
      <c r="J302" s="47"/>
      <c r="K302" s="47"/>
      <c r="L302" s="47"/>
      <c r="M302" s="47"/>
      <c r="N302" s="47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7.25" customHeight="1" x14ac:dyDescent="0.3">
      <c r="A303" s="45">
        <v>2003</v>
      </c>
      <c r="B303" s="70">
        <v>0.37983647999999998</v>
      </c>
      <c r="C303" s="57">
        <v>5.98498E-3</v>
      </c>
      <c r="D303" s="47">
        <v>1.575674</v>
      </c>
      <c r="E303" s="57">
        <v>0.37043454999999997</v>
      </c>
      <c r="F303" s="57">
        <v>0.39358400999999998</v>
      </c>
      <c r="G303" s="47"/>
      <c r="H303" s="47"/>
      <c r="I303" s="47"/>
      <c r="J303" s="47"/>
      <c r="K303" s="47"/>
      <c r="L303" s="47"/>
      <c r="M303" s="47"/>
      <c r="N303" s="47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7.25" customHeight="1" x14ac:dyDescent="0.3">
      <c r="A304" s="46" t="s">
        <v>34</v>
      </c>
      <c r="B304" s="70"/>
      <c r="C304" s="57"/>
      <c r="D304" s="47"/>
      <c r="E304" s="57"/>
      <c r="F304" s="57"/>
      <c r="G304" s="47"/>
      <c r="H304" s="47"/>
      <c r="I304" s="47"/>
      <c r="J304" s="47"/>
      <c r="K304" s="47"/>
      <c r="L304" s="47"/>
      <c r="M304" s="47"/>
      <c r="N304" s="47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7.25" customHeight="1" x14ac:dyDescent="0.3">
      <c r="A305" s="45">
        <v>2003</v>
      </c>
      <c r="B305" s="70">
        <v>0.38956056999999999</v>
      </c>
      <c r="C305" s="57">
        <v>2.8959099999999998E-3</v>
      </c>
      <c r="D305" s="47">
        <v>0.74337799000000004</v>
      </c>
      <c r="E305" s="57">
        <v>0.38396657000000001</v>
      </c>
      <c r="F305" s="57">
        <v>0.39551904999999998</v>
      </c>
      <c r="G305" s="47"/>
      <c r="H305" s="47"/>
      <c r="I305" s="47"/>
      <c r="J305" s="47"/>
      <c r="K305" s="47"/>
      <c r="L305" s="47"/>
      <c r="M305" s="47"/>
      <c r="N305" s="47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7.25" customHeight="1" x14ac:dyDescent="0.3">
      <c r="A306" s="45">
        <v>2004</v>
      </c>
      <c r="B306" s="70">
        <v>0.37849169999999999</v>
      </c>
      <c r="C306" s="57">
        <v>2.4886000000000001E-3</v>
      </c>
      <c r="D306" s="47">
        <v>0.65750576000000005</v>
      </c>
      <c r="E306" s="57">
        <v>0.37385041000000002</v>
      </c>
      <c r="F306" s="57">
        <v>0.38361635999999999</v>
      </c>
      <c r="G306" s="47"/>
      <c r="H306" s="47"/>
      <c r="I306" s="47"/>
      <c r="J306" s="47"/>
      <c r="K306" s="47"/>
      <c r="L306" s="47"/>
      <c r="M306" s="47"/>
      <c r="N306" s="47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7.25" customHeight="1" x14ac:dyDescent="0.3">
      <c r="A307" s="45">
        <v>2005</v>
      </c>
      <c r="B307" s="70">
        <v>0.38061336000000001</v>
      </c>
      <c r="C307" s="57">
        <v>2.9358100000000001E-3</v>
      </c>
      <c r="D307" s="47">
        <v>0.77133719000000001</v>
      </c>
      <c r="E307" s="57">
        <v>0.37451434</v>
      </c>
      <c r="F307" s="57">
        <v>0.38697761000000003</v>
      </c>
      <c r="G307" s="47"/>
      <c r="H307" s="47"/>
      <c r="I307" s="47"/>
      <c r="J307" s="47"/>
      <c r="K307" s="47"/>
      <c r="L307" s="47"/>
      <c r="M307" s="47"/>
      <c r="N307" s="47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7.25" customHeight="1" x14ac:dyDescent="0.3">
      <c r="A308" s="45">
        <v>2006</v>
      </c>
      <c r="B308" s="70">
        <v>0.38358378999999998</v>
      </c>
      <c r="C308" s="57">
        <v>2.6046699999999999E-3</v>
      </c>
      <c r="D308" s="47">
        <v>0.67903499</v>
      </c>
      <c r="E308" s="57">
        <v>0.37929933999999998</v>
      </c>
      <c r="F308" s="57">
        <v>0.39062822000000003</v>
      </c>
      <c r="G308" s="47"/>
      <c r="H308" s="47"/>
      <c r="I308" s="47"/>
      <c r="J308" s="47"/>
      <c r="K308" s="47"/>
      <c r="L308" s="47"/>
      <c r="M308" s="47"/>
      <c r="N308" s="47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7.25" customHeight="1" x14ac:dyDescent="0.3">
      <c r="A309" s="45">
        <v>2007</v>
      </c>
      <c r="B309" s="70">
        <v>0.37717072000000001</v>
      </c>
      <c r="C309" s="57">
        <v>1.71813E-3</v>
      </c>
      <c r="D309" s="47">
        <v>0.45553062999999999</v>
      </c>
      <c r="E309" s="57">
        <v>0.37422012999999998</v>
      </c>
      <c r="F309" s="57">
        <v>0.38169754</v>
      </c>
      <c r="G309" s="47"/>
      <c r="H309" s="47"/>
      <c r="I309" s="47"/>
      <c r="J309" s="47"/>
      <c r="K309" s="47"/>
      <c r="L309" s="47"/>
      <c r="M309" s="47"/>
      <c r="N309" s="47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7.25" customHeight="1" x14ac:dyDescent="0.3">
      <c r="A310" s="45">
        <v>2008</v>
      </c>
      <c r="B310" s="70">
        <v>0.35931784999999999</v>
      </c>
      <c r="C310" s="57">
        <v>1.3889900000000001E-3</v>
      </c>
      <c r="D310" s="47">
        <v>0.38656266</v>
      </c>
      <c r="E310" s="57">
        <v>0.35689756</v>
      </c>
      <c r="F310" s="57">
        <v>0.36149051999999998</v>
      </c>
      <c r="G310" s="47"/>
      <c r="H310" s="47"/>
      <c r="I310" s="47"/>
      <c r="J310" s="47"/>
      <c r="K310" s="47"/>
      <c r="L310" s="47"/>
      <c r="M310" s="47"/>
      <c r="N310" s="47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7.25" customHeight="1" x14ac:dyDescent="0.3">
      <c r="A311" s="45">
        <v>2009</v>
      </c>
      <c r="B311" s="70">
        <v>0.36083753000000002</v>
      </c>
      <c r="C311" s="57">
        <v>1.7067E-3</v>
      </c>
      <c r="D311" s="47">
        <v>0.47298308999999999</v>
      </c>
      <c r="E311" s="57">
        <v>0.35846033999999999</v>
      </c>
      <c r="F311" s="57">
        <v>0.36543730000000002</v>
      </c>
      <c r="G311" s="47"/>
      <c r="H311" s="47"/>
      <c r="I311" s="47"/>
      <c r="J311" s="47"/>
      <c r="K311" s="47"/>
      <c r="L311" s="47"/>
      <c r="M311" s="47"/>
      <c r="N311" s="47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ht="17.25" customHeight="1" x14ac:dyDescent="0.3">
      <c r="A312" s="45">
        <v>2010</v>
      </c>
      <c r="B312" s="70">
        <v>0.34755976999999999</v>
      </c>
      <c r="C312" s="57">
        <v>1.6080199999999999E-3</v>
      </c>
      <c r="D312" s="47">
        <v>0.46265932999999998</v>
      </c>
      <c r="E312" s="57">
        <v>0.34455152999999999</v>
      </c>
      <c r="F312" s="57">
        <v>0.35142002</v>
      </c>
      <c r="G312" s="47"/>
      <c r="H312" s="47"/>
      <c r="I312" s="47"/>
      <c r="J312" s="47"/>
      <c r="K312" s="47"/>
      <c r="L312" s="47"/>
      <c r="M312" s="47"/>
      <c r="N312" s="47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7.25" customHeight="1" x14ac:dyDescent="0.3">
      <c r="A313" s="45">
        <v>2011</v>
      </c>
      <c r="B313" s="70">
        <v>0.33869507999999998</v>
      </c>
      <c r="C313" s="57">
        <v>1.55704E-3</v>
      </c>
      <c r="D313" s="47">
        <v>0.45971666999999999</v>
      </c>
      <c r="E313" s="57">
        <v>0.33587350999999999</v>
      </c>
      <c r="F313" s="57">
        <v>0.34219640000000001</v>
      </c>
      <c r="G313" s="47"/>
      <c r="H313" s="47"/>
      <c r="I313" s="47"/>
      <c r="J313" s="47"/>
      <c r="K313" s="47"/>
      <c r="L313" s="47"/>
      <c r="M313" s="47"/>
      <c r="N313" s="47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7.25" customHeight="1" x14ac:dyDescent="0.3">
      <c r="A314" s="45">
        <v>2012</v>
      </c>
      <c r="B314" s="70">
        <v>0.33974451999999999</v>
      </c>
      <c r="C314" s="57">
        <v>1.37835E-3</v>
      </c>
      <c r="D314" s="47">
        <v>0.40570239000000002</v>
      </c>
      <c r="E314" s="57">
        <v>0.33696577</v>
      </c>
      <c r="F314" s="57">
        <v>0.34265171999999999</v>
      </c>
      <c r="G314" s="47"/>
      <c r="H314" s="47"/>
      <c r="I314" s="47"/>
      <c r="J314" s="47"/>
      <c r="K314" s="47"/>
      <c r="L314" s="47"/>
      <c r="M314" s="47"/>
      <c r="N314" s="47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7.25" customHeight="1" x14ac:dyDescent="0.3">
      <c r="A315" s="45">
        <v>2013</v>
      </c>
      <c r="B315" s="70">
        <v>0.33514732000000003</v>
      </c>
      <c r="C315" s="57">
        <v>1.16679E-3</v>
      </c>
      <c r="D315" s="47">
        <v>0.34814294000000001</v>
      </c>
      <c r="E315" s="57">
        <v>0.33292224999999998</v>
      </c>
      <c r="F315" s="57">
        <v>0.33768088000000002</v>
      </c>
      <c r="G315" s="47"/>
      <c r="H315" s="47"/>
      <c r="I315" s="47"/>
      <c r="J315" s="47"/>
      <c r="K315" s="47"/>
      <c r="L315" s="47"/>
      <c r="M315" s="47"/>
      <c r="N315" s="47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7.25" customHeight="1" x14ac:dyDescent="0.3">
      <c r="A316" s="45">
        <v>2014</v>
      </c>
      <c r="B316" s="70">
        <v>0.33051855000000002</v>
      </c>
      <c r="C316" s="57">
        <v>1.27845E-3</v>
      </c>
      <c r="D316" s="47">
        <v>0.38680158999999997</v>
      </c>
      <c r="E316" s="57">
        <v>0.32813569999999997</v>
      </c>
      <c r="F316" s="57">
        <v>0.33309862000000001</v>
      </c>
      <c r="G316" s="57"/>
      <c r="H316" s="47"/>
      <c r="I316" s="47"/>
      <c r="J316" s="47"/>
      <c r="K316" s="47"/>
      <c r="L316" s="47"/>
      <c r="M316" s="47"/>
      <c r="N316" s="47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7.25" customHeight="1" x14ac:dyDescent="0.3">
      <c r="A317" s="45">
        <v>2015</v>
      </c>
      <c r="B317" s="70">
        <v>0.32765731999999997</v>
      </c>
      <c r="C317" s="57">
        <v>1.1544299999999999E-3</v>
      </c>
      <c r="D317" s="47">
        <v>0.35232818999999999</v>
      </c>
      <c r="E317" s="57">
        <v>0.3257584</v>
      </c>
      <c r="F317" s="57">
        <v>0.3297331</v>
      </c>
      <c r="G317" s="57"/>
      <c r="H317" s="47"/>
      <c r="I317" s="47"/>
      <c r="J317" s="47"/>
      <c r="K317" s="47"/>
      <c r="L317" s="47"/>
      <c r="M317" s="47"/>
      <c r="N317" s="47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7.25" customHeight="1" x14ac:dyDescent="0.3">
      <c r="A318" s="45">
        <v>2016</v>
      </c>
      <c r="B318" s="70">
        <v>0.32225540000000003</v>
      </c>
      <c r="C318" s="57">
        <v>1.1077699999999999E-3</v>
      </c>
      <c r="D318" s="47">
        <v>0.34375566000000002</v>
      </c>
      <c r="E318" s="57">
        <v>0.32049495</v>
      </c>
      <c r="F318" s="57">
        <v>0.32466265999999999</v>
      </c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7.25" customHeight="1" x14ac:dyDescent="0.3">
      <c r="A319" s="45">
        <v>2017</v>
      </c>
      <c r="B319" s="70">
        <v>0.32667098999999999</v>
      </c>
      <c r="C319" s="57">
        <v>1.2496899999999999E-3</v>
      </c>
      <c r="D319" s="47">
        <v>0.38255440000000002</v>
      </c>
      <c r="E319" s="57">
        <v>0.32381697999999998</v>
      </c>
      <c r="F319" s="57">
        <v>0.32891198999999999</v>
      </c>
      <c r="G319" s="47"/>
      <c r="H319" s="47"/>
      <c r="I319" s="47"/>
      <c r="J319" s="47"/>
      <c r="K319" s="47"/>
      <c r="L319" s="47"/>
      <c r="M319" s="47"/>
      <c r="N319" s="47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7.25" customHeight="1" x14ac:dyDescent="0.3">
      <c r="A320" s="45">
        <v>2018</v>
      </c>
      <c r="B320" s="70">
        <v>0.32567221000000002</v>
      </c>
      <c r="C320" s="57">
        <v>1.1698800000000001E-3</v>
      </c>
      <c r="D320" s="47">
        <v>0.35921871</v>
      </c>
      <c r="E320" s="57">
        <v>0.32316317999999999</v>
      </c>
      <c r="F320" s="57">
        <v>0.32804683000000001</v>
      </c>
      <c r="G320" s="47"/>
      <c r="H320" s="47"/>
      <c r="I320" s="47"/>
      <c r="J320" s="47"/>
      <c r="K320" s="47"/>
      <c r="L320" s="47"/>
      <c r="M320" s="47"/>
      <c r="N320" s="47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7.25" customHeight="1" x14ac:dyDescent="0.3">
      <c r="A321" s="45">
        <v>2019</v>
      </c>
      <c r="B321" s="70">
        <v>0.32744718</v>
      </c>
      <c r="C321" s="57">
        <v>1.1956200000000001E-3</v>
      </c>
      <c r="D321" s="47">
        <v>0.36513382</v>
      </c>
      <c r="E321" s="57">
        <v>0.32529306000000002</v>
      </c>
      <c r="F321" s="57">
        <v>0.32964750999999998</v>
      </c>
      <c r="G321" s="47"/>
      <c r="H321" s="47"/>
      <c r="I321" s="47"/>
      <c r="J321" s="47"/>
      <c r="K321" s="47"/>
      <c r="L321" s="47"/>
      <c r="M321" s="47"/>
      <c r="N321" s="47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9"/>
      <c r="Z321" s="49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</row>
    <row r="322" spans="1:55" ht="17.25" customHeight="1" x14ac:dyDescent="0.3">
      <c r="A322" s="45">
        <v>2020</v>
      </c>
      <c r="B322" s="70">
        <v>0.32856060999999998</v>
      </c>
      <c r="C322" s="57">
        <v>1.22357E-3</v>
      </c>
      <c r="D322" s="47">
        <v>0.37240192</v>
      </c>
      <c r="E322" s="57">
        <v>0.32606348000000002</v>
      </c>
      <c r="F322" s="57">
        <v>0.33110949000000001</v>
      </c>
      <c r="G322" s="47"/>
      <c r="H322" s="47"/>
      <c r="I322" s="47"/>
      <c r="J322" s="47"/>
      <c r="K322" s="47"/>
      <c r="L322" s="47"/>
      <c r="M322" s="47"/>
      <c r="N322" s="47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9"/>
      <c r="Z322" s="49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</row>
    <row r="323" spans="1:55" ht="17.25" customHeight="1" x14ac:dyDescent="0.3">
      <c r="A323" s="45">
        <v>2021</v>
      </c>
      <c r="B323" s="70">
        <v>0.32157961000000002</v>
      </c>
      <c r="C323" s="57">
        <v>1.2031399999999999E-3</v>
      </c>
      <c r="D323" s="47">
        <v>0.37413477000000001</v>
      </c>
      <c r="E323" s="57">
        <v>0.31953856000000003</v>
      </c>
      <c r="F323" s="57">
        <v>0.32373553999999999</v>
      </c>
      <c r="G323" s="47"/>
      <c r="H323" s="47"/>
      <c r="I323" s="47"/>
      <c r="J323" s="47"/>
      <c r="K323" s="47"/>
      <c r="L323" s="47"/>
      <c r="M323" s="47"/>
      <c r="N323" s="47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9"/>
      <c r="Z323" s="49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</row>
    <row r="324" spans="1:55" ht="17.25" customHeight="1" x14ac:dyDescent="0.3">
      <c r="A324" s="45">
        <v>2022</v>
      </c>
      <c r="B324" s="70">
        <v>0.32966979000000002</v>
      </c>
      <c r="C324" s="57">
        <v>1.0256600000000001E-3</v>
      </c>
      <c r="D324" s="47">
        <v>0.31111747000000001</v>
      </c>
      <c r="E324" s="57">
        <v>0.32760707</v>
      </c>
      <c r="F324" s="57">
        <v>0.33185409999999999</v>
      </c>
      <c r="G324" s="47"/>
      <c r="H324" s="47"/>
      <c r="I324" s="47"/>
      <c r="J324" s="47"/>
      <c r="K324" s="47"/>
      <c r="L324" s="47"/>
      <c r="M324" s="47"/>
      <c r="N324" s="47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9"/>
      <c r="Z324" s="49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</row>
    <row r="325" spans="1:55" ht="17.25" customHeight="1" x14ac:dyDescent="0.3">
      <c r="A325" s="21" t="s">
        <v>35</v>
      </c>
      <c r="B325" s="70"/>
      <c r="C325" s="57"/>
      <c r="D325" s="47"/>
      <c r="E325" s="57"/>
      <c r="F325" s="57"/>
      <c r="G325" s="47"/>
      <c r="H325" s="47"/>
      <c r="I325" s="47"/>
      <c r="J325" s="47"/>
      <c r="K325" s="47"/>
      <c r="L325" s="47"/>
      <c r="M325" s="47"/>
      <c r="N325" s="47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7.25" customHeight="1" x14ac:dyDescent="0.3">
      <c r="A326" s="46" t="s">
        <v>99</v>
      </c>
      <c r="B326" s="70"/>
      <c r="C326" s="57"/>
      <c r="D326" s="47"/>
      <c r="E326" s="57"/>
      <c r="F326" s="57"/>
      <c r="G326" s="47"/>
      <c r="H326" s="47"/>
      <c r="I326" s="47"/>
      <c r="J326" s="47"/>
      <c r="K326" s="47"/>
      <c r="L326" s="47"/>
      <c r="M326" s="47"/>
      <c r="N326" s="47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7.25" customHeight="1" x14ac:dyDescent="0.3">
      <c r="A327" s="45">
        <v>1989</v>
      </c>
      <c r="B327" s="70">
        <v>0.39630198999999999</v>
      </c>
      <c r="C327" s="57">
        <v>3.9540299999999999E-3</v>
      </c>
      <c r="D327" s="47">
        <v>0.99773277999999999</v>
      </c>
      <c r="E327" s="57">
        <v>0.38849726000000001</v>
      </c>
      <c r="F327" s="57">
        <v>0.40420478999999998</v>
      </c>
      <c r="G327" s="47"/>
      <c r="H327" s="47"/>
      <c r="I327" s="47"/>
      <c r="J327" s="47"/>
      <c r="K327" s="47"/>
      <c r="L327" s="47"/>
      <c r="M327" s="47"/>
      <c r="N327" s="47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7.25" customHeight="1" x14ac:dyDescent="0.3">
      <c r="A328" s="45">
        <v>1992</v>
      </c>
      <c r="B328" s="70">
        <v>0.40545058</v>
      </c>
      <c r="C328" s="57">
        <v>1.6802799999999999E-3</v>
      </c>
      <c r="D328" s="47">
        <v>0.41442286</v>
      </c>
      <c r="E328" s="57">
        <v>0.40255538000000002</v>
      </c>
      <c r="F328" s="57">
        <v>0.40889104999999998</v>
      </c>
      <c r="G328" s="47"/>
      <c r="H328" s="47"/>
      <c r="I328" s="47"/>
      <c r="J328" s="47"/>
      <c r="K328" s="47"/>
      <c r="L328" s="47"/>
      <c r="M328" s="47"/>
      <c r="N328" s="47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7.25" customHeight="1" x14ac:dyDescent="0.3">
      <c r="A329" s="45">
        <v>1995</v>
      </c>
      <c r="B329" s="70">
        <v>0.39501918000000003</v>
      </c>
      <c r="C329" s="57">
        <v>1.27991E-3</v>
      </c>
      <c r="D329" s="47">
        <v>0.32401139000000001</v>
      </c>
      <c r="E329" s="57">
        <v>0.39268035000000001</v>
      </c>
      <c r="F329" s="57">
        <v>0.39792028000000002</v>
      </c>
      <c r="G329" s="47"/>
      <c r="H329" s="47"/>
      <c r="I329" s="47"/>
      <c r="J329" s="47"/>
      <c r="K329" s="47"/>
      <c r="L329" s="47"/>
      <c r="M329" s="47"/>
      <c r="N329" s="47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7.25" customHeight="1" x14ac:dyDescent="0.3">
      <c r="A330" s="45">
        <v>1996</v>
      </c>
      <c r="B330" s="70">
        <v>0.39918837000000001</v>
      </c>
      <c r="C330" s="57">
        <v>1.2989099999999999E-3</v>
      </c>
      <c r="D330" s="47">
        <v>0.32538749</v>
      </c>
      <c r="E330" s="57">
        <v>0.39718555999999999</v>
      </c>
      <c r="F330" s="57">
        <v>0.40159124000000002</v>
      </c>
      <c r="G330" s="47"/>
      <c r="H330" s="47"/>
      <c r="I330" s="47"/>
      <c r="J330" s="47"/>
      <c r="K330" s="47"/>
      <c r="L330" s="47"/>
      <c r="M330" s="47"/>
      <c r="N330" s="47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7.25" customHeight="1" x14ac:dyDescent="0.3">
      <c r="A331" s="45">
        <v>1997</v>
      </c>
      <c r="B331" s="70">
        <v>0.40153598000000001</v>
      </c>
      <c r="C331" s="57">
        <v>1.32544E-3</v>
      </c>
      <c r="D331" s="47">
        <v>0.33009364000000002</v>
      </c>
      <c r="E331" s="57">
        <v>0.39872902999999998</v>
      </c>
      <c r="F331" s="57">
        <v>0.40388042000000002</v>
      </c>
      <c r="G331" s="47"/>
      <c r="H331" s="47"/>
      <c r="I331" s="47"/>
      <c r="J331" s="47"/>
      <c r="K331" s="47"/>
      <c r="L331" s="47"/>
      <c r="M331" s="47"/>
      <c r="N331" s="47"/>
      <c r="O331" s="57"/>
      <c r="P331" s="57"/>
      <c r="Q331" s="57"/>
      <c r="R331" s="57"/>
      <c r="S331" s="57"/>
      <c r="T331" s="46"/>
      <c r="U331" s="46"/>
      <c r="V331" s="46"/>
      <c r="W331" s="46"/>
      <c r="X331" s="46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7.25" customHeight="1" x14ac:dyDescent="0.3">
      <c r="A332" s="45">
        <v>1998</v>
      </c>
      <c r="B332" s="70">
        <v>0.41871908000000002</v>
      </c>
      <c r="C332" s="57">
        <v>1.6768900000000001E-3</v>
      </c>
      <c r="D332" s="47">
        <v>0.40048115000000001</v>
      </c>
      <c r="E332" s="57">
        <v>0.41457622999999999</v>
      </c>
      <c r="F332" s="57">
        <v>0.42105429999999999</v>
      </c>
      <c r="G332" s="47"/>
      <c r="H332" s="47"/>
      <c r="I332" s="47"/>
      <c r="J332" s="47"/>
      <c r="K332" s="47"/>
      <c r="L332" s="47"/>
      <c r="M332" s="47"/>
      <c r="N332" s="47"/>
      <c r="O332" s="57"/>
      <c r="P332" s="57"/>
      <c r="Q332" s="57"/>
      <c r="R332" s="57"/>
      <c r="S332" s="57"/>
      <c r="T332" s="46"/>
      <c r="U332" s="46"/>
      <c r="V332" s="46"/>
      <c r="W332" s="46"/>
      <c r="X332" s="46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7.25" customHeight="1" x14ac:dyDescent="0.3">
      <c r="A333" s="45">
        <v>2000</v>
      </c>
      <c r="B333" s="70">
        <v>0.41998213000000001</v>
      </c>
      <c r="C333" s="57">
        <v>1.62335E-3</v>
      </c>
      <c r="D333" s="47">
        <v>0.38652929000000003</v>
      </c>
      <c r="E333" s="57">
        <v>0.41580284000000001</v>
      </c>
      <c r="F333" s="57">
        <v>0.42277451999999999</v>
      </c>
      <c r="G333" s="47"/>
      <c r="H333" s="47"/>
      <c r="I333" s="47"/>
      <c r="J333" s="47"/>
      <c r="K333" s="47"/>
      <c r="L333" s="47"/>
      <c r="M333" s="47"/>
      <c r="N333" s="47"/>
      <c r="O333" s="57"/>
      <c r="P333" s="57"/>
      <c r="Q333" s="57"/>
      <c r="R333" s="57"/>
      <c r="S333" s="57"/>
      <c r="T333" s="46"/>
      <c r="U333" s="46"/>
      <c r="V333" s="46"/>
      <c r="W333" s="46"/>
      <c r="X333" s="46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7.25" customHeight="1" x14ac:dyDescent="0.3">
      <c r="A334" s="45">
        <v>2001</v>
      </c>
      <c r="B334" s="70">
        <v>0.41978934000000001</v>
      </c>
      <c r="C334" s="57">
        <v>1.3289199999999999E-3</v>
      </c>
      <c r="D334" s="47">
        <v>0.31656823000000001</v>
      </c>
      <c r="E334" s="57">
        <v>0.41760173</v>
      </c>
      <c r="F334" s="57">
        <v>0.42351445999999998</v>
      </c>
      <c r="G334" s="47"/>
      <c r="H334" s="47"/>
      <c r="I334" s="47"/>
      <c r="J334" s="47"/>
      <c r="K334" s="47"/>
      <c r="L334" s="47"/>
      <c r="M334" s="47"/>
      <c r="N334" s="47"/>
      <c r="O334" s="57"/>
      <c r="P334" s="57"/>
      <c r="Q334" s="57"/>
      <c r="R334" s="57"/>
      <c r="S334" s="57"/>
      <c r="T334" s="46"/>
      <c r="U334" s="46"/>
      <c r="V334" s="46"/>
      <c r="W334" s="46"/>
      <c r="X334" s="46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7.25" customHeight="1" x14ac:dyDescent="0.3">
      <c r="A335" s="45">
        <v>2002</v>
      </c>
      <c r="B335" s="70">
        <v>0.43753416000000001</v>
      </c>
      <c r="C335" s="57">
        <v>1.46503E-3</v>
      </c>
      <c r="D335" s="47">
        <v>0.33483858999999999</v>
      </c>
      <c r="E335" s="57">
        <v>0.43423444</v>
      </c>
      <c r="F335" s="57">
        <v>0.44085917000000002</v>
      </c>
      <c r="G335" s="47"/>
      <c r="H335" s="47"/>
      <c r="I335" s="47"/>
      <c r="J335" s="47"/>
      <c r="K335" s="47"/>
      <c r="L335" s="47"/>
      <c r="M335" s="47"/>
      <c r="N335" s="47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7.25" customHeight="1" x14ac:dyDescent="0.3">
      <c r="A336" s="45">
        <v>2003</v>
      </c>
      <c r="B336" s="70">
        <v>0.42126191000000002</v>
      </c>
      <c r="C336" s="57">
        <v>1.43359E-3</v>
      </c>
      <c r="D336" s="47">
        <v>0.34030883000000001</v>
      </c>
      <c r="E336" s="57">
        <v>0.41850376</v>
      </c>
      <c r="F336" s="57">
        <v>0.42405227000000001</v>
      </c>
      <c r="G336" s="47"/>
      <c r="H336" s="47"/>
      <c r="I336" s="47"/>
      <c r="J336" s="47"/>
      <c r="K336" s="47"/>
      <c r="L336" s="47"/>
      <c r="M336" s="47"/>
      <c r="N336" s="47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7.25" customHeight="1" x14ac:dyDescent="0.3">
      <c r="A337" s="45">
        <v>2004</v>
      </c>
      <c r="B337" s="70">
        <v>0.43039399</v>
      </c>
      <c r="C337" s="57">
        <v>1.7108799999999999E-3</v>
      </c>
      <c r="D337" s="47">
        <v>0.39751544</v>
      </c>
      <c r="E337" s="57">
        <v>0.42740943999999997</v>
      </c>
      <c r="F337" s="57">
        <v>0.43361305999999999</v>
      </c>
      <c r="G337" s="47"/>
      <c r="H337" s="47"/>
      <c r="I337" s="47"/>
      <c r="J337" s="47"/>
      <c r="K337" s="47"/>
      <c r="L337" s="47"/>
      <c r="M337" s="47"/>
      <c r="N337" s="47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7.25" customHeight="1" x14ac:dyDescent="0.3">
      <c r="A338" s="45">
        <v>2005</v>
      </c>
      <c r="B338" s="70">
        <v>0.41828684999999999</v>
      </c>
      <c r="C338" s="57">
        <v>1.5209100000000001E-3</v>
      </c>
      <c r="D338" s="47">
        <v>0.36360404000000002</v>
      </c>
      <c r="E338" s="57">
        <v>0.41538551000000001</v>
      </c>
      <c r="F338" s="57">
        <v>0.42123890000000003</v>
      </c>
      <c r="G338" s="47"/>
      <c r="H338" s="47"/>
      <c r="I338" s="47"/>
      <c r="J338" s="47"/>
      <c r="K338" s="47"/>
      <c r="L338" s="47"/>
      <c r="M338" s="47"/>
      <c r="N338" s="47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7.25" customHeight="1" x14ac:dyDescent="0.3">
      <c r="A339" s="45">
        <v>2006</v>
      </c>
      <c r="B339" s="70">
        <v>0.45007059999999999</v>
      </c>
      <c r="C339" s="57">
        <v>1.7099999999999999E-3</v>
      </c>
      <c r="D339" s="47">
        <v>0.37993990999999999</v>
      </c>
      <c r="E339" s="57">
        <v>0.44603691000000001</v>
      </c>
      <c r="F339" s="57">
        <v>0.45281180999999998</v>
      </c>
      <c r="G339" s="47"/>
      <c r="H339" s="47"/>
      <c r="I339" s="47"/>
      <c r="J339" s="47"/>
      <c r="K339" s="47"/>
      <c r="L339" s="47"/>
      <c r="M339" s="47"/>
      <c r="N339" s="47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7.25" customHeight="1" x14ac:dyDescent="0.3">
      <c r="A340" s="46" t="s">
        <v>100</v>
      </c>
      <c r="B340" s="70"/>
      <c r="C340" s="57"/>
      <c r="D340" s="47"/>
      <c r="E340" s="57"/>
      <c r="F340" s="57"/>
      <c r="G340" s="47"/>
      <c r="H340" s="47"/>
      <c r="I340" s="47"/>
      <c r="J340" s="47"/>
      <c r="K340" s="47"/>
      <c r="L340" s="47"/>
      <c r="M340" s="47"/>
      <c r="N340" s="47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7.25" customHeight="1" x14ac:dyDescent="0.3">
      <c r="A341" s="45">
        <v>2006</v>
      </c>
      <c r="B341" s="70">
        <v>0.45007059999999999</v>
      </c>
      <c r="C341" s="57">
        <v>1.6986099999999999E-3</v>
      </c>
      <c r="D341" s="47">
        <v>0.37740970000000001</v>
      </c>
      <c r="E341" s="57">
        <v>0.44610940999999998</v>
      </c>
      <c r="F341" s="57">
        <v>0.45287507999999999</v>
      </c>
      <c r="G341" s="47"/>
      <c r="H341" s="47"/>
      <c r="I341" s="47"/>
      <c r="J341" s="47"/>
      <c r="K341" s="47"/>
      <c r="L341" s="47"/>
      <c r="M341" s="47"/>
      <c r="N341" s="47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9"/>
      <c r="Z341" s="49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</row>
    <row r="342" spans="1:55" ht="17.25" customHeight="1" x14ac:dyDescent="0.3">
      <c r="A342" s="45">
        <v>2007</v>
      </c>
      <c r="B342" s="70">
        <v>0.46015315000000001</v>
      </c>
      <c r="C342" s="57">
        <v>2.0316599999999998E-3</v>
      </c>
      <c r="D342" s="47">
        <v>0.44151924999999997</v>
      </c>
      <c r="E342" s="57">
        <v>0.45660891999999997</v>
      </c>
      <c r="F342" s="57">
        <v>0.46416447</v>
      </c>
      <c r="G342" s="47"/>
      <c r="H342" s="47"/>
      <c r="I342" s="47"/>
      <c r="J342" s="47"/>
      <c r="K342" s="47"/>
      <c r="L342" s="47"/>
      <c r="M342" s="47"/>
      <c r="N342" s="47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9"/>
      <c r="Z342" s="49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</row>
    <row r="343" spans="1:55" ht="17.25" customHeight="1" x14ac:dyDescent="0.3">
      <c r="A343" s="45">
        <v>2008</v>
      </c>
      <c r="B343" s="70">
        <v>0.42037567999999997</v>
      </c>
      <c r="C343" s="57">
        <v>1.1581199999999999E-3</v>
      </c>
      <c r="D343" s="47">
        <v>0.27549626999999999</v>
      </c>
      <c r="E343" s="57">
        <v>0.41821628999999999</v>
      </c>
      <c r="F343" s="57">
        <v>0.42283079000000001</v>
      </c>
      <c r="G343" s="47"/>
      <c r="H343" s="47"/>
      <c r="I343" s="47"/>
      <c r="J343" s="47"/>
      <c r="K343" s="47"/>
      <c r="L343" s="47"/>
      <c r="M343" s="47"/>
      <c r="N343" s="47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9"/>
      <c r="Z343" s="49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</row>
    <row r="344" spans="1:55" ht="17.25" customHeight="1" x14ac:dyDescent="0.3">
      <c r="A344" s="45">
        <v>2010</v>
      </c>
      <c r="B344" s="70">
        <v>0.39435435000000002</v>
      </c>
      <c r="C344" s="57">
        <v>1.3002999999999999E-3</v>
      </c>
      <c r="D344" s="47">
        <v>0.32972901999999998</v>
      </c>
      <c r="E344" s="57">
        <v>0.39163419999999999</v>
      </c>
      <c r="F344" s="57">
        <v>0.39662468000000001</v>
      </c>
      <c r="G344" s="47"/>
      <c r="H344" s="47"/>
      <c r="I344" s="47"/>
      <c r="J344" s="47"/>
      <c r="K344" s="47"/>
      <c r="L344" s="47"/>
      <c r="M344" s="47"/>
      <c r="N344" s="47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9"/>
      <c r="Z344" s="49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</row>
    <row r="345" spans="1:55" ht="17.25" customHeight="1" x14ac:dyDescent="0.3">
      <c r="A345" s="45">
        <v>2011</v>
      </c>
      <c r="B345" s="70">
        <v>0.37377083</v>
      </c>
      <c r="C345" s="57">
        <v>1.09654E-3</v>
      </c>
      <c r="D345" s="47">
        <v>0.29337147000000002</v>
      </c>
      <c r="E345" s="57">
        <v>0.37116062999999999</v>
      </c>
      <c r="F345" s="57">
        <v>0.37553122999999999</v>
      </c>
      <c r="G345" s="47"/>
      <c r="H345" s="47"/>
      <c r="I345" s="47"/>
      <c r="J345" s="47"/>
      <c r="K345" s="47"/>
      <c r="L345" s="47"/>
      <c r="M345" s="47"/>
      <c r="N345" s="47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9"/>
      <c r="Z345" s="49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</row>
    <row r="346" spans="1:55" ht="17.25" customHeight="1" x14ac:dyDescent="0.3">
      <c r="A346" s="45">
        <v>2012</v>
      </c>
      <c r="B346" s="70">
        <v>0.35626505000000003</v>
      </c>
      <c r="C346" s="57">
        <v>8.3124000000000002E-4</v>
      </c>
      <c r="D346" s="47">
        <v>0.23332132999999999</v>
      </c>
      <c r="E346" s="57">
        <v>0.35471209999999997</v>
      </c>
      <c r="F346" s="57">
        <v>0.35816765</v>
      </c>
      <c r="G346" s="47"/>
      <c r="H346" s="47"/>
      <c r="I346" s="47"/>
      <c r="J346" s="47"/>
      <c r="K346" s="47"/>
      <c r="L346" s="47"/>
      <c r="M346" s="47"/>
      <c r="N346" s="47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9"/>
      <c r="Z346" s="49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</row>
    <row r="347" spans="1:55" ht="17.25" customHeight="1" x14ac:dyDescent="0.3">
      <c r="A347" s="45">
        <v>2013</v>
      </c>
      <c r="B347" s="70">
        <v>0.36000106999999998</v>
      </c>
      <c r="C347" s="57">
        <v>9.4048000000000005E-4</v>
      </c>
      <c r="D347" s="47">
        <v>0.26124285000000003</v>
      </c>
      <c r="E347" s="57">
        <v>0.35859537000000002</v>
      </c>
      <c r="F347" s="57">
        <v>0.36254838</v>
      </c>
      <c r="G347" s="47"/>
      <c r="H347" s="47"/>
      <c r="I347" s="47"/>
      <c r="J347" s="47"/>
      <c r="K347" s="47"/>
      <c r="L347" s="47"/>
      <c r="M347" s="47"/>
      <c r="N347" s="47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9"/>
      <c r="Z347" s="49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</row>
    <row r="348" spans="1:55" ht="17.25" customHeight="1" x14ac:dyDescent="0.3">
      <c r="A348" s="45">
        <v>2014</v>
      </c>
      <c r="B348" s="70">
        <v>0.35685546000000001</v>
      </c>
      <c r="C348" s="57">
        <v>8.3460000000000001E-4</v>
      </c>
      <c r="D348" s="47">
        <v>0.23387574999999999</v>
      </c>
      <c r="E348" s="57">
        <v>0.35522491</v>
      </c>
      <c r="F348" s="57">
        <v>0.35918899999999998</v>
      </c>
      <c r="G348" s="57"/>
      <c r="H348" s="47"/>
      <c r="I348" s="47"/>
      <c r="J348" s="47"/>
      <c r="K348" s="47"/>
      <c r="L348" s="47"/>
      <c r="M348" s="47"/>
      <c r="N348" s="47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9"/>
      <c r="Z348" s="49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</row>
    <row r="349" spans="1:55" ht="17.25" customHeight="1" x14ac:dyDescent="0.3">
      <c r="A349" s="45">
        <v>2015</v>
      </c>
      <c r="B349" s="70">
        <v>0.36036572</v>
      </c>
      <c r="C349" s="57">
        <v>9.9478999999999995E-4</v>
      </c>
      <c r="D349" s="47">
        <v>0.27605100999999999</v>
      </c>
      <c r="E349" s="57">
        <v>0.35819703000000003</v>
      </c>
      <c r="F349" s="57">
        <v>0.36183961999999997</v>
      </c>
      <c r="G349" s="57"/>
      <c r="H349" s="47"/>
      <c r="I349" s="47"/>
      <c r="J349" s="47"/>
      <c r="K349" s="47"/>
      <c r="L349" s="47"/>
      <c r="M349" s="47"/>
      <c r="N349" s="47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9"/>
      <c r="Z349" s="49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</row>
    <row r="350" spans="1:55" ht="17.25" customHeight="1" x14ac:dyDescent="0.3">
      <c r="A350" s="45">
        <v>2016</v>
      </c>
      <c r="B350" s="70">
        <v>0.35718480000000002</v>
      </c>
      <c r="C350" s="57">
        <v>8.9532999999999995E-4</v>
      </c>
      <c r="D350" s="47">
        <v>0.25066323000000001</v>
      </c>
      <c r="E350" s="57">
        <v>0.35547807999999997</v>
      </c>
      <c r="F350" s="57">
        <v>0.35924890999999998</v>
      </c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9"/>
      <c r="Z350" s="49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</row>
    <row r="351" spans="1:55" ht="17.25" customHeight="1" x14ac:dyDescent="0.3">
      <c r="A351" s="45">
        <v>2017</v>
      </c>
      <c r="B351" s="70">
        <v>0.35044069999999999</v>
      </c>
      <c r="C351" s="57">
        <v>9.1032999999999999E-4</v>
      </c>
      <c r="D351" s="47">
        <v>0.25976715</v>
      </c>
      <c r="E351" s="57">
        <v>0.34880537</v>
      </c>
      <c r="F351" s="57">
        <v>0.35261554000000001</v>
      </c>
      <c r="G351" s="47"/>
      <c r="H351" s="47"/>
      <c r="I351" s="47"/>
      <c r="J351" s="47"/>
      <c r="K351" s="47"/>
      <c r="L351" s="47"/>
      <c r="M351" s="47"/>
      <c r="N351" s="47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9"/>
      <c r="Z351" s="49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</row>
    <row r="352" spans="1:55" ht="17.25" customHeight="1" x14ac:dyDescent="0.3">
      <c r="A352" s="45">
        <v>2018</v>
      </c>
      <c r="B352" s="70">
        <v>0.35005523999999999</v>
      </c>
      <c r="C352" s="57">
        <v>8.8732000000000004E-4</v>
      </c>
      <c r="D352" s="47">
        <v>0.25348089000000001</v>
      </c>
      <c r="E352" s="57">
        <v>0.34836844</v>
      </c>
      <c r="F352" s="57">
        <v>0.35204667000000001</v>
      </c>
      <c r="G352" s="47"/>
      <c r="H352" s="47"/>
      <c r="I352" s="47"/>
      <c r="J352" s="47"/>
      <c r="K352" s="47"/>
      <c r="L352" s="47"/>
      <c r="M352" s="47"/>
      <c r="N352" s="47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9"/>
      <c r="Z352" s="49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</row>
    <row r="353" spans="1:55" ht="17.25" customHeight="1" x14ac:dyDescent="0.3">
      <c r="A353" s="45">
        <v>2019</v>
      </c>
      <c r="B353" s="70">
        <v>0.34596619000000001</v>
      </c>
      <c r="C353" s="57">
        <v>9.9639999999999993E-4</v>
      </c>
      <c r="D353" s="47">
        <v>0.28800577999999999</v>
      </c>
      <c r="E353" s="57">
        <v>0.34318995000000002</v>
      </c>
      <c r="F353" s="57">
        <v>0.34736094000000001</v>
      </c>
      <c r="G353" s="47"/>
      <c r="H353" s="47"/>
      <c r="I353" s="47"/>
      <c r="J353" s="47"/>
      <c r="K353" s="47"/>
      <c r="L353" s="47"/>
      <c r="M353" s="47"/>
      <c r="N353" s="47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9"/>
      <c r="Z353" s="49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</row>
    <row r="354" spans="1:55" ht="17.25" customHeight="1" x14ac:dyDescent="0.3">
      <c r="A354" s="45">
        <v>2020</v>
      </c>
      <c r="B354" s="70">
        <v>0.35276770000000002</v>
      </c>
      <c r="C354" s="57">
        <v>8.1207999999999996E-4</v>
      </c>
      <c r="D354" s="47">
        <v>0.23020255000000001</v>
      </c>
      <c r="E354" s="57">
        <v>0.35060593000000001</v>
      </c>
      <c r="F354" s="57">
        <v>0.35426033000000001</v>
      </c>
      <c r="G354" s="47"/>
      <c r="H354" s="47"/>
      <c r="I354" s="47"/>
      <c r="J354" s="47"/>
      <c r="K354" s="47"/>
      <c r="L354" s="47"/>
      <c r="M354" s="47"/>
      <c r="N354" s="47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9"/>
      <c r="Z354" s="49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</row>
    <row r="355" spans="1:55" ht="17.25" customHeight="1" x14ac:dyDescent="0.3">
      <c r="A355" s="45">
        <v>2021</v>
      </c>
      <c r="B355" s="70">
        <v>0.35814297</v>
      </c>
      <c r="C355" s="57">
        <v>2.2640099999999999E-3</v>
      </c>
      <c r="D355" s="47">
        <v>0.63215367</v>
      </c>
      <c r="E355" s="57">
        <v>0.35360193000000001</v>
      </c>
      <c r="F355" s="57">
        <v>0.36311543000000002</v>
      </c>
      <c r="G355" s="57"/>
      <c r="H355" s="57"/>
      <c r="I355" s="47"/>
      <c r="J355" s="47"/>
      <c r="K355" s="47"/>
      <c r="L355" s="47"/>
      <c r="M355" s="47"/>
      <c r="N355" s="47"/>
      <c r="O355" s="47"/>
      <c r="P355" s="47"/>
      <c r="Q355" s="47"/>
      <c r="R355" s="46"/>
      <c r="S355" s="46"/>
      <c r="T355" s="46"/>
      <c r="U355" s="46"/>
      <c r="V355" s="46"/>
      <c r="W355" s="46"/>
      <c r="X355" s="46"/>
      <c r="Y355" s="46"/>
      <c r="Z355" s="46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</row>
    <row r="356" spans="1:55" ht="17.25" customHeight="1" x14ac:dyDescent="0.3">
      <c r="A356" s="45">
        <v>2022</v>
      </c>
      <c r="B356" s="70">
        <v>0.35302481000000002</v>
      </c>
      <c r="C356" s="57">
        <v>1.46806E-3</v>
      </c>
      <c r="D356" s="47">
        <v>0.41585106999999999</v>
      </c>
      <c r="E356" s="57">
        <v>0.35053167000000002</v>
      </c>
      <c r="F356" s="57">
        <v>0.35571036</v>
      </c>
      <c r="G356" s="57"/>
      <c r="H356" s="57"/>
      <c r="I356" s="47"/>
      <c r="J356" s="47"/>
      <c r="K356" s="47"/>
      <c r="L356" s="47"/>
      <c r="M356" s="47"/>
      <c r="N356" s="47"/>
      <c r="O356" s="47"/>
      <c r="P356" s="47"/>
      <c r="Q356" s="47"/>
      <c r="R356" s="46"/>
      <c r="S356" s="46"/>
      <c r="T356" s="46"/>
      <c r="U356" s="46"/>
      <c r="V356" s="46"/>
      <c r="W356" s="46"/>
      <c r="X356" s="46"/>
      <c r="Y356" s="46"/>
      <c r="Z356" s="46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</row>
    <row r="357" spans="1:55" ht="17.25" customHeight="1" x14ac:dyDescent="0.3">
      <c r="A357" s="21" t="s">
        <v>36</v>
      </c>
      <c r="B357" s="79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</row>
    <row r="358" spans="1:55" ht="17.25" customHeight="1" x14ac:dyDescent="0.3">
      <c r="A358" s="45">
        <v>1989</v>
      </c>
      <c r="B358" s="70">
        <v>0.41562779999999999</v>
      </c>
      <c r="C358" s="57">
        <v>1.34089E-3</v>
      </c>
      <c r="D358" s="47">
        <v>0.32261909</v>
      </c>
      <c r="E358" s="57">
        <v>0.41355467000000001</v>
      </c>
      <c r="F358" s="57">
        <v>0.41885537</v>
      </c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</row>
    <row r="359" spans="1:55" ht="17.25" customHeight="1" x14ac:dyDescent="0.3">
      <c r="A359" s="45">
        <v>1992</v>
      </c>
      <c r="B359" s="70">
        <v>0.41080243999999999</v>
      </c>
      <c r="C359" s="57">
        <v>1.09195E-3</v>
      </c>
      <c r="D359" s="47">
        <v>0.26580912000000001</v>
      </c>
      <c r="E359" s="57">
        <v>0.40843371000000001</v>
      </c>
      <c r="F359" s="57">
        <v>0.41253837999999998</v>
      </c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</row>
    <row r="360" spans="1:55" ht="17.25" customHeight="1" x14ac:dyDescent="0.3">
      <c r="A360" s="45">
        <v>1995</v>
      </c>
      <c r="B360" s="70">
        <v>0.46001168999999997</v>
      </c>
      <c r="C360" s="57">
        <v>2.2724899999999998E-3</v>
      </c>
      <c r="D360" s="47">
        <v>0.49400717</v>
      </c>
      <c r="E360" s="57">
        <v>0.45451054000000002</v>
      </c>
      <c r="F360" s="57">
        <v>0.46361190000000002</v>
      </c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</row>
    <row r="361" spans="1:55" ht="17.25" customHeight="1" x14ac:dyDescent="0.3">
      <c r="A361" s="45">
        <v>1998</v>
      </c>
      <c r="B361" s="70">
        <v>0.45274405000000001</v>
      </c>
      <c r="C361" s="57">
        <v>1.89252E-3</v>
      </c>
      <c r="D361" s="47">
        <v>0.41801199</v>
      </c>
      <c r="E361" s="57">
        <v>0.44917572</v>
      </c>
      <c r="F361" s="57">
        <v>0.45638066999999999</v>
      </c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</row>
    <row r="362" spans="1:55" ht="17.25" customHeight="1" x14ac:dyDescent="0.3">
      <c r="A362" s="45">
        <v>1999</v>
      </c>
      <c r="B362" s="70">
        <v>0.46691089000000002</v>
      </c>
      <c r="C362" s="57">
        <v>2.3939199999999999E-3</v>
      </c>
      <c r="D362" s="47">
        <v>0.51271462000000001</v>
      </c>
      <c r="E362" s="57">
        <v>0.46106067000000001</v>
      </c>
      <c r="F362" s="57">
        <v>0.47078611999999997</v>
      </c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</row>
    <row r="363" spans="1:55" ht="17.25" customHeight="1" x14ac:dyDescent="0.3">
      <c r="A363" s="45">
        <v>2001</v>
      </c>
      <c r="B363" s="70">
        <v>0.46048380999999999</v>
      </c>
      <c r="C363" s="57">
        <v>1.3119099999999999E-3</v>
      </c>
      <c r="D363" s="47">
        <v>0.28489795000000001</v>
      </c>
      <c r="E363" s="57">
        <v>0.45702811999999998</v>
      </c>
      <c r="F363" s="57">
        <v>0.46237630000000002</v>
      </c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ht="17.25" customHeight="1" x14ac:dyDescent="0.3">
      <c r="A364" s="45">
        <v>2002</v>
      </c>
      <c r="B364" s="70">
        <v>0.47536464</v>
      </c>
      <c r="C364" s="57">
        <v>1.05561E-3</v>
      </c>
      <c r="D364" s="47">
        <v>0.22206389000000001</v>
      </c>
      <c r="E364" s="57">
        <v>0.47369850000000002</v>
      </c>
      <c r="F364" s="57">
        <v>0.47759297000000001</v>
      </c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7.25" customHeight="1" x14ac:dyDescent="0.3">
      <c r="A365" s="45">
        <v>2003</v>
      </c>
      <c r="B365" s="70">
        <v>0.46056151000000001</v>
      </c>
      <c r="C365" s="57">
        <v>1.5320500000000001E-3</v>
      </c>
      <c r="D365" s="47">
        <v>0.33264778</v>
      </c>
      <c r="E365" s="57">
        <v>0.45798897999999999</v>
      </c>
      <c r="F365" s="57">
        <v>0.46405339000000001</v>
      </c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7.25" customHeight="1" x14ac:dyDescent="0.3">
      <c r="A366" s="45">
        <v>2004</v>
      </c>
      <c r="B366" s="70">
        <v>0.44809704</v>
      </c>
      <c r="C366" s="57">
        <v>1.3388600000000001E-3</v>
      </c>
      <c r="D366" s="47">
        <v>0.29878737</v>
      </c>
      <c r="E366" s="57">
        <v>0.44544454999999999</v>
      </c>
      <c r="F366" s="57">
        <v>0.45104343000000002</v>
      </c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7.25" customHeight="1" x14ac:dyDescent="0.3">
      <c r="A367" s="45">
        <v>2005</v>
      </c>
      <c r="B367" s="70">
        <v>0.48128187</v>
      </c>
      <c r="C367" s="57">
        <v>2.2652200000000001E-3</v>
      </c>
      <c r="D367" s="47">
        <v>0.47066428999999999</v>
      </c>
      <c r="E367" s="57">
        <v>0.47696084</v>
      </c>
      <c r="F367" s="57">
        <v>0.48490831000000001</v>
      </c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7.25" customHeight="1" x14ac:dyDescent="0.3">
      <c r="A368" s="60">
        <v>2006</v>
      </c>
      <c r="B368" s="82">
        <v>0.43778482000000002</v>
      </c>
      <c r="C368" s="83">
        <v>1.3230900000000001E-3</v>
      </c>
      <c r="D368" s="61">
        <v>0.30222411999999998</v>
      </c>
      <c r="E368" s="83">
        <v>0.43531328000000002</v>
      </c>
      <c r="F368" s="83">
        <v>0.44009243999999997</v>
      </c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7.25" customHeight="1" x14ac:dyDescent="0.3">
      <c r="A369" s="46"/>
      <c r="B369" s="79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7.25" customHeight="1" x14ac:dyDescent="0.3">
      <c r="A370" s="46"/>
      <c r="B370" s="79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7.25" customHeight="1" x14ac:dyDescent="0.3">
      <c r="A371" s="46"/>
      <c r="B371" s="79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7.25" customHeight="1" x14ac:dyDescent="0.3">
      <c r="A372" s="46"/>
      <c r="B372" s="79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7.25" customHeight="1" x14ac:dyDescent="0.3">
      <c r="A373" s="46"/>
      <c r="B373" s="79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7.25" customHeight="1" x14ac:dyDescent="0.3">
      <c r="A374" s="46"/>
      <c r="B374" s="79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7.25" customHeight="1" x14ac:dyDescent="0.3">
      <c r="A375" s="46"/>
      <c r="B375" s="79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7.25" customHeight="1" x14ac:dyDescent="0.3">
      <c r="A376" s="46"/>
      <c r="B376" s="79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7.25" customHeight="1" x14ac:dyDescent="0.3">
      <c r="A377" s="46"/>
      <c r="B377" s="79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7.25" customHeight="1" x14ac:dyDescent="0.3">
      <c r="A378" s="46"/>
      <c r="B378" s="79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7.25" customHeight="1" x14ac:dyDescent="0.3">
      <c r="A379" s="46"/>
      <c r="B379" s="79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6.5" customHeight="1" x14ac:dyDescent="0.3">
      <c r="A380" s="46"/>
      <c r="B380" s="79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</row>
    <row r="381" spans="1:55" ht="16.5" customHeight="1" x14ac:dyDescent="0.3">
      <c r="A381" s="46"/>
      <c r="B381" s="79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</row>
    <row r="382" spans="1:55" ht="16.5" customHeight="1" x14ac:dyDescent="0.3">
      <c r="A382" s="46"/>
      <c r="B382" s="79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</row>
    <row r="383" spans="1:55" ht="16.5" customHeight="1" x14ac:dyDescent="0.3">
      <c r="A383" s="46"/>
      <c r="B383" s="79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</row>
    <row r="384" spans="1:55" ht="16.5" customHeight="1" x14ac:dyDescent="0.3">
      <c r="A384" s="46"/>
      <c r="B384" s="79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</row>
    <row r="385" spans="1:24" ht="16.5" customHeight="1" x14ac:dyDescent="0.3">
      <c r="A385" s="46"/>
      <c r="B385" s="79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</row>
    <row r="386" spans="1:24" ht="16.5" customHeight="1" x14ac:dyDescent="0.3">
      <c r="A386" s="46"/>
      <c r="B386" s="84"/>
      <c r="C386" s="62"/>
      <c r="D386" s="62"/>
      <c r="E386" s="62"/>
      <c r="F386" s="62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</row>
    <row r="387" spans="1:24" ht="16.5" customHeight="1" x14ac:dyDescent="0.3">
      <c r="A387" s="46"/>
      <c r="B387" s="84"/>
      <c r="C387" s="62"/>
      <c r="D387" s="62"/>
      <c r="E387" s="62"/>
      <c r="F387" s="62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</row>
    <row r="388" spans="1:24" ht="16.5" customHeight="1" x14ac:dyDescent="0.3">
      <c r="A388" s="46"/>
      <c r="B388" s="84"/>
      <c r="C388" s="62"/>
      <c r="D388" s="62"/>
      <c r="E388" s="62"/>
      <c r="F388" s="62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</row>
    <row r="389" spans="1:24" ht="16.5" customHeight="1" x14ac:dyDescent="0.3">
      <c r="A389" s="46"/>
      <c r="B389" s="84"/>
      <c r="C389" s="62"/>
      <c r="D389" s="62"/>
      <c r="E389" s="62"/>
      <c r="F389" s="62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</row>
    <row r="390" spans="1:24" ht="16.5" customHeight="1" x14ac:dyDescent="0.3">
      <c r="A390" s="46"/>
      <c r="B390" s="84"/>
      <c r="C390" s="62"/>
      <c r="D390" s="62"/>
      <c r="E390" s="62"/>
      <c r="F390" s="62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</row>
    <row r="391" spans="1:24" ht="16.5" customHeight="1" x14ac:dyDescent="0.3">
      <c r="A391" s="46"/>
      <c r="B391" s="84"/>
      <c r="C391" s="62"/>
      <c r="D391" s="62"/>
      <c r="E391" s="62"/>
      <c r="F391" s="62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</row>
    <row r="392" spans="1:24" ht="16.5" customHeight="1" x14ac:dyDescent="0.3">
      <c r="A392" s="46"/>
      <c r="B392" s="84"/>
      <c r="C392" s="62"/>
      <c r="D392" s="62"/>
      <c r="E392" s="62"/>
      <c r="F392" s="62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</row>
    <row r="393" spans="1:24" ht="16.5" customHeight="1" x14ac:dyDescent="0.3">
      <c r="A393" s="46"/>
      <c r="B393" s="84"/>
      <c r="C393" s="62"/>
      <c r="D393" s="62"/>
      <c r="E393" s="62"/>
      <c r="F393" s="62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</row>
    <row r="394" spans="1:24" ht="16.5" customHeight="1" x14ac:dyDescent="0.3">
      <c r="A394" s="46"/>
      <c r="B394" s="84"/>
      <c r="C394" s="62"/>
      <c r="D394" s="62"/>
      <c r="E394" s="62"/>
      <c r="F394" s="62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</row>
    <row r="395" spans="1:24" ht="16.5" customHeight="1" x14ac:dyDescent="0.3">
      <c r="A395" s="46"/>
      <c r="B395" s="84"/>
      <c r="C395" s="62"/>
      <c r="D395" s="62"/>
      <c r="E395" s="62"/>
      <c r="F395" s="62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</row>
    <row r="396" spans="1:24" ht="16.5" customHeight="1" x14ac:dyDescent="0.3">
      <c r="A396" s="46"/>
      <c r="B396" s="84"/>
      <c r="C396" s="62"/>
      <c r="D396" s="62"/>
      <c r="E396" s="62"/>
      <c r="F396" s="62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</row>
    <row r="397" spans="1:24" ht="16.5" customHeight="1" x14ac:dyDescent="0.3">
      <c r="A397" s="46"/>
      <c r="B397" s="84"/>
      <c r="C397" s="62"/>
      <c r="D397" s="62"/>
      <c r="E397" s="62"/>
      <c r="F397" s="62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</row>
    <row r="398" spans="1:24" ht="16.5" customHeight="1" x14ac:dyDescent="0.3">
      <c r="A398" s="46"/>
      <c r="B398" s="84"/>
      <c r="C398" s="62"/>
      <c r="D398" s="62"/>
      <c r="E398" s="62"/>
      <c r="F398" s="62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</row>
    <row r="399" spans="1:24" ht="16.5" customHeight="1" x14ac:dyDescent="0.3">
      <c r="A399" s="46"/>
      <c r="B399" s="84"/>
      <c r="C399" s="62"/>
      <c r="D399" s="62"/>
      <c r="E399" s="62"/>
      <c r="F399" s="62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</row>
    <row r="400" spans="1:24" ht="16.5" customHeight="1" x14ac:dyDescent="0.3">
      <c r="A400" s="46"/>
      <c r="B400" s="84"/>
      <c r="C400" s="62"/>
      <c r="D400" s="62"/>
      <c r="E400" s="62"/>
      <c r="F400" s="62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</row>
    <row r="401" spans="1:24" ht="16.5" customHeight="1" x14ac:dyDescent="0.3">
      <c r="A401" s="46"/>
      <c r="B401" s="84"/>
      <c r="C401" s="62"/>
      <c r="D401" s="62"/>
      <c r="E401" s="62"/>
      <c r="F401" s="62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</row>
    <row r="402" spans="1:24" ht="16.5" customHeight="1" x14ac:dyDescent="0.3">
      <c r="A402" s="46"/>
      <c r="B402" s="84"/>
      <c r="C402" s="62"/>
      <c r="D402" s="62"/>
      <c r="E402" s="62"/>
      <c r="F402" s="62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</row>
    <row r="403" spans="1:24" ht="16.5" customHeight="1" x14ac:dyDescent="0.3">
      <c r="A403" s="46"/>
      <c r="B403" s="84"/>
      <c r="C403" s="62"/>
      <c r="D403" s="62"/>
      <c r="E403" s="62"/>
      <c r="F403" s="62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</row>
    <row r="404" spans="1:24" ht="16.5" customHeight="1" x14ac:dyDescent="0.3">
      <c r="A404" s="46"/>
      <c r="B404" s="84"/>
      <c r="C404" s="62"/>
      <c r="D404" s="62"/>
      <c r="E404" s="62"/>
      <c r="F404" s="62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</row>
    <row r="405" spans="1:24" ht="16.5" customHeight="1" x14ac:dyDescent="0.3">
      <c r="A405" s="46"/>
      <c r="B405" s="84"/>
      <c r="C405" s="62"/>
      <c r="D405" s="62"/>
      <c r="E405" s="62"/>
      <c r="F405" s="62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</row>
    <row r="406" spans="1:24" ht="16.5" customHeight="1" x14ac:dyDescent="0.3">
      <c r="A406" s="46"/>
      <c r="B406" s="84"/>
      <c r="C406" s="62"/>
      <c r="D406" s="62"/>
      <c r="E406" s="62"/>
      <c r="F406" s="62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</row>
    <row r="407" spans="1:24" ht="16.5" customHeight="1" x14ac:dyDescent="0.3">
      <c r="A407" s="46"/>
      <c r="B407" s="84"/>
      <c r="C407" s="62"/>
      <c r="D407" s="62"/>
      <c r="E407" s="62"/>
      <c r="F407" s="62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</row>
    <row r="408" spans="1:24" ht="16.5" customHeight="1" x14ac:dyDescent="0.3">
      <c r="A408" s="46"/>
      <c r="B408" s="84"/>
      <c r="C408" s="62"/>
      <c r="D408" s="62"/>
      <c r="E408" s="62"/>
      <c r="F408" s="62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</row>
    <row r="409" spans="1:24" ht="16.5" customHeight="1" x14ac:dyDescent="0.3">
      <c r="A409" s="46"/>
      <c r="B409" s="84"/>
      <c r="C409" s="62"/>
      <c r="D409" s="62"/>
      <c r="E409" s="62"/>
      <c r="F409" s="62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</row>
    <row r="410" spans="1:24" ht="16.5" customHeight="1" x14ac:dyDescent="0.3">
      <c r="A410" s="46"/>
      <c r="B410" s="84"/>
      <c r="C410" s="62"/>
      <c r="D410" s="62"/>
      <c r="E410" s="62"/>
      <c r="F410" s="62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</row>
    <row r="411" spans="1:24" ht="16.5" customHeight="1" x14ac:dyDescent="0.3">
      <c r="A411" s="46"/>
      <c r="B411" s="84"/>
      <c r="C411" s="62"/>
      <c r="D411" s="62"/>
      <c r="E411" s="62"/>
      <c r="F411" s="62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</row>
    <row r="412" spans="1:24" ht="16.5" customHeight="1" x14ac:dyDescent="0.3">
      <c r="A412" s="46"/>
      <c r="B412" s="84"/>
      <c r="C412" s="62"/>
      <c r="D412" s="62"/>
      <c r="E412" s="62"/>
      <c r="F412" s="62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</row>
    <row r="413" spans="1:24" ht="16.5" customHeight="1" x14ac:dyDescent="0.3">
      <c r="A413" s="46"/>
      <c r="B413" s="84"/>
      <c r="C413" s="62"/>
      <c r="D413" s="62"/>
      <c r="E413" s="62"/>
      <c r="F413" s="62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</row>
    <row r="414" spans="1:24" ht="16.5" customHeight="1" x14ac:dyDescent="0.3">
      <c r="A414" s="46"/>
      <c r="B414" s="84"/>
      <c r="C414" s="62"/>
      <c r="D414" s="62"/>
      <c r="E414" s="62"/>
      <c r="F414" s="62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</row>
    <row r="415" spans="1:24" ht="16.5" customHeight="1" x14ac:dyDescent="0.3">
      <c r="A415" s="46"/>
      <c r="B415" s="84"/>
      <c r="C415" s="62"/>
      <c r="D415" s="62"/>
      <c r="E415" s="62"/>
      <c r="F415" s="62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</row>
    <row r="416" spans="1:24" ht="16.5" customHeight="1" x14ac:dyDescent="0.3">
      <c r="A416" s="46"/>
      <c r="B416" s="84"/>
      <c r="C416" s="62"/>
      <c r="D416" s="62"/>
      <c r="E416" s="62"/>
      <c r="F416" s="62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</row>
    <row r="417" spans="1:24" ht="16.5" customHeight="1" x14ac:dyDescent="0.3">
      <c r="A417" s="46"/>
      <c r="B417" s="84"/>
      <c r="C417" s="62"/>
      <c r="D417" s="62"/>
      <c r="E417" s="62"/>
      <c r="F417" s="62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</row>
    <row r="418" spans="1:24" ht="16.5" customHeight="1" x14ac:dyDescent="0.3">
      <c r="A418" s="46"/>
      <c r="B418" s="84"/>
      <c r="C418" s="62"/>
      <c r="D418" s="62"/>
      <c r="E418" s="62"/>
      <c r="F418" s="62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</row>
    <row r="419" spans="1:24" ht="16.5" customHeight="1" x14ac:dyDescent="0.3">
      <c r="A419" s="46"/>
      <c r="B419" s="84"/>
      <c r="C419" s="62"/>
      <c r="D419" s="62"/>
      <c r="E419" s="62"/>
      <c r="F419" s="62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</row>
    <row r="420" spans="1:24" ht="16.5" customHeight="1" x14ac:dyDescent="0.3">
      <c r="A420" s="46"/>
      <c r="B420" s="84"/>
      <c r="C420" s="62"/>
      <c r="D420" s="62"/>
      <c r="E420" s="62"/>
      <c r="F420" s="62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</row>
    <row r="421" spans="1:24" ht="16.5" customHeight="1" x14ac:dyDescent="0.3">
      <c r="A421" s="46"/>
      <c r="B421" s="84"/>
      <c r="C421" s="62"/>
      <c r="D421" s="62"/>
      <c r="E421" s="62"/>
      <c r="F421" s="62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</row>
    <row r="422" spans="1:24" ht="16.5" customHeight="1" x14ac:dyDescent="0.3">
      <c r="A422" s="46"/>
      <c r="B422" s="84"/>
      <c r="C422" s="62"/>
      <c r="D422" s="62"/>
      <c r="E422" s="62"/>
      <c r="F422" s="62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</row>
    <row r="423" spans="1:24" ht="16.5" customHeight="1" x14ac:dyDescent="0.3">
      <c r="A423" s="46"/>
      <c r="B423" s="84"/>
      <c r="C423" s="62"/>
      <c r="D423" s="62"/>
      <c r="E423" s="62"/>
      <c r="F423" s="62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</row>
    <row r="424" spans="1:24" ht="16.5" customHeight="1" x14ac:dyDescent="0.3">
      <c r="A424" s="46"/>
      <c r="B424" s="84"/>
      <c r="C424" s="62"/>
      <c r="D424" s="62"/>
      <c r="E424" s="62"/>
      <c r="F424" s="62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</row>
    <row r="425" spans="1:24" ht="16.5" customHeight="1" x14ac:dyDescent="0.3">
      <c r="A425" s="46"/>
      <c r="B425" s="84"/>
      <c r="C425" s="62"/>
      <c r="D425" s="62"/>
      <c r="E425" s="62"/>
      <c r="F425" s="62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</row>
    <row r="426" spans="1:24" ht="16.5" customHeight="1" x14ac:dyDescent="0.3">
      <c r="A426" s="46"/>
      <c r="B426" s="84"/>
      <c r="C426" s="62"/>
      <c r="D426" s="62"/>
      <c r="E426" s="62"/>
      <c r="F426" s="62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</row>
    <row r="427" spans="1:24" ht="16.5" customHeight="1" x14ac:dyDescent="0.3">
      <c r="A427" s="46"/>
      <c r="B427" s="84"/>
      <c r="C427" s="62"/>
      <c r="D427" s="62"/>
      <c r="E427" s="62"/>
      <c r="F427" s="62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</row>
    <row r="428" spans="1:24" ht="16.5" customHeight="1" x14ac:dyDescent="0.3">
      <c r="A428" s="46"/>
      <c r="B428" s="84"/>
      <c r="C428" s="62"/>
      <c r="D428" s="62"/>
      <c r="E428" s="62"/>
      <c r="F428" s="62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</row>
    <row r="429" spans="1:24" ht="16.5" customHeight="1" x14ac:dyDescent="0.3">
      <c r="A429" s="46"/>
      <c r="B429" s="84"/>
      <c r="C429" s="62"/>
      <c r="D429" s="62"/>
      <c r="E429" s="62"/>
      <c r="F429" s="62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</row>
    <row r="430" spans="1:24" ht="16.5" customHeight="1" x14ac:dyDescent="0.3">
      <c r="A430" s="46"/>
      <c r="B430" s="84"/>
      <c r="C430" s="62"/>
      <c r="D430" s="62"/>
      <c r="E430" s="62"/>
      <c r="F430" s="62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</row>
    <row r="431" spans="1:24" ht="16.5" customHeight="1" x14ac:dyDescent="0.3">
      <c r="A431" s="46"/>
      <c r="B431" s="84"/>
      <c r="C431" s="62"/>
      <c r="D431" s="62"/>
      <c r="E431" s="62"/>
      <c r="F431" s="62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</row>
    <row r="432" spans="1:24" ht="16.5" customHeight="1" x14ac:dyDescent="0.3">
      <c r="A432" s="46"/>
      <c r="B432" s="84"/>
      <c r="C432" s="62"/>
      <c r="D432" s="62"/>
      <c r="E432" s="62"/>
      <c r="F432" s="62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</row>
    <row r="433" spans="1:24" ht="16.5" customHeight="1" x14ac:dyDescent="0.3">
      <c r="A433" s="46"/>
      <c r="B433" s="84"/>
      <c r="C433" s="62"/>
      <c r="D433" s="62"/>
      <c r="E433" s="62"/>
      <c r="F433" s="62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</row>
    <row r="434" spans="1:24" ht="16.5" customHeight="1" x14ac:dyDescent="0.3">
      <c r="A434" s="46"/>
      <c r="B434" s="84"/>
      <c r="C434" s="62"/>
      <c r="D434" s="62"/>
      <c r="E434" s="62"/>
      <c r="F434" s="62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</row>
    <row r="435" spans="1:24" ht="16.5" customHeight="1" x14ac:dyDescent="0.3">
      <c r="A435" s="46"/>
      <c r="B435" s="84"/>
      <c r="C435" s="62"/>
      <c r="D435" s="62"/>
      <c r="E435" s="62"/>
      <c r="F435" s="62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</row>
    <row r="436" spans="1:24" ht="16.5" customHeight="1" x14ac:dyDescent="0.3">
      <c r="A436" s="46"/>
      <c r="B436" s="84"/>
      <c r="C436" s="62"/>
      <c r="D436" s="62"/>
      <c r="E436" s="62"/>
      <c r="F436" s="62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</row>
    <row r="437" spans="1:24" ht="16.5" customHeight="1" x14ac:dyDescent="0.3">
      <c r="A437" s="46"/>
      <c r="B437" s="84"/>
      <c r="C437" s="62"/>
      <c r="D437" s="62"/>
      <c r="E437" s="62"/>
      <c r="F437" s="62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</row>
    <row r="438" spans="1:24" ht="16.5" customHeight="1" x14ac:dyDescent="0.3">
      <c r="A438" s="46"/>
      <c r="B438" s="84"/>
      <c r="C438" s="62"/>
      <c r="D438" s="62"/>
      <c r="E438" s="62"/>
      <c r="F438" s="62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</row>
    <row r="439" spans="1:24" ht="16.5" customHeight="1" x14ac:dyDescent="0.3">
      <c r="A439" s="46"/>
      <c r="B439" s="84"/>
      <c r="C439" s="62"/>
      <c r="D439" s="62"/>
      <c r="E439" s="62"/>
      <c r="F439" s="62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</row>
    <row r="440" spans="1:24" ht="16.5" customHeight="1" x14ac:dyDescent="0.3">
      <c r="A440" s="46"/>
      <c r="B440" s="84"/>
      <c r="C440" s="62"/>
      <c r="D440" s="62"/>
      <c r="E440" s="62"/>
      <c r="F440" s="62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</row>
    <row r="441" spans="1:24" ht="16.5" customHeight="1" x14ac:dyDescent="0.3">
      <c r="A441" s="46"/>
      <c r="B441" s="84"/>
      <c r="C441" s="62"/>
      <c r="D441" s="62"/>
      <c r="E441" s="62"/>
      <c r="F441" s="62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</row>
    <row r="442" spans="1:24" ht="16.5" customHeight="1" x14ac:dyDescent="0.3">
      <c r="A442" s="46"/>
      <c r="B442" s="84"/>
      <c r="C442" s="62"/>
      <c r="D442" s="62"/>
      <c r="E442" s="62"/>
      <c r="F442" s="62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</row>
    <row r="443" spans="1:24" ht="16.5" customHeight="1" x14ac:dyDescent="0.3">
      <c r="A443" s="46"/>
      <c r="B443" s="84"/>
      <c r="C443" s="62"/>
      <c r="D443" s="62"/>
      <c r="E443" s="62"/>
      <c r="F443" s="62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</row>
    <row r="444" spans="1:24" ht="16.5" customHeight="1" x14ac:dyDescent="0.3">
      <c r="A444" s="46"/>
      <c r="B444" s="84"/>
      <c r="C444" s="62"/>
      <c r="D444" s="62"/>
      <c r="E444" s="62"/>
      <c r="F444" s="62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</row>
    <row r="445" spans="1:24" ht="16.5" customHeight="1" x14ac:dyDescent="0.3">
      <c r="A445" s="46"/>
      <c r="B445" s="84"/>
      <c r="C445" s="62"/>
      <c r="D445" s="62"/>
      <c r="E445" s="62"/>
      <c r="F445" s="62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</row>
    <row r="446" spans="1:24" ht="16.5" customHeight="1" x14ac:dyDescent="0.3">
      <c r="A446" s="46"/>
      <c r="B446" s="84"/>
      <c r="C446" s="62"/>
      <c r="D446" s="62"/>
      <c r="E446" s="62"/>
      <c r="F446" s="62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</row>
    <row r="447" spans="1:24" ht="16.5" customHeight="1" x14ac:dyDescent="0.3">
      <c r="A447" s="46"/>
      <c r="B447" s="84"/>
      <c r="C447" s="62"/>
      <c r="D447" s="62"/>
      <c r="E447" s="62"/>
      <c r="F447" s="62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</row>
    <row r="448" spans="1:24" ht="16.5" customHeight="1" x14ac:dyDescent="0.3">
      <c r="A448" s="46"/>
      <c r="B448" s="84"/>
      <c r="C448" s="62"/>
      <c r="D448" s="62"/>
      <c r="E448" s="62"/>
      <c r="F448" s="62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</row>
    <row r="449" spans="1:24" ht="16.5" customHeight="1" x14ac:dyDescent="0.3">
      <c r="A449" s="46"/>
      <c r="B449" s="84"/>
      <c r="C449" s="62"/>
      <c r="D449" s="62"/>
      <c r="E449" s="62"/>
      <c r="F449" s="62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</row>
    <row r="450" spans="1:24" ht="16.5" customHeight="1" x14ac:dyDescent="0.3">
      <c r="A450" s="46"/>
      <c r="B450" s="84"/>
      <c r="C450" s="62"/>
      <c r="D450" s="62"/>
      <c r="E450" s="62"/>
      <c r="F450" s="62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</row>
    <row r="451" spans="1:24" ht="16.5" customHeight="1" x14ac:dyDescent="0.3">
      <c r="A451" s="46"/>
      <c r="B451" s="84"/>
      <c r="C451" s="62"/>
      <c r="D451" s="62"/>
      <c r="E451" s="62"/>
      <c r="F451" s="62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</row>
    <row r="452" spans="1:24" ht="16.5" customHeight="1" x14ac:dyDescent="0.3">
      <c r="A452" s="46"/>
      <c r="B452" s="84"/>
      <c r="C452" s="62"/>
      <c r="D452" s="62"/>
      <c r="E452" s="62"/>
      <c r="F452" s="62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</row>
    <row r="453" spans="1:24" ht="16.5" customHeight="1" x14ac:dyDescent="0.3">
      <c r="A453" s="46"/>
      <c r="B453" s="84"/>
      <c r="C453" s="62"/>
      <c r="D453" s="62"/>
      <c r="E453" s="62"/>
      <c r="F453" s="62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</row>
    <row r="454" spans="1:24" ht="16.5" customHeight="1" x14ac:dyDescent="0.3">
      <c r="A454" s="46"/>
      <c r="B454" s="84"/>
      <c r="C454" s="62"/>
      <c r="D454" s="62"/>
      <c r="E454" s="62"/>
      <c r="F454" s="62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</row>
    <row r="455" spans="1:24" ht="16.5" customHeight="1" x14ac:dyDescent="0.3">
      <c r="A455" s="46"/>
      <c r="B455" s="84"/>
      <c r="C455" s="62"/>
      <c r="D455" s="62"/>
      <c r="E455" s="62"/>
      <c r="F455" s="62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</row>
    <row r="456" spans="1:24" ht="16.5" customHeight="1" x14ac:dyDescent="0.3">
      <c r="A456" s="46"/>
      <c r="B456" s="84"/>
      <c r="C456" s="62"/>
      <c r="D456" s="62"/>
      <c r="E456" s="62"/>
      <c r="F456" s="62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</row>
    <row r="457" spans="1:24" ht="16.5" customHeight="1" x14ac:dyDescent="0.3">
      <c r="A457" s="46"/>
      <c r="B457" s="84"/>
      <c r="C457" s="62"/>
      <c r="D457" s="62"/>
      <c r="E457" s="62"/>
      <c r="F457" s="62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</row>
    <row r="458" spans="1:24" ht="16.5" customHeight="1" x14ac:dyDescent="0.3">
      <c r="A458" s="46"/>
      <c r="B458" s="84"/>
      <c r="C458" s="62"/>
      <c r="D458" s="62"/>
      <c r="E458" s="62"/>
      <c r="F458" s="62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</row>
    <row r="459" spans="1:24" ht="16.5" customHeight="1" x14ac:dyDescent="0.3">
      <c r="A459" s="46"/>
      <c r="B459" s="84"/>
      <c r="C459" s="62"/>
      <c r="D459" s="62"/>
      <c r="E459" s="62"/>
      <c r="F459" s="62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</row>
    <row r="460" spans="1:24" ht="16.5" customHeight="1" x14ac:dyDescent="0.3">
      <c r="A460" s="46"/>
      <c r="B460" s="84"/>
      <c r="C460" s="62"/>
      <c r="D460" s="62"/>
      <c r="E460" s="62"/>
      <c r="F460" s="62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</row>
    <row r="461" spans="1:24" ht="16.5" customHeight="1" x14ac:dyDescent="0.3">
      <c r="A461" s="46"/>
      <c r="B461" s="84"/>
      <c r="C461" s="62"/>
      <c r="D461" s="62"/>
      <c r="E461" s="62"/>
      <c r="F461" s="62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</row>
    <row r="462" spans="1:24" ht="16.5" customHeight="1" x14ac:dyDescent="0.3">
      <c r="A462" s="46"/>
      <c r="B462" s="84"/>
      <c r="C462" s="62"/>
      <c r="D462" s="62"/>
      <c r="E462" s="62"/>
      <c r="F462" s="62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</row>
    <row r="463" spans="1:24" ht="16.5" customHeight="1" x14ac:dyDescent="0.3">
      <c r="A463" s="62"/>
      <c r="B463" s="84"/>
      <c r="C463" s="62"/>
      <c r="D463" s="62"/>
      <c r="E463" s="62"/>
      <c r="F463" s="62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</row>
    <row r="464" spans="1:24" ht="16.5" customHeight="1" x14ac:dyDescent="0.3">
      <c r="A464" s="62"/>
      <c r="B464" s="84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</row>
    <row r="465" spans="1:24" ht="16.5" customHeight="1" x14ac:dyDescent="0.3">
      <c r="A465" s="62"/>
      <c r="B465" s="84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</row>
    <row r="466" spans="1:24" ht="16.5" customHeight="1" x14ac:dyDescent="0.3">
      <c r="A466" s="62"/>
      <c r="B466" s="84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</row>
    <row r="467" spans="1:24" ht="16.5" customHeight="1" x14ac:dyDescent="0.3">
      <c r="A467" s="62"/>
      <c r="B467" s="84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</row>
    <row r="468" spans="1:24" ht="16.5" customHeight="1" x14ac:dyDescent="0.3">
      <c r="A468" s="62"/>
      <c r="B468" s="84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</row>
    <row r="469" spans="1:24" ht="16.5" customHeight="1" x14ac:dyDescent="0.3">
      <c r="A469" s="62"/>
      <c r="B469" s="84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</row>
    <row r="470" spans="1:24" ht="16.5" customHeight="1" x14ac:dyDescent="0.3">
      <c r="A470" s="62"/>
      <c r="B470" s="84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</row>
    <row r="471" spans="1:24" ht="16.5" customHeight="1" x14ac:dyDescent="0.3">
      <c r="A471" s="62"/>
      <c r="B471" s="84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</row>
    <row r="472" spans="1:24" ht="16.5" customHeight="1" x14ac:dyDescent="0.3">
      <c r="A472" s="62"/>
      <c r="B472" s="84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</row>
    <row r="473" spans="1:24" ht="16.5" customHeight="1" x14ac:dyDescent="0.3">
      <c r="A473" s="62"/>
      <c r="B473" s="84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</row>
    <row r="474" spans="1:24" ht="16.5" customHeight="1" x14ac:dyDescent="0.3">
      <c r="A474" s="62"/>
      <c r="B474" s="84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</row>
    <row r="475" spans="1:24" ht="16.5" customHeight="1" x14ac:dyDescent="0.3">
      <c r="A475" s="62"/>
      <c r="B475" s="84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</row>
    <row r="476" spans="1:24" ht="16.5" customHeight="1" x14ac:dyDescent="0.3">
      <c r="A476" s="62"/>
      <c r="B476" s="84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</row>
    <row r="477" spans="1:24" ht="16.5" customHeight="1" x14ac:dyDescent="0.3">
      <c r="A477" s="62"/>
      <c r="B477" s="84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</row>
    <row r="478" spans="1:24" ht="16.5" customHeight="1" x14ac:dyDescent="0.3">
      <c r="A478" s="62"/>
      <c r="B478" s="84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</row>
    <row r="479" spans="1:24" ht="16.5" customHeight="1" x14ac:dyDescent="0.3">
      <c r="A479" s="62"/>
      <c r="B479" s="84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</row>
    <row r="480" spans="1:24" ht="16.5" customHeight="1" x14ac:dyDescent="0.3">
      <c r="A480" s="62"/>
      <c r="B480" s="84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</row>
    <row r="481" spans="1:24" ht="16.5" customHeight="1" x14ac:dyDescent="0.3">
      <c r="A481" s="62"/>
      <c r="B481" s="84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</row>
    <row r="482" spans="1:24" ht="16.5" customHeight="1" x14ac:dyDescent="0.3">
      <c r="A482" s="62"/>
      <c r="B482" s="84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</row>
    <row r="483" spans="1:24" ht="16.5" customHeight="1" x14ac:dyDescent="0.3">
      <c r="A483" s="62"/>
      <c r="B483" s="84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</row>
    <row r="484" spans="1:24" ht="16.5" customHeight="1" x14ac:dyDescent="0.3">
      <c r="A484" s="62"/>
      <c r="B484" s="84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</row>
    <row r="485" spans="1:24" ht="16.5" customHeight="1" x14ac:dyDescent="0.3">
      <c r="A485" s="62"/>
      <c r="B485" s="84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</row>
    <row r="486" spans="1:24" ht="16.5" customHeight="1" x14ac:dyDescent="0.3">
      <c r="A486" s="62"/>
      <c r="B486" s="84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</row>
    <row r="487" spans="1:24" ht="16.5" customHeight="1" x14ac:dyDescent="0.3">
      <c r="A487" s="62"/>
      <c r="B487" s="84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</row>
    <row r="488" spans="1:24" ht="16.5" customHeight="1" x14ac:dyDescent="0.3">
      <c r="A488" s="62"/>
      <c r="B488" s="84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</row>
    <row r="489" spans="1:24" ht="16.5" customHeight="1" x14ac:dyDescent="0.3">
      <c r="A489" s="62"/>
      <c r="B489" s="84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</row>
    <row r="490" spans="1:24" ht="16.5" customHeight="1" x14ac:dyDescent="0.3">
      <c r="A490" s="62"/>
      <c r="B490" s="84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</row>
    <row r="491" spans="1:24" ht="16.5" customHeight="1" x14ac:dyDescent="0.3">
      <c r="A491" s="62"/>
      <c r="B491" s="84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</row>
    <row r="492" spans="1:24" ht="16.5" customHeight="1" x14ac:dyDescent="0.3">
      <c r="A492" s="62"/>
      <c r="B492" s="84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</row>
    <row r="493" spans="1:24" ht="16.5" customHeight="1" x14ac:dyDescent="0.3">
      <c r="A493" s="62"/>
      <c r="B493" s="84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</row>
    <row r="494" spans="1:24" ht="16.5" customHeight="1" x14ac:dyDescent="0.3">
      <c r="A494" s="62"/>
      <c r="B494" s="84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</row>
    <row r="495" spans="1:24" ht="16.5" customHeight="1" x14ac:dyDescent="0.3">
      <c r="A495" s="62"/>
      <c r="B495" s="84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</row>
    <row r="496" spans="1:24" ht="16.5" customHeight="1" x14ac:dyDescent="0.3">
      <c r="A496" s="62"/>
      <c r="B496" s="84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</row>
    <row r="497" spans="1:24" ht="16.5" customHeight="1" x14ac:dyDescent="0.3">
      <c r="A497" s="62"/>
      <c r="B497" s="84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</row>
    <row r="498" spans="1:24" ht="16.5" customHeight="1" x14ac:dyDescent="0.3">
      <c r="A498" s="62"/>
      <c r="B498" s="84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</row>
    <row r="499" spans="1:24" ht="16.5" customHeight="1" x14ac:dyDescent="0.3">
      <c r="A499" s="62"/>
      <c r="B499" s="84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</row>
    <row r="500" spans="1:24" ht="16.5" customHeight="1" x14ac:dyDescent="0.3">
      <c r="A500" s="62"/>
      <c r="B500" s="84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</row>
    <row r="501" spans="1:24" ht="16.5" customHeight="1" x14ac:dyDescent="0.3">
      <c r="A501" s="62"/>
      <c r="B501" s="84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</row>
    <row r="502" spans="1:24" ht="16.5" customHeight="1" x14ac:dyDescent="0.3">
      <c r="A502" s="62"/>
      <c r="B502" s="84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</row>
    <row r="503" spans="1:24" ht="16.5" customHeight="1" x14ac:dyDescent="0.3">
      <c r="A503" s="62"/>
      <c r="B503" s="84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</row>
    <row r="504" spans="1:24" ht="16.5" customHeight="1" x14ac:dyDescent="0.3">
      <c r="A504" s="62"/>
      <c r="B504" s="84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</row>
    <row r="505" spans="1:24" ht="16.5" customHeight="1" x14ac:dyDescent="0.3">
      <c r="A505" s="62"/>
      <c r="B505" s="84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</row>
    <row r="506" spans="1:24" ht="16.5" customHeight="1" x14ac:dyDescent="0.3">
      <c r="A506" s="62"/>
      <c r="B506" s="84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</row>
    <row r="507" spans="1:24" ht="16.5" customHeight="1" x14ac:dyDescent="0.3">
      <c r="A507" s="62"/>
      <c r="B507" s="84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</row>
    <row r="508" spans="1:24" ht="16.5" customHeight="1" x14ac:dyDescent="0.3">
      <c r="A508" s="62"/>
      <c r="B508" s="84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</row>
    <row r="509" spans="1:24" ht="16.5" customHeight="1" x14ac:dyDescent="0.3">
      <c r="A509" s="62"/>
      <c r="B509" s="84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</row>
    <row r="510" spans="1:24" ht="16.5" customHeight="1" x14ac:dyDescent="0.3">
      <c r="A510" s="62"/>
      <c r="B510" s="84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</row>
    <row r="511" spans="1:24" ht="16.5" customHeight="1" x14ac:dyDescent="0.3">
      <c r="A511" s="62"/>
      <c r="B511" s="84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</row>
    <row r="512" spans="1:24" ht="16.5" customHeight="1" x14ac:dyDescent="0.3">
      <c r="A512" s="62"/>
      <c r="B512" s="84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</row>
    <row r="513" spans="1:24" ht="16.5" customHeight="1" x14ac:dyDescent="0.3">
      <c r="A513" s="62"/>
      <c r="B513" s="84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</row>
    <row r="514" spans="1:24" ht="16.5" customHeight="1" x14ac:dyDescent="0.3">
      <c r="A514" s="62"/>
      <c r="B514" s="84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</row>
    <row r="515" spans="1:24" ht="16.5" customHeight="1" x14ac:dyDescent="0.3">
      <c r="A515" s="62"/>
      <c r="B515" s="84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</row>
    <row r="516" spans="1:24" ht="16.5" customHeight="1" x14ac:dyDescent="0.3">
      <c r="A516" s="62"/>
      <c r="B516" s="84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</row>
    <row r="517" spans="1:24" ht="16.5" customHeight="1" x14ac:dyDescent="0.3">
      <c r="A517" s="62"/>
      <c r="B517" s="84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</row>
    <row r="518" spans="1:24" ht="16.5" customHeight="1" x14ac:dyDescent="0.3">
      <c r="A518" s="62"/>
      <c r="B518" s="84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</row>
    <row r="519" spans="1:24" ht="16.5" customHeight="1" x14ac:dyDescent="0.3">
      <c r="A519" s="62"/>
      <c r="B519" s="84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</row>
    <row r="520" spans="1:24" ht="16.5" customHeight="1" x14ac:dyDescent="0.3">
      <c r="A520" s="62"/>
      <c r="B520" s="84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</row>
    <row r="521" spans="1:24" ht="16.5" customHeight="1" x14ac:dyDescent="0.3">
      <c r="A521" s="62"/>
      <c r="B521" s="84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</row>
    <row r="522" spans="1:24" ht="16.5" customHeight="1" x14ac:dyDescent="0.3">
      <c r="A522" s="62"/>
      <c r="B522" s="84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</row>
    <row r="523" spans="1:24" ht="16.5" customHeight="1" x14ac:dyDescent="0.3">
      <c r="A523" s="62"/>
      <c r="B523" s="84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</row>
    <row r="524" spans="1:24" ht="16.5" customHeight="1" x14ac:dyDescent="0.3">
      <c r="A524" s="62"/>
      <c r="B524" s="84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</row>
    <row r="525" spans="1:24" ht="16.5" customHeight="1" x14ac:dyDescent="0.3">
      <c r="A525" s="62"/>
      <c r="B525" s="84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</row>
    <row r="526" spans="1:24" ht="16.5" customHeight="1" x14ac:dyDescent="0.3">
      <c r="A526" s="62"/>
      <c r="B526" s="84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</row>
    <row r="527" spans="1:24" ht="16.5" customHeight="1" x14ac:dyDescent="0.3">
      <c r="A527" s="62"/>
      <c r="B527" s="84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</row>
    <row r="528" spans="1:24" ht="16.5" customHeight="1" x14ac:dyDescent="0.3">
      <c r="A528" s="62"/>
      <c r="B528" s="84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</row>
    <row r="529" spans="1:24" ht="16.5" customHeight="1" x14ac:dyDescent="0.3">
      <c r="A529" s="62"/>
      <c r="B529" s="84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</row>
    <row r="530" spans="1:24" ht="16.5" customHeight="1" x14ac:dyDescent="0.3">
      <c r="A530" s="62"/>
      <c r="B530" s="84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</row>
    <row r="531" spans="1:24" ht="16.5" customHeight="1" x14ac:dyDescent="0.3">
      <c r="A531" s="62"/>
      <c r="B531" s="84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</row>
    <row r="532" spans="1:24" ht="16.5" customHeight="1" x14ac:dyDescent="0.3">
      <c r="A532" s="62"/>
      <c r="B532" s="84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</row>
    <row r="533" spans="1:24" ht="16.5" customHeight="1" x14ac:dyDescent="0.3">
      <c r="A533" s="62"/>
      <c r="B533" s="84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</row>
    <row r="534" spans="1:24" ht="16.5" customHeight="1" x14ac:dyDescent="0.3">
      <c r="A534" s="62"/>
      <c r="B534" s="84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</row>
    <row r="535" spans="1:24" ht="16.5" customHeight="1" x14ac:dyDescent="0.3">
      <c r="A535" s="62"/>
      <c r="B535" s="84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</row>
    <row r="536" spans="1:24" ht="16.5" customHeight="1" x14ac:dyDescent="0.3">
      <c r="A536" s="62"/>
      <c r="B536" s="84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</row>
    <row r="537" spans="1:24" ht="16.5" customHeight="1" x14ac:dyDescent="0.3">
      <c r="A537" s="62"/>
      <c r="B537" s="84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</row>
    <row r="538" spans="1:24" ht="16.5" customHeight="1" x14ac:dyDescent="0.3">
      <c r="A538" s="62"/>
      <c r="B538" s="84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</row>
    <row r="539" spans="1:24" ht="16.5" customHeight="1" x14ac:dyDescent="0.3">
      <c r="A539" s="62"/>
      <c r="B539" s="84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</row>
    <row r="540" spans="1:24" ht="16.5" customHeight="1" x14ac:dyDescent="0.3">
      <c r="A540" s="62"/>
      <c r="B540" s="84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</row>
    <row r="541" spans="1:24" ht="16.5" customHeight="1" x14ac:dyDescent="0.3">
      <c r="A541" s="62"/>
      <c r="B541" s="84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</row>
    <row r="542" spans="1:24" ht="16.5" customHeight="1" x14ac:dyDescent="0.3">
      <c r="A542" s="62"/>
      <c r="B542" s="84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</row>
    <row r="543" spans="1:24" ht="16.5" customHeight="1" x14ac:dyDescent="0.3">
      <c r="A543" s="62"/>
      <c r="B543" s="84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</row>
    <row r="544" spans="1:24" ht="16.5" customHeight="1" x14ac:dyDescent="0.3">
      <c r="A544" s="62"/>
      <c r="B544" s="84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</row>
    <row r="545" spans="1:24" ht="16.5" customHeight="1" x14ac:dyDescent="0.3">
      <c r="A545" s="62"/>
      <c r="B545" s="84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</row>
    <row r="546" spans="1:24" ht="16.5" customHeight="1" x14ac:dyDescent="0.3">
      <c r="A546" s="62"/>
      <c r="B546" s="84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</row>
    <row r="547" spans="1:24" ht="16.5" customHeight="1" x14ac:dyDescent="0.3">
      <c r="A547" s="62"/>
      <c r="B547" s="84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</row>
    <row r="548" spans="1:24" ht="16.5" customHeight="1" x14ac:dyDescent="0.3">
      <c r="A548" s="62"/>
      <c r="B548" s="84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</row>
    <row r="549" spans="1:24" ht="16.5" customHeight="1" x14ac:dyDescent="0.3">
      <c r="A549" s="62"/>
      <c r="B549" s="84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</row>
    <row r="550" spans="1:24" ht="16.5" customHeight="1" x14ac:dyDescent="0.3">
      <c r="A550" s="62"/>
      <c r="B550" s="84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</row>
    <row r="551" spans="1:24" ht="16.5" customHeight="1" x14ac:dyDescent="0.3">
      <c r="A551" s="62"/>
      <c r="B551" s="84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</row>
    <row r="552" spans="1:24" ht="16.5" customHeight="1" x14ac:dyDescent="0.3">
      <c r="A552" s="62"/>
      <c r="B552" s="84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</row>
    <row r="553" spans="1:24" ht="16.5" customHeight="1" x14ac:dyDescent="0.3">
      <c r="A553" s="62"/>
      <c r="B553" s="84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</row>
    <row r="554" spans="1:24" ht="16.5" customHeight="1" x14ac:dyDescent="0.3">
      <c r="A554" s="62"/>
      <c r="B554" s="84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</row>
    <row r="555" spans="1:24" ht="16.5" customHeight="1" x14ac:dyDescent="0.3">
      <c r="A555" s="62"/>
      <c r="B555" s="84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</row>
    <row r="556" spans="1:24" ht="16.5" customHeight="1" x14ac:dyDescent="0.3">
      <c r="A556" s="62"/>
      <c r="B556" s="84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</row>
    <row r="557" spans="1:24" ht="16.5" customHeight="1" x14ac:dyDescent="0.3">
      <c r="A557" s="62"/>
      <c r="B557" s="84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</row>
    <row r="558" spans="1:24" ht="16.5" customHeight="1" x14ac:dyDescent="0.3">
      <c r="A558" s="62"/>
      <c r="B558" s="84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</row>
    <row r="559" spans="1:24" ht="16.5" customHeight="1" x14ac:dyDescent="0.3">
      <c r="A559" s="62"/>
      <c r="B559" s="84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</row>
    <row r="560" spans="1:24" ht="16.5" customHeight="1" x14ac:dyDescent="0.3">
      <c r="A560" s="62"/>
      <c r="B560" s="84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</row>
    <row r="561" spans="1:24" ht="16.5" customHeight="1" x14ac:dyDescent="0.3">
      <c r="A561" s="62"/>
      <c r="B561" s="84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</row>
    <row r="562" spans="1:24" ht="16.5" customHeight="1" x14ac:dyDescent="0.3">
      <c r="A562" s="62"/>
      <c r="B562" s="84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</row>
    <row r="563" spans="1:24" ht="16.5" customHeight="1" x14ac:dyDescent="0.3">
      <c r="A563" s="62"/>
      <c r="B563" s="84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</row>
    <row r="564" spans="1:24" ht="16.5" customHeight="1" x14ac:dyDescent="0.3">
      <c r="A564" s="62"/>
      <c r="B564" s="84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</row>
    <row r="565" spans="1:24" ht="16.5" customHeight="1" x14ac:dyDescent="0.3">
      <c r="A565" s="62"/>
      <c r="B565" s="84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</row>
    <row r="566" spans="1:24" ht="16.5" customHeight="1" x14ac:dyDescent="0.3">
      <c r="A566" s="62"/>
      <c r="B566" s="84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</row>
    <row r="567" spans="1:24" ht="16.5" customHeight="1" x14ac:dyDescent="0.3">
      <c r="A567" s="62"/>
      <c r="B567" s="84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</row>
    <row r="568" spans="1:24" ht="16.5" customHeight="1" x14ac:dyDescent="0.3">
      <c r="A568" s="62"/>
      <c r="B568" s="84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</row>
    <row r="569" spans="1:24" ht="16.5" customHeight="1" x14ac:dyDescent="0.3">
      <c r="A569" s="62"/>
      <c r="B569" s="84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</row>
    <row r="570" spans="1:24" ht="16.5" customHeight="1" x14ac:dyDescent="0.3">
      <c r="A570" s="62"/>
      <c r="B570" s="84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</row>
    <row r="571" spans="1:24" ht="16.5" customHeight="1" x14ac:dyDescent="0.3">
      <c r="A571" s="62"/>
      <c r="B571" s="84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</row>
    <row r="572" spans="1:24" ht="16.5" customHeight="1" x14ac:dyDescent="0.3">
      <c r="A572" s="62"/>
      <c r="B572" s="84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</row>
    <row r="573" spans="1:24" ht="16.5" customHeight="1" x14ac:dyDescent="0.3">
      <c r="A573" s="62"/>
      <c r="B573" s="84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</row>
    <row r="574" spans="1:24" ht="16.5" customHeight="1" x14ac:dyDescent="0.3">
      <c r="A574" s="62"/>
      <c r="B574" s="84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</row>
    <row r="575" spans="1:24" ht="16.5" customHeight="1" x14ac:dyDescent="0.3">
      <c r="A575" s="62"/>
      <c r="B575" s="84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</row>
    <row r="576" spans="1:24" ht="16.5" customHeight="1" x14ac:dyDescent="0.3">
      <c r="A576" s="62"/>
      <c r="B576" s="84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</row>
    <row r="577" spans="1:24" ht="16.5" customHeight="1" x14ac:dyDescent="0.3">
      <c r="A577" s="62"/>
      <c r="B577" s="84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</row>
    <row r="578" spans="1:24" ht="16.5" customHeight="1" x14ac:dyDescent="0.3">
      <c r="A578" s="62"/>
      <c r="B578" s="84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</row>
    <row r="579" spans="1:24" ht="16.5" customHeight="1" x14ac:dyDescent="0.3">
      <c r="A579" s="62"/>
      <c r="B579" s="84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</row>
    <row r="580" spans="1:24" ht="16.5" customHeight="1" x14ac:dyDescent="0.3">
      <c r="A580" s="62"/>
      <c r="B580" s="84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</row>
    <row r="581" spans="1:24" ht="16.5" customHeight="1" x14ac:dyDescent="0.3">
      <c r="A581" s="62"/>
      <c r="B581" s="84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</row>
    <row r="582" spans="1:24" ht="16.5" customHeight="1" x14ac:dyDescent="0.3">
      <c r="A582" s="62"/>
      <c r="B582" s="84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</row>
    <row r="583" spans="1:24" ht="16.5" customHeight="1" x14ac:dyDescent="0.3">
      <c r="A583" s="62"/>
      <c r="B583" s="84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</row>
    <row r="584" spans="1:24" ht="16.5" customHeight="1" x14ac:dyDescent="0.3">
      <c r="A584" s="62"/>
      <c r="B584" s="84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</row>
    <row r="585" spans="1:24" ht="16.5" customHeight="1" x14ac:dyDescent="0.3">
      <c r="A585" s="62"/>
      <c r="B585" s="84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</row>
    <row r="586" spans="1:24" ht="16.5" customHeight="1" x14ac:dyDescent="0.3">
      <c r="A586" s="62"/>
      <c r="B586" s="84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</row>
    <row r="587" spans="1:24" ht="16.5" customHeight="1" x14ac:dyDescent="0.3">
      <c r="A587" s="62"/>
      <c r="B587" s="84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</row>
    <row r="588" spans="1:24" ht="16.5" customHeight="1" x14ac:dyDescent="0.3">
      <c r="A588" s="62"/>
      <c r="B588" s="84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</row>
    <row r="589" spans="1:24" ht="16.5" customHeight="1" x14ac:dyDescent="0.3">
      <c r="A589" s="62"/>
      <c r="B589" s="84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</row>
    <row r="590" spans="1:24" ht="16.5" customHeight="1" x14ac:dyDescent="0.3">
      <c r="A590" s="62"/>
      <c r="B590" s="84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</row>
    <row r="591" spans="1:24" ht="16.5" customHeight="1" x14ac:dyDescent="0.3">
      <c r="A591" s="62"/>
      <c r="B591" s="84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</row>
    <row r="592" spans="1:24" ht="16.5" customHeight="1" x14ac:dyDescent="0.3">
      <c r="A592" s="62"/>
      <c r="B592" s="84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</row>
    <row r="593" spans="1:24" ht="16.5" customHeight="1" x14ac:dyDescent="0.3">
      <c r="A593" s="62"/>
      <c r="B593" s="84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</row>
    <row r="594" spans="1:24" ht="16.5" customHeight="1" x14ac:dyDescent="0.3">
      <c r="A594" s="62"/>
      <c r="B594" s="84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</row>
    <row r="595" spans="1:24" ht="16.5" customHeight="1" x14ac:dyDescent="0.3">
      <c r="A595" s="62"/>
      <c r="B595" s="84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</row>
    <row r="596" spans="1:24" ht="16.5" customHeight="1" x14ac:dyDescent="0.3">
      <c r="A596" s="62"/>
      <c r="B596" s="84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</row>
    <row r="597" spans="1:24" ht="16.5" customHeight="1" x14ac:dyDescent="0.3">
      <c r="A597" s="62"/>
      <c r="B597" s="84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</row>
    <row r="598" spans="1:24" ht="16.5" customHeight="1" x14ac:dyDescent="0.3">
      <c r="A598" s="62"/>
      <c r="B598" s="84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</row>
    <row r="599" spans="1:24" ht="16.5" customHeight="1" x14ac:dyDescent="0.3">
      <c r="A599" s="62"/>
      <c r="B599" s="84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</row>
    <row r="600" spans="1:24" ht="16.5" customHeight="1" x14ac:dyDescent="0.3">
      <c r="A600" s="62"/>
      <c r="B600" s="84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</row>
    <row r="601" spans="1:24" ht="16.5" customHeight="1" x14ac:dyDescent="0.3">
      <c r="A601" s="62"/>
      <c r="B601" s="84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</row>
    <row r="602" spans="1:24" ht="16.5" customHeight="1" x14ac:dyDescent="0.3">
      <c r="A602" s="62"/>
      <c r="B602" s="84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</row>
    <row r="603" spans="1:24" ht="16.5" customHeight="1" x14ac:dyDescent="0.3">
      <c r="A603" s="62"/>
      <c r="B603" s="84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</row>
    <row r="604" spans="1:24" ht="16.5" customHeight="1" x14ac:dyDescent="0.3">
      <c r="A604" s="62"/>
      <c r="B604" s="84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</row>
    <row r="605" spans="1:24" ht="16.5" customHeight="1" x14ac:dyDescent="0.3">
      <c r="A605" s="62"/>
      <c r="B605" s="84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</row>
    <row r="606" spans="1:24" ht="16.5" customHeight="1" x14ac:dyDescent="0.3">
      <c r="A606" s="62"/>
      <c r="B606" s="84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</row>
    <row r="607" spans="1:24" ht="16.5" customHeight="1" x14ac:dyDescent="0.3">
      <c r="A607" s="62"/>
      <c r="B607" s="84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</row>
    <row r="608" spans="1:24" ht="16.5" customHeight="1" x14ac:dyDescent="0.3">
      <c r="A608" s="62"/>
      <c r="B608" s="84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</row>
    <row r="609" spans="1:24" ht="16.5" customHeight="1" x14ac:dyDescent="0.3">
      <c r="A609" s="62"/>
      <c r="B609" s="84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</row>
    <row r="610" spans="1:24" ht="16.5" customHeight="1" x14ac:dyDescent="0.3">
      <c r="A610" s="62"/>
      <c r="B610" s="84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</row>
    <row r="611" spans="1:24" ht="16.5" customHeight="1" x14ac:dyDescent="0.3">
      <c r="A611" s="62"/>
      <c r="B611" s="84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</row>
    <row r="612" spans="1:24" ht="16.5" customHeight="1" x14ac:dyDescent="0.3">
      <c r="A612" s="62"/>
      <c r="B612" s="84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</row>
    <row r="613" spans="1:24" ht="16.5" customHeight="1" x14ac:dyDescent="0.3">
      <c r="A613" s="62"/>
      <c r="B613" s="84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</row>
    <row r="614" spans="1:24" ht="16.5" customHeight="1" x14ac:dyDescent="0.3">
      <c r="A614" s="62"/>
      <c r="B614" s="84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</row>
    <row r="615" spans="1:24" ht="16.5" customHeight="1" x14ac:dyDescent="0.3">
      <c r="A615" s="62"/>
      <c r="B615" s="84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</row>
    <row r="616" spans="1:24" ht="16.5" customHeight="1" x14ac:dyDescent="0.3">
      <c r="A616" s="62"/>
      <c r="B616" s="84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</row>
    <row r="617" spans="1:24" ht="16.5" customHeight="1" x14ac:dyDescent="0.3">
      <c r="A617" s="62"/>
      <c r="B617" s="84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</row>
    <row r="618" spans="1:24" ht="16.5" customHeight="1" x14ac:dyDescent="0.3">
      <c r="A618" s="62"/>
      <c r="B618" s="84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</row>
    <row r="619" spans="1:24" ht="16.5" customHeight="1" x14ac:dyDescent="0.3">
      <c r="A619" s="62"/>
      <c r="B619" s="84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</row>
    <row r="620" spans="1:24" ht="16.5" customHeight="1" x14ac:dyDescent="0.3">
      <c r="A620" s="62"/>
      <c r="B620" s="84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</row>
    <row r="621" spans="1:24" ht="16.5" customHeight="1" x14ac:dyDescent="0.3">
      <c r="A621" s="62"/>
      <c r="B621" s="84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</row>
    <row r="622" spans="1:24" ht="16.5" customHeight="1" x14ac:dyDescent="0.3">
      <c r="A622" s="62"/>
      <c r="B622" s="84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</row>
    <row r="623" spans="1:24" ht="16.5" customHeight="1" x14ac:dyDescent="0.3">
      <c r="A623" s="62"/>
      <c r="B623" s="84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</row>
    <row r="624" spans="1:24" ht="16.5" customHeight="1" x14ac:dyDescent="0.3">
      <c r="A624" s="62"/>
      <c r="B624" s="84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</row>
    <row r="625" spans="1:24" ht="16.5" customHeight="1" x14ac:dyDescent="0.3">
      <c r="A625" s="62"/>
      <c r="B625" s="84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</row>
    <row r="626" spans="1:24" ht="16.5" customHeight="1" x14ac:dyDescent="0.3">
      <c r="A626" s="62"/>
      <c r="B626" s="84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</row>
    <row r="627" spans="1:24" ht="16.5" customHeight="1" x14ac:dyDescent="0.3">
      <c r="A627" s="62"/>
      <c r="B627" s="84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</row>
    <row r="628" spans="1:24" ht="16.5" customHeight="1" x14ac:dyDescent="0.3">
      <c r="A628" s="62"/>
      <c r="B628" s="84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</row>
    <row r="629" spans="1:24" ht="16.5" customHeight="1" x14ac:dyDescent="0.3">
      <c r="A629" s="62"/>
      <c r="B629" s="84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</row>
    <row r="630" spans="1:24" ht="16.5" customHeight="1" x14ac:dyDescent="0.3">
      <c r="A630" s="62"/>
      <c r="B630" s="84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</row>
    <row r="631" spans="1:24" ht="16.5" customHeight="1" x14ac:dyDescent="0.3">
      <c r="A631" s="62"/>
      <c r="B631" s="84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</row>
    <row r="632" spans="1:24" ht="16.5" customHeight="1" x14ac:dyDescent="0.3">
      <c r="A632" s="62"/>
      <c r="B632" s="84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</row>
    <row r="633" spans="1:24" ht="16.5" customHeight="1" x14ac:dyDescent="0.3">
      <c r="A633" s="62"/>
      <c r="B633" s="84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</row>
    <row r="634" spans="1:24" ht="16.5" customHeight="1" x14ac:dyDescent="0.3">
      <c r="A634" s="62"/>
      <c r="B634" s="84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</row>
    <row r="635" spans="1:24" ht="16.5" customHeight="1" x14ac:dyDescent="0.3">
      <c r="A635" s="62"/>
      <c r="B635" s="84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</row>
    <row r="636" spans="1:24" ht="16.5" customHeight="1" x14ac:dyDescent="0.3">
      <c r="A636" s="62"/>
      <c r="B636" s="84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</row>
    <row r="637" spans="1:24" ht="16.5" customHeight="1" x14ac:dyDescent="0.3">
      <c r="A637" s="62"/>
      <c r="B637" s="84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</row>
    <row r="638" spans="1:24" ht="16.5" customHeight="1" x14ac:dyDescent="0.3">
      <c r="A638" s="62"/>
      <c r="B638" s="84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</row>
    <row r="639" spans="1:24" ht="16.5" customHeight="1" x14ac:dyDescent="0.3">
      <c r="A639" s="62"/>
      <c r="B639" s="84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</row>
    <row r="640" spans="1:24" ht="16.5" customHeight="1" x14ac:dyDescent="0.3">
      <c r="A640" s="62"/>
      <c r="B640" s="84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</row>
    <row r="641" spans="1:24" ht="16.5" customHeight="1" x14ac:dyDescent="0.3">
      <c r="A641" s="62"/>
      <c r="B641" s="84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</row>
    <row r="642" spans="1:24" ht="16.5" customHeight="1" x14ac:dyDescent="0.3">
      <c r="A642" s="62"/>
      <c r="B642" s="84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</row>
    <row r="643" spans="1:24" ht="16.5" customHeight="1" x14ac:dyDescent="0.3">
      <c r="A643" s="62"/>
      <c r="B643" s="84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</row>
    <row r="644" spans="1:24" ht="16.5" customHeight="1" x14ac:dyDescent="0.3">
      <c r="A644" s="62"/>
      <c r="B644" s="84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</row>
    <row r="645" spans="1:24" ht="16.5" customHeight="1" x14ac:dyDescent="0.3">
      <c r="A645" s="62"/>
      <c r="B645" s="84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</row>
    <row r="646" spans="1:24" ht="16.5" customHeight="1" x14ac:dyDescent="0.3">
      <c r="A646" s="62"/>
      <c r="B646" s="84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</row>
    <row r="647" spans="1:24" ht="16.5" customHeight="1" x14ac:dyDescent="0.3">
      <c r="A647" s="62"/>
      <c r="B647" s="84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</row>
    <row r="648" spans="1:24" ht="16.5" customHeight="1" x14ac:dyDescent="0.3">
      <c r="A648" s="62"/>
      <c r="B648" s="84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</row>
    <row r="649" spans="1:24" ht="16.5" customHeight="1" x14ac:dyDescent="0.3">
      <c r="A649" s="62"/>
      <c r="B649" s="84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</row>
    <row r="650" spans="1:24" ht="16.5" customHeight="1" x14ac:dyDescent="0.3">
      <c r="A650" s="62"/>
      <c r="B650" s="84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</row>
    <row r="651" spans="1:24" ht="16.5" customHeight="1" x14ac:dyDescent="0.3">
      <c r="A651" s="62"/>
      <c r="B651" s="84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</row>
    <row r="652" spans="1:24" ht="16.5" customHeight="1" x14ac:dyDescent="0.3">
      <c r="A652" s="62"/>
      <c r="B652" s="84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</row>
    <row r="653" spans="1:24" ht="16.5" customHeight="1" x14ac:dyDescent="0.3">
      <c r="A653" s="62"/>
      <c r="B653" s="84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</row>
    <row r="654" spans="1:24" ht="16.5" customHeight="1" x14ac:dyDescent="0.3">
      <c r="A654" s="62"/>
      <c r="B654" s="84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</row>
    <row r="655" spans="1:24" ht="16.5" customHeight="1" x14ac:dyDescent="0.3">
      <c r="A655" s="62"/>
      <c r="B655" s="84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</row>
    <row r="656" spans="1:24" ht="16.5" customHeight="1" x14ac:dyDescent="0.3">
      <c r="A656" s="62"/>
      <c r="B656" s="84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</row>
    <row r="657" spans="1:24" ht="16.5" customHeight="1" x14ac:dyDescent="0.3">
      <c r="A657" s="62"/>
      <c r="B657" s="84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</row>
    <row r="658" spans="1:24" ht="16.5" customHeight="1" x14ac:dyDescent="0.3">
      <c r="A658" s="62"/>
      <c r="B658" s="84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</row>
    <row r="659" spans="1:24" ht="16.5" customHeight="1" x14ac:dyDescent="0.3">
      <c r="A659" s="62"/>
      <c r="B659" s="84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</row>
    <row r="660" spans="1:24" ht="16.5" customHeight="1" x14ac:dyDescent="0.3">
      <c r="A660" s="62"/>
      <c r="B660" s="84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</row>
    <row r="661" spans="1:24" ht="16.5" customHeight="1" x14ac:dyDescent="0.3">
      <c r="A661" s="62"/>
      <c r="B661" s="84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</row>
    <row r="662" spans="1:24" ht="16.5" customHeight="1" x14ac:dyDescent="0.3">
      <c r="A662" s="62"/>
      <c r="B662" s="84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</row>
    <row r="663" spans="1:24" ht="16.5" customHeight="1" x14ac:dyDescent="0.3">
      <c r="A663" s="62"/>
      <c r="B663" s="84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</row>
    <row r="664" spans="1:24" ht="16.5" customHeight="1" x14ac:dyDescent="0.3">
      <c r="A664" s="62"/>
      <c r="B664" s="84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</row>
    <row r="665" spans="1:24" ht="16.5" customHeight="1" x14ac:dyDescent="0.3">
      <c r="A665" s="62"/>
      <c r="B665" s="84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</row>
    <row r="666" spans="1:24" ht="16.5" customHeight="1" x14ac:dyDescent="0.3">
      <c r="A666" s="62"/>
      <c r="B666" s="84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</row>
    <row r="667" spans="1:24" ht="16.5" customHeight="1" x14ac:dyDescent="0.3">
      <c r="A667" s="62"/>
      <c r="B667" s="84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</row>
    <row r="668" spans="1:24" ht="16.5" customHeight="1" x14ac:dyDescent="0.3">
      <c r="A668" s="62"/>
      <c r="B668" s="84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</row>
    <row r="669" spans="1:24" ht="16.5" customHeight="1" x14ac:dyDescent="0.3">
      <c r="A669" s="62"/>
      <c r="B669" s="84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</row>
    <row r="670" spans="1:24" ht="16.5" customHeight="1" x14ac:dyDescent="0.3">
      <c r="A670" s="62"/>
      <c r="B670" s="84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</row>
    <row r="671" spans="1:24" ht="16.5" customHeight="1" x14ac:dyDescent="0.3">
      <c r="A671" s="62"/>
      <c r="B671" s="84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</row>
    <row r="672" spans="1:24" ht="16.5" customHeight="1" x14ac:dyDescent="0.3">
      <c r="A672" s="62"/>
      <c r="B672" s="84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</row>
    <row r="673" spans="1:24" ht="16.5" customHeight="1" x14ac:dyDescent="0.3">
      <c r="A673" s="62"/>
      <c r="B673" s="84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</row>
    <row r="674" spans="1:24" ht="16.5" customHeight="1" x14ac:dyDescent="0.3">
      <c r="A674" s="62"/>
      <c r="B674" s="84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</row>
    <row r="675" spans="1:24" ht="16.5" customHeight="1" x14ac:dyDescent="0.3">
      <c r="A675" s="62"/>
      <c r="B675" s="84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</row>
    <row r="676" spans="1:24" ht="16.5" customHeight="1" x14ac:dyDescent="0.3">
      <c r="A676" s="62"/>
      <c r="B676" s="84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</row>
    <row r="677" spans="1:24" ht="16.5" customHeight="1" x14ac:dyDescent="0.3">
      <c r="A677" s="62"/>
      <c r="B677" s="84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</row>
    <row r="678" spans="1:24" ht="16.5" customHeight="1" x14ac:dyDescent="0.3">
      <c r="A678" s="62"/>
      <c r="B678" s="84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</row>
    <row r="679" spans="1:24" ht="16.5" customHeight="1" x14ac:dyDescent="0.3">
      <c r="A679" s="62"/>
      <c r="B679" s="84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</row>
    <row r="680" spans="1:24" ht="16.5" customHeight="1" x14ac:dyDescent="0.3">
      <c r="A680" s="62"/>
      <c r="B680" s="84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</row>
    <row r="681" spans="1:24" ht="16.5" customHeight="1" x14ac:dyDescent="0.3">
      <c r="A681" s="62"/>
      <c r="B681" s="84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</row>
    <row r="682" spans="1:24" ht="16.5" customHeight="1" x14ac:dyDescent="0.3">
      <c r="A682" s="62"/>
      <c r="B682" s="84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</row>
    <row r="683" spans="1:24" ht="16.5" customHeight="1" x14ac:dyDescent="0.3">
      <c r="A683" s="62"/>
      <c r="B683" s="84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</row>
    <row r="684" spans="1:24" ht="16.5" customHeight="1" x14ac:dyDescent="0.3">
      <c r="A684" s="62"/>
      <c r="B684" s="84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</row>
    <row r="685" spans="1:24" ht="16.5" customHeight="1" x14ac:dyDescent="0.3">
      <c r="A685" s="62"/>
      <c r="B685" s="84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</row>
    <row r="686" spans="1:24" ht="16.5" customHeight="1" x14ac:dyDescent="0.3">
      <c r="A686" s="62"/>
      <c r="B686" s="84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</row>
    <row r="687" spans="1:24" ht="16.5" customHeight="1" x14ac:dyDescent="0.3">
      <c r="A687" s="62"/>
      <c r="B687" s="84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</row>
    <row r="688" spans="1:24" ht="16.5" customHeight="1" x14ac:dyDescent="0.3">
      <c r="A688" s="62"/>
      <c r="B688" s="84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</row>
    <row r="689" spans="1:24" ht="16.5" customHeight="1" x14ac:dyDescent="0.3">
      <c r="A689" s="62"/>
      <c r="B689" s="84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</row>
    <row r="690" spans="1:24" ht="16.5" customHeight="1" x14ac:dyDescent="0.3">
      <c r="A690" s="62"/>
      <c r="B690" s="84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</row>
    <row r="691" spans="1:24" ht="16.5" customHeight="1" x14ac:dyDescent="0.3">
      <c r="A691" s="62"/>
      <c r="B691" s="84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</row>
    <row r="692" spans="1:24" ht="16.5" customHeight="1" x14ac:dyDescent="0.3">
      <c r="A692" s="62"/>
      <c r="B692" s="84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</row>
    <row r="693" spans="1:24" ht="16.5" customHeight="1" x14ac:dyDescent="0.3">
      <c r="A693" s="62"/>
      <c r="B693" s="84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</row>
    <row r="694" spans="1:24" ht="16.5" customHeight="1" x14ac:dyDescent="0.3">
      <c r="A694" s="62"/>
      <c r="B694" s="84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</row>
    <row r="695" spans="1:24" ht="16.5" customHeight="1" x14ac:dyDescent="0.3">
      <c r="A695" s="62"/>
      <c r="B695" s="84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</row>
    <row r="696" spans="1:24" ht="16.5" customHeight="1" x14ac:dyDescent="0.3">
      <c r="A696" s="62"/>
      <c r="B696" s="84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</row>
    <row r="697" spans="1:24" ht="16.5" customHeight="1" x14ac:dyDescent="0.3">
      <c r="A697" s="62"/>
      <c r="B697" s="84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</row>
    <row r="698" spans="1:24" ht="16.5" customHeight="1" x14ac:dyDescent="0.3">
      <c r="A698" s="62"/>
      <c r="B698" s="84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</row>
    <row r="699" spans="1:24" ht="16.5" customHeight="1" x14ac:dyDescent="0.3">
      <c r="A699" s="62"/>
      <c r="B699" s="84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</row>
    <row r="700" spans="1:24" ht="16.5" customHeight="1" x14ac:dyDescent="0.3">
      <c r="A700" s="62"/>
      <c r="B700" s="84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</row>
    <row r="701" spans="1:24" ht="16.5" customHeight="1" x14ac:dyDescent="0.3">
      <c r="A701" s="62"/>
      <c r="B701" s="84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</row>
    <row r="702" spans="1:24" ht="16.5" customHeight="1" x14ac:dyDescent="0.3">
      <c r="A702" s="62"/>
      <c r="B702" s="84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</row>
    <row r="703" spans="1:24" ht="16.5" customHeight="1" x14ac:dyDescent="0.3">
      <c r="A703" s="62"/>
      <c r="B703" s="84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</row>
    <row r="704" spans="1:24" ht="16.5" customHeight="1" x14ac:dyDescent="0.3">
      <c r="A704" s="62"/>
      <c r="B704" s="84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</row>
    <row r="705" spans="1:24" ht="16.5" customHeight="1" x14ac:dyDescent="0.3">
      <c r="A705" s="62"/>
      <c r="B705" s="84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</row>
    <row r="706" spans="1:24" ht="16.5" customHeight="1" x14ac:dyDescent="0.3">
      <c r="A706" s="62"/>
      <c r="B706" s="84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</row>
    <row r="707" spans="1:24" ht="16.5" customHeight="1" x14ac:dyDescent="0.3">
      <c r="A707" s="62"/>
      <c r="B707" s="84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</row>
    <row r="708" spans="1:24" ht="16.5" customHeight="1" x14ac:dyDescent="0.3">
      <c r="A708" s="62"/>
      <c r="B708" s="84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</row>
    <row r="709" spans="1:24" ht="16.5" customHeight="1" x14ac:dyDescent="0.3">
      <c r="A709" s="62"/>
      <c r="B709" s="84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</row>
    <row r="710" spans="1:24" ht="16.5" customHeight="1" x14ac:dyDescent="0.3">
      <c r="A710" s="62"/>
      <c r="B710" s="84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</row>
    <row r="711" spans="1:24" ht="16.5" customHeight="1" x14ac:dyDescent="0.3">
      <c r="A711" s="62"/>
      <c r="B711" s="84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</row>
    <row r="712" spans="1:24" ht="16.5" customHeight="1" x14ac:dyDescent="0.3">
      <c r="A712" s="62"/>
      <c r="B712" s="84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</row>
    <row r="713" spans="1:24" ht="16.5" customHeight="1" x14ac:dyDescent="0.3">
      <c r="A713" s="62"/>
      <c r="B713" s="84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</row>
    <row r="714" spans="1:24" ht="16.5" customHeight="1" x14ac:dyDescent="0.3">
      <c r="A714" s="62"/>
      <c r="B714" s="84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</row>
    <row r="715" spans="1:24" ht="16.5" customHeight="1" x14ac:dyDescent="0.3">
      <c r="A715" s="62"/>
      <c r="B715" s="84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</row>
    <row r="716" spans="1:24" ht="16.5" customHeight="1" x14ac:dyDescent="0.3">
      <c r="A716" s="62"/>
      <c r="B716" s="84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</row>
    <row r="717" spans="1:24" ht="16.5" customHeight="1" x14ac:dyDescent="0.3">
      <c r="A717" s="62"/>
      <c r="B717" s="84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</row>
    <row r="718" spans="1:24" ht="16.5" customHeight="1" x14ac:dyDescent="0.3">
      <c r="A718" s="62"/>
      <c r="B718" s="84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</row>
    <row r="719" spans="1:24" ht="16.5" customHeight="1" x14ac:dyDescent="0.3">
      <c r="A719" s="62"/>
      <c r="B719" s="84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</row>
    <row r="720" spans="1:24" ht="16.5" customHeight="1" x14ac:dyDescent="0.3">
      <c r="A720" s="62"/>
      <c r="B720" s="84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</row>
    <row r="721" spans="1:24" ht="16.5" customHeight="1" x14ac:dyDescent="0.3">
      <c r="A721" s="62"/>
      <c r="B721" s="84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</row>
    <row r="722" spans="1:24" ht="16.5" customHeight="1" x14ac:dyDescent="0.3">
      <c r="A722" s="62"/>
      <c r="B722" s="84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</row>
    <row r="723" spans="1:24" ht="16.5" customHeight="1" x14ac:dyDescent="0.3">
      <c r="A723" s="62"/>
      <c r="B723" s="84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</row>
    <row r="724" spans="1:24" ht="16.5" customHeight="1" x14ac:dyDescent="0.3">
      <c r="A724" s="62"/>
      <c r="B724" s="84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</row>
    <row r="725" spans="1:24" ht="16.5" customHeight="1" x14ac:dyDescent="0.3">
      <c r="A725" s="62"/>
      <c r="B725" s="84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</row>
    <row r="726" spans="1:24" ht="16.5" customHeight="1" x14ac:dyDescent="0.3">
      <c r="A726" s="62"/>
      <c r="B726" s="84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</row>
    <row r="727" spans="1:24" ht="16.5" customHeight="1" x14ac:dyDescent="0.3">
      <c r="A727" s="62"/>
      <c r="B727" s="84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</row>
    <row r="728" spans="1:24" ht="16.5" customHeight="1" x14ac:dyDescent="0.3">
      <c r="A728" s="62"/>
      <c r="B728" s="84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</row>
    <row r="729" spans="1:24" ht="16.5" customHeight="1" x14ac:dyDescent="0.3">
      <c r="A729" s="62"/>
      <c r="B729" s="84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</row>
    <row r="730" spans="1:24" ht="16.5" customHeight="1" x14ac:dyDescent="0.3">
      <c r="A730" s="62"/>
      <c r="B730" s="84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</row>
    <row r="731" spans="1:24" ht="16.5" customHeight="1" x14ac:dyDescent="0.3">
      <c r="A731" s="62"/>
      <c r="B731" s="84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</row>
    <row r="732" spans="1:24" ht="16.5" customHeight="1" x14ac:dyDescent="0.3">
      <c r="A732" s="62"/>
      <c r="B732" s="84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</row>
    <row r="733" spans="1:24" ht="16.5" customHeight="1" x14ac:dyDescent="0.3">
      <c r="A733" s="62"/>
      <c r="B733" s="84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</row>
    <row r="734" spans="1:24" ht="16.5" customHeight="1" x14ac:dyDescent="0.3">
      <c r="A734" s="62"/>
      <c r="B734" s="84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</row>
    <row r="735" spans="1:24" ht="16.5" customHeight="1" x14ac:dyDescent="0.3">
      <c r="A735" s="62"/>
      <c r="B735" s="84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</row>
    <row r="736" spans="1:24" ht="16.5" customHeight="1" x14ac:dyDescent="0.3">
      <c r="A736" s="62"/>
      <c r="B736" s="84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</row>
    <row r="737" spans="1:24" ht="16.5" customHeight="1" x14ac:dyDescent="0.3">
      <c r="A737" s="62"/>
      <c r="B737" s="84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</row>
    <row r="738" spans="1:24" ht="16.5" customHeight="1" x14ac:dyDescent="0.3">
      <c r="A738" s="62"/>
      <c r="B738" s="84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</row>
    <row r="739" spans="1:24" ht="16.5" customHeight="1" x14ac:dyDescent="0.3">
      <c r="A739" s="62"/>
      <c r="B739" s="84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</row>
    <row r="740" spans="1:24" ht="16.5" customHeight="1" x14ac:dyDescent="0.3">
      <c r="A740" s="62"/>
      <c r="B740" s="84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</row>
    <row r="741" spans="1:24" ht="16.5" customHeight="1" x14ac:dyDescent="0.3">
      <c r="A741" s="62"/>
      <c r="B741" s="84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</row>
    <row r="742" spans="1:24" ht="16.5" customHeight="1" x14ac:dyDescent="0.3">
      <c r="A742" s="62"/>
      <c r="B742" s="84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</row>
    <row r="743" spans="1:24" ht="16.5" customHeight="1" x14ac:dyDescent="0.3">
      <c r="A743" s="62"/>
      <c r="B743" s="84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</row>
    <row r="744" spans="1:24" ht="16.5" customHeight="1" x14ac:dyDescent="0.3">
      <c r="A744" s="62"/>
      <c r="B744" s="84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</row>
    <row r="745" spans="1:24" ht="16.5" customHeight="1" x14ac:dyDescent="0.3">
      <c r="A745" s="62"/>
      <c r="B745" s="84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</row>
    <row r="746" spans="1:24" ht="16.5" customHeight="1" x14ac:dyDescent="0.3">
      <c r="A746" s="62"/>
      <c r="B746" s="84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</row>
    <row r="747" spans="1:24" ht="16.5" customHeight="1" x14ac:dyDescent="0.3">
      <c r="A747" s="62"/>
      <c r="B747" s="84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</row>
    <row r="748" spans="1:24" ht="16.5" customHeight="1" x14ac:dyDescent="0.3">
      <c r="A748" s="62"/>
      <c r="B748" s="84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</row>
    <row r="749" spans="1:24" ht="16.5" customHeight="1" x14ac:dyDescent="0.3">
      <c r="A749" s="62"/>
      <c r="B749" s="84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</row>
    <row r="750" spans="1:24" ht="16.5" customHeight="1" x14ac:dyDescent="0.3">
      <c r="A750" s="62"/>
      <c r="B750" s="84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</row>
    <row r="751" spans="1:24" ht="16.5" customHeight="1" x14ac:dyDescent="0.3">
      <c r="A751" s="62"/>
      <c r="B751" s="84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</row>
    <row r="752" spans="1:24" ht="16.5" customHeight="1" x14ac:dyDescent="0.3">
      <c r="A752" s="62"/>
      <c r="B752" s="84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</row>
    <row r="753" spans="1:24" ht="16.5" customHeight="1" x14ac:dyDescent="0.3">
      <c r="A753" s="62"/>
      <c r="B753" s="84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</row>
    <row r="754" spans="1:24" ht="16.5" customHeight="1" x14ac:dyDescent="0.3">
      <c r="A754" s="62"/>
      <c r="B754" s="84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</row>
    <row r="755" spans="1:24" ht="16.5" customHeight="1" x14ac:dyDescent="0.3">
      <c r="A755" s="62"/>
      <c r="B755" s="84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</row>
    <row r="756" spans="1:24" ht="16.5" customHeight="1" x14ac:dyDescent="0.3">
      <c r="A756" s="62"/>
      <c r="B756" s="84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</row>
    <row r="757" spans="1:24" ht="16.5" customHeight="1" x14ac:dyDescent="0.3">
      <c r="A757" s="62"/>
      <c r="B757" s="84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</row>
    <row r="758" spans="1:24" ht="16.5" customHeight="1" x14ac:dyDescent="0.3">
      <c r="A758" s="62"/>
      <c r="B758" s="84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</row>
    <row r="759" spans="1:24" ht="16.5" customHeight="1" x14ac:dyDescent="0.3">
      <c r="A759" s="62"/>
      <c r="B759" s="84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</row>
    <row r="760" spans="1:24" ht="16.5" customHeight="1" x14ac:dyDescent="0.3">
      <c r="A760" s="62"/>
      <c r="B760" s="84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</row>
    <row r="761" spans="1:24" ht="16.5" customHeight="1" x14ac:dyDescent="0.3">
      <c r="A761" s="62"/>
      <c r="B761" s="84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</row>
    <row r="762" spans="1:24" ht="16.5" customHeight="1" x14ac:dyDescent="0.3">
      <c r="A762" s="62"/>
      <c r="B762" s="84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</row>
    <row r="763" spans="1:24" ht="16.5" customHeight="1" x14ac:dyDescent="0.3">
      <c r="A763" s="62"/>
      <c r="B763" s="84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</row>
    <row r="764" spans="1:24" ht="16.5" customHeight="1" x14ac:dyDescent="0.3">
      <c r="A764" s="62"/>
      <c r="B764" s="84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</row>
    <row r="765" spans="1:24" ht="16.5" customHeight="1" x14ac:dyDescent="0.3">
      <c r="A765" s="62"/>
      <c r="B765" s="84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</row>
    <row r="766" spans="1:24" ht="16.5" customHeight="1" x14ac:dyDescent="0.3">
      <c r="A766" s="62"/>
      <c r="B766" s="84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</row>
    <row r="767" spans="1:24" ht="16.5" customHeight="1" x14ac:dyDescent="0.3">
      <c r="A767" s="62"/>
      <c r="B767" s="84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</row>
    <row r="768" spans="1:24" ht="16.5" customHeight="1" x14ac:dyDescent="0.3">
      <c r="A768" s="62"/>
      <c r="B768" s="84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</row>
    <row r="769" spans="1:24" ht="16.5" customHeight="1" x14ac:dyDescent="0.3">
      <c r="A769" s="62"/>
      <c r="B769" s="84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</row>
    <row r="770" spans="1:24" ht="16.5" customHeight="1" x14ac:dyDescent="0.3">
      <c r="A770" s="62"/>
      <c r="B770" s="84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</row>
    <row r="771" spans="1:24" ht="16.5" customHeight="1" x14ac:dyDescent="0.3">
      <c r="A771" s="62"/>
      <c r="B771" s="84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</row>
    <row r="772" spans="1:24" ht="16.5" customHeight="1" x14ac:dyDescent="0.3">
      <c r="A772" s="62"/>
      <c r="B772" s="84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</row>
    <row r="773" spans="1:24" ht="16.5" customHeight="1" x14ac:dyDescent="0.3">
      <c r="A773" s="62"/>
      <c r="B773" s="84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</row>
    <row r="774" spans="1:24" ht="16.5" customHeight="1" x14ac:dyDescent="0.3">
      <c r="A774" s="62"/>
      <c r="B774" s="84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</row>
    <row r="775" spans="1:24" ht="16.5" customHeight="1" x14ac:dyDescent="0.3">
      <c r="A775" s="62"/>
      <c r="B775" s="84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</row>
    <row r="776" spans="1:24" ht="16.5" customHeight="1" x14ac:dyDescent="0.3">
      <c r="A776" s="62"/>
      <c r="B776" s="84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</row>
    <row r="777" spans="1:24" ht="16.5" customHeight="1" x14ac:dyDescent="0.3">
      <c r="A777" s="62"/>
      <c r="B777" s="84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</row>
    <row r="778" spans="1:24" ht="16.5" customHeight="1" x14ac:dyDescent="0.3">
      <c r="A778" s="62"/>
      <c r="B778" s="84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</row>
    <row r="779" spans="1:24" ht="16.5" customHeight="1" x14ac:dyDescent="0.3">
      <c r="A779" s="62"/>
      <c r="B779" s="84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</row>
    <row r="780" spans="1:24" ht="16.5" customHeight="1" x14ac:dyDescent="0.3">
      <c r="A780" s="62"/>
      <c r="B780" s="84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</row>
    <row r="781" spans="1:24" ht="16.5" customHeight="1" x14ac:dyDescent="0.3">
      <c r="A781" s="62"/>
      <c r="B781" s="84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</row>
    <row r="782" spans="1:24" ht="16.5" customHeight="1" x14ac:dyDescent="0.3">
      <c r="A782" s="62"/>
      <c r="B782" s="84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</row>
    <row r="783" spans="1:24" ht="16.5" customHeight="1" x14ac:dyDescent="0.3">
      <c r="A783" s="62"/>
      <c r="B783" s="84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</row>
    <row r="784" spans="1:24" ht="16.5" customHeight="1" x14ac:dyDescent="0.3">
      <c r="A784" s="62"/>
      <c r="B784" s="84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</row>
    <row r="785" spans="1:24" ht="16.5" customHeight="1" x14ac:dyDescent="0.3">
      <c r="A785" s="62"/>
      <c r="B785" s="84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</row>
    <row r="786" spans="1:24" ht="16.5" customHeight="1" x14ac:dyDescent="0.3">
      <c r="A786" s="62"/>
      <c r="B786" s="84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</row>
    <row r="787" spans="1:24" ht="16.5" customHeight="1" x14ac:dyDescent="0.3">
      <c r="A787" s="62"/>
      <c r="B787" s="84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</row>
    <row r="788" spans="1:24" ht="16.5" customHeight="1" x14ac:dyDescent="0.3">
      <c r="A788" s="62"/>
      <c r="B788" s="84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</row>
    <row r="789" spans="1:24" ht="16.5" customHeight="1" x14ac:dyDescent="0.3">
      <c r="A789" s="62"/>
      <c r="B789" s="84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</row>
    <row r="790" spans="1:24" ht="16.5" customHeight="1" x14ac:dyDescent="0.3">
      <c r="A790" s="62"/>
      <c r="B790" s="84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</row>
    <row r="791" spans="1:24" ht="16.5" customHeight="1" x14ac:dyDescent="0.3">
      <c r="A791" s="62"/>
      <c r="B791" s="84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</row>
    <row r="792" spans="1:24" ht="16.5" customHeight="1" x14ac:dyDescent="0.3">
      <c r="A792" s="62"/>
      <c r="B792" s="84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</row>
    <row r="793" spans="1:24" ht="16.5" customHeight="1" x14ac:dyDescent="0.3">
      <c r="A793" s="62"/>
      <c r="B793" s="84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</row>
    <row r="794" spans="1:24" ht="16.5" customHeight="1" x14ac:dyDescent="0.3">
      <c r="A794" s="62"/>
      <c r="B794" s="84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</row>
    <row r="795" spans="1:24" ht="16.5" customHeight="1" x14ac:dyDescent="0.3">
      <c r="A795" s="62"/>
      <c r="B795" s="84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</row>
    <row r="796" spans="1:24" ht="16.5" customHeight="1" x14ac:dyDescent="0.3">
      <c r="A796" s="62"/>
      <c r="B796" s="84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</row>
    <row r="797" spans="1:24" ht="16.5" customHeight="1" x14ac:dyDescent="0.3">
      <c r="A797" s="62"/>
      <c r="B797" s="84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</row>
    <row r="798" spans="1:24" ht="16.5" customHeight="1" x14ac:dyDescent="0.3">
      <c r="A798" s="62"/>
      <c r="B798" s="84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</row>
    <row r="799" spans="1:24" ht="16.5" customHeight="1" x14ac:dyDescent="0.3">
      <c r="A799" s="62"/>
      <c r="B799" s="84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</row>
    <row r="800" spans="1:24" ht="16.5" customHeight="1" x14ac:dyDescent="0.3">
      <c r="A800" s="62"/>
      <c r="B800" s="84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</row>
    <row r="801" spans="1:24" ht="16.5" customHeight="1" x14ac:dyDescent="0.3">
      <c r="A801" s="62"/>
      <c r="B801" s="84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</row>
    <row r="802" spans="1:24" ht="16.5" customHeight="1" x14ac:dyDescent="0.3">
      <c r="A802" s="62"/>
      <c r="B802" s="84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</row>
    <row r="803" spans="1:24" ht="16.5" customHeight="1" x14ac:dyDescent="0.3">
      <c r="A803" s="62"/>
      <c r="B803" s="84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</row>
    <row r="804" spans="1:24" ht="16.5" customHeight="1" x14ac:dyDescent="0.3">
      <c r="A804" s="62"/>
      <c r="B804" s="84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</row>
    <row r="805" spans="1:24" ht="16.5" customHeight="1" x14ac:dyDescent="0.3">
      <c r="A805" s="62"/>
      <c r="B805" s="84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</row>
    <row r="806" spans="1:24" ht="16.5" customHeight="1" x14ac:dyDescent="0.3">
      <c r="A806" s="62"/>
      <c r="B806" s="84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</row>
    <row r="807" spans="1:24" ht="16.5" customHeight="1" x14ac:dyDescent="0.3">
      <c r="A807" s="62"/>
      <c r="B807" s="84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</row>
    <row r="808" spans="1:24" ht="16.5" customHeight="1" x14ac:dyDescent="0.3">
      <c r="A808" s="62"/>
      <c r="B808" s="84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</row>
    <row r="809" spans="1:24" ht="16.5" customHeight="1" x14ac:dyDescent="0.3">
      <c r="A809" s="62"/>
      <c r="B809" s="84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</row>
    <row r="810" spans="1:24" ht="16.5" customHeight="1" x14ac:dyDescent="0.3">
      <c r="A810" s="62"/>
      <c r="B810" s="84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</row>
    <row r="811" spans="1:24" ht="16.5" customHeight="1" x14ac:dyDescent="0.3">
      <c r="A811" s="62"/>
      <c r="B811" s="84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</row>
    <row r="812" spans="1:24" ht="16.5" customHeight="1" x14ac:dyDescent="0.3">
      <c r="A812" s="62"/>
      <c r="B812" s="84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</row>
    <row r="813" spans="1:24" ht="16.5" customHeight="1" x14ac:dyDescent="0.3">
      <c r="A813" s="62"/>
      <c r="B813" s="84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</row>
    <row r="814" spans="1:24" ht="16.5" customHeight="1" x14ac:dyDescent="0.3">
      <c r="A814" s="62"/>
      <c r="B814" s="84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</row>
    <row r="815" spans="1:24" ht="16.5" customHeight="1" x14ac:dyDescent="0.3">
      <c r="A815" s="62"/>
      <c r="B815" s="84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</row>
    <row r="816" spans="1:24" ht="16.5" customHeight="1" x14ac:dyDescent="0.3">
      <c r="A816" s="62"/>
      <c r="B816" s="84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</row>
    <row r="817" spans="1:24" ht="16.5" customHeight="1" x14ac:dyDescent="0.3">
      <c r="A817" s="62"/>
      <c r="B817" s="84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</row>
    <row r="818" spans="1:24" ht="16.5" customHeight="1" x14ac:dyDescent="0.3">
      <c r="A818" s="62"/>
      <c r="B818" s="84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</row>
    <row r="819" spans="1:24" ht="16.5" customHeight="1" x14ac:dyDescent="0.3">
      <c r="A819" s="62"/>
      <c r="B819" s="84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</row>
    <row r="820" spans="1:24" ht="16.5" customHeight="1" x14ac:dyDescent="0.3">
      <c r="A820" s="62"/>
      <c r="B820" s="84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</row>
    <row r="821" spans="1:24" ht="16.5" customHeight="1" x14ac:dyDescent="0.3">
      <c r="A821" s="62"/>
      <c r="B821" s="84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</row>
    <row r="822" spans="1:24" ht="16.5" customHeight="1" x14ac:dyDescent="0.3">
      <c r="A822" s="62"/>
      <c r="B822" s="84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</row>
    <row r="823" spans="1:24" ht="16.5" customHeight="1" x14ac:dyDescent="0.3">
      <c r="A823" s="62"/>
      <c r="B823" s="84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</row>
    <row r="824" spans="1:24" ht="16.5" customHeight="1" x14ac:dyDescent="0.3">
      <c r="A824" s="62"/>
      <c r="B824" s="84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</row>
    <row r="825" spans="1:24" ht="16.5" customHeight="1" x14ac:dyDescent="0.3">
      <c r="A825" s="62"/>
      <c r="B825" s="84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</row>
    <row r="826" spans="1:24" ht="16.5" customHeight="1" x14ac:dyDescent="0.3">
      <c r="A826" s="62"/>
      <c r="B826" s="84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</row>
    <row r="827" spans="1:24" ht="16.5" customHeight="1" x14ac:dyDescent="0.3">
      <c r="A827" s="62"/>
      <c r="B827" s="84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</row>
    <row r="828" spans="1:24" ht="16.5" customHeight="1" x14ac:dyDescent="0.3">
      <c r="A828" s="62"/>
      <c r="B828" s="84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</row>
    <row r="829" spans="1:24" ht="16.5" customHeight="1" x14ac:dyDescent="0.3">
      <c r="A829" s="62"/>
      <c r="B829" s="84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</row>
    <row r="830" spans="1:24" ht="16.5" customHeight="1" x14ac:dyDescent="0.3">
      <c r="A830" s="62"/>
      <c r="B830" s="84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</row>
    <row r="831" spans="1:24" ht="16.5" customHeight="1" x14ac:dyDescent="0.3">
      <c r="A831" s="62"/>
      <c r="B831" s="84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</row>
    <row r="832" spans="1:24" ht="16.5" customHeight="1" x14ac:dyDescent="0.3">
      <c r="A832" s="62"/>
      <c r="B832" s="84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</row>
    <row r="833" spans="1:24" ht="16.5" customHeight="1" x14ac:dyDescent="0.3">
      <c r="A833" s="62"/>
      <c r="B833" s="84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</row>
    <row r="834" spans="1:24" ht="16.5" customHeight="1" x14ac:dyDescent="0.3">
      <c r="A834" s="62"/>
      <c r="B834" s="84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</row>
    <row r="835" spans="1:24" ht="16.5" customHeight="1" x14ac:dyDescent="0.3">
      <c r="A835" s="62"/>
      <c r="B835" s="84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</row>
    <row r="836" spans="1:24" ht="16.5" customHeight="1" x14ac:dyDescent="0.3">
      <c r="A836" s="62"/>
      <c r="B836" s="84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</row>
    <row r="837" spans="1:24" ht="16.5" customHeight="1" x14ac:dyDescent="0.3">
      <c r="A837" s="62"/>
      <c r="B837" s="84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</row>
    <row r="838" spans="1:24" ht="16.5" customHeight="1" x14ac:dyDescent="0.3">
      <c r="A838" s="62"/>
      <c r="B838" s="84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</row>
    <row r="839" spans="1:24" ht="16.5" customHeight="1" x14ac:dyDescent="0.3">
      <c r="A839" s="62"/>
      <c r="B839" s="84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</row>
    <row r="840" spans="1:24" ht="16.5" customHeight="1" x14ac:dyDescent="0.3">
      <c r="A840" s="62"/>
      <c r="B840" s="84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</row>
    <row r="841" spans="1:24" ht="16.5" customHeight="1" x14ac:dyDescent="0.3">
      <c r="A841" s="62"/>
      <c r="B841" s="84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</row>
    <row r="842" spans="1:24" ht="16.5" customHeight="1" x14ac:dyDescent="0.3">
      <c r="A842" s="62"/>
      <c r="B842" s="84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</row>
    <row r="843" spans="1:24" ht="16.5" customHeight="1" x14ac:dyDescent="0.3">
      <c r="A843" s="62"/>
      <c r="B843" s="84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</row>
    <row r="844" spans="1:24" ht="16.5" customHeight="1" x14ac:dyDescent="0.3">
      <c r="A844" s="62"/>
      <c r="B844" s="84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</row>
    <row r="845" spans="1:24" ht="16.5" customHeight="1" x14ac:dyDescent="0.3">
      <c r="A845" s="62"/>
      <c r="B845" s="84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</row>
    <row r="846" spans="1:24" ht="16.5" customHeight="1" x14ac:dyDescent="0.3">
      <c r="A846" s="62"/>
      <c r="B846" s="84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</row>
    <row r="847" spans="1:24" ht="16.5" customHeight="1" x14ac:dyDescent="0.3">
      <c r="A847" s="62"/>
      <c r="B847" s="84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</row>
    <row r="848" spans="1:24" ht="16.5" customHeight="1" x14ac:dyDescent="0.3">
      <c r="A848" s="62"/>
      <c r="B848" s="84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</row>
    <row r="849" spans="1:24" ht="16.5" customHeight="1" x14ac:dyDescent="0.3">
      <c r="A849" s="62"/>
      <c r="B849" s="84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</row>
    <row r="850" spans="1:24" ht="16.5" customHeight="1" x14ac:dyDescent="0.3">
      <c r="A850" s="62"/>
      <c r="B850" s="84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</row>
    <row r="851" spans="1:24" ht="16.5" customHeight="1" x14ac:dyDescent="0.3">
      <c r="A851" s="62"/>
      <c r="B851" s="84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</row>
    <row r="852" spans="1:24" ht="16.5" customHeight="1" x14ac:dyDescent="0.3">
      <c r="A852" s="62"/>
      <c r="B852" s="84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</row>
    <row r="853" spans="1:24" ht="16.5" customHeight="1" x14ac:dyDescent="0.3">
      <c r="A853" s="62"/>
      <c r="B853" s="84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</row>
    <row r="854" spans="1:24" ht="16.5" customHeight="1" x14ac:dyDescent="0.3">
      <c r="A854" s="62"/>
      <c r="B854" s="84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</row>
    <row r="855" spans="1:24" ht="16.5" customHeight="1" x14ac:dyDescent="0.3">
      <c r="A855" s="62"/>
      <c r="B855" s="84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</row>
    <row r="856" spans="1:24" ht="16.5" customHeight="1" x14ac:dyDescent="0.3">
      <c r="A856" s="62"/>
      <c r="B856" s="84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</row>
    <row r="857" spans="1:24" ht="16.5" customHeight="1" x14ac:dyDescent="0.3">
      <c r="A857" s="62"/>
      <c r="B857" s="84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</row>
    <row r="858" spans="1:24" ht="16.5" customHeight="1" x14ac:dyDescent="0.3">
      <c r="A858" s="62"/>
      <c r="B858" s="84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</row>
    <row r="859" spans="1:24" ht="16.5" customHeight="1" x14ac:dyDescent="0.3">
      <c r="A859" s="62"/>
      <c r="B859" s="84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</row>
    <row r="860" spans="1:24" ht="16.5" customHeight="1" x14ac:dyDescent="0.3">
      <c r="A860" s="62"/>
      <c r="B860" s="84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</row>
    <row r="861" spans="1:24" ht="16.5" customHeight="1" x14ac:dyDescent="0.3">
      <c r="A861" s="62"/>
      <c r="B861" s="84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</row>
    <row r="862" spans="1:24" ht="16.5" customHeight="1" x14ac:dyDescent="0.3">
      <c r="A862" s="62"/>
      <c r="B862" s="84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</row>
    <row r="863" spans="1:24" ht="16.5" customHeight="1" x14ac:dyDescent="0.3">
      <c r="A863" s="62"/>
      <c r="B863" s="84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</row>
    <row r="864" spans="1:24" ht="16.5" customHeight="1" x14ac:dyDescent="0.3">
      <c r="A864" s="62"/>
      <c r="B864" s="84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</row>
    <row r="865" spans="1:24" ht="16.5" customHeight="1" x14ac:dyDescent="0.3">
      <c r="A865" s="62"/>
      <c r="B865" s="84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</row>
    <row r="866" spans="1:24" ht="16.5" customHeight="1" x14ac:dyDescent="0.3">
      <c r="A866" s="62"/>
      <c r="B866" s="84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</row>
    <row r="867" spans="1:24" ht="16.5" customHeight="1" x14ac:dyDescent="0.3">
      <c r="A867" s="62"/>
      <c r="B867" s="84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</row>
    <row r="868" spans="1:24" ht="16.5" customHeight="1" x14ac:dyDescent="0.3">
      <c r="A868" s="62"/>
      <c r="B868" s="84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</row>
    <row r="869" spans="1:24" ht="16.5" customHeight="1" x14ac:dyDescent="0.3">
      <c r="A869" s="62"/>
      <c r="B869" s="84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</row>
    <row r="870" spans="1:24" ht="16.5" customHeight="1" x14ac:dyDescent="0.3">
      <c r="A870" s="62"/>
      <c r="B870" s="84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</row>
    <row r="871" spans="1:24" ht="16.5" customHeight="1" x14ac:dyDescent="0.3">
      <c r="A871" s="62"/>
      <c r="B871" s="84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</row>
    <row r="872" spans="1:24" ht="16.5" customHeight="1" x14ac:dyDescent="0.3">
      <c r="A872" s="62"/>
      <c r="B872" s="84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</row>
    <row r="873" spans="1:24" ht="16.5" customHeight="1" x14ac:dyDescent="0.3">
      <c r="A873" s="62"/>
      <c r="B873" s="84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</row>
    <row r="874" spans="1:24" ht="16.5" customHeight="1" x14ac:dyDescent="0.3">
      <c r="A874" s="62"/>
      <c r="B874" s="84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</row>
    <row r="875" spans="1:24" ht="16.5" customHeight="1" x14ac:dyDescent="0.3">
      <c r="A875" s="62"/>
      <c r="B875" s="84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</row>
    <row r="876" spans="1:24" ht="16.5" customHeight="1" x14ac:dyDescent="0.3">
      <c r="A876" s="62"/>
      <c r="B876" s="84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</row>
    <row r="877" spans="1:24" ht="16.5" customHeight="1" x14ac:dyDescent="0.3">
      <c r="A877" s="62"/>
      <c r="B877" s="84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</row>
    <row r="878" spans="1:24" ht="16.5" customHeight="1" x14ac:dyDescent="0.3">
      <c r="A878" s="62"/>
      <c r="B878" s="84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</row>
    <row r="879" spans="1:24" ht="16.5" customHeight="1" x14ac:dyDescent="0.3">
      <c r="A879" s="62"/>
      <c r="B879" s="84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</row>
    <row r="880" spans="1:24" ht="16.5" customHeight="1" x14ac:dyDescent="0.3">
      <c r="A880" s="62"/>
      <c r="B880" s="84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</row>
    <row r="881" spans="1:24" ht="16.5" customHeight="1" x14ac:dyDescent="0.3">
      <c r="A881" s="62"/>
      <c r="B881" s="84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</row>
    <row r="882" spans="1:24" ht="16.5" customHeight="1" x14ac:dyDescent="0.3">
      <c r="A882" s="62"/>
      <c r="B882" s="84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</row>
    <row r="883" spans="1:24" ht="16.5" customHeight="1" x14ac:dyDescent="0.3">
      <c r="A883" s="62"/>
      <c r="B883" s="84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</row>
    <row r="884" spans="1:24" ht="16.5" customHeight="1" x14ac:dyDescent="0.3">
      <c r="A884" s="62"/>
      <c r="B884" s="84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</row>
    <row r="885" spans="1:24" ht="16.5" customHeight="1" x14ac:dyDescent="0.3">
      <c r="A885" s="62"/>
      <c r="B885" s="84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</row>
    <row r="886" spans="1:24" ht="16.5" customHeight="1" x14ac:dyDescent="0.3">
      <c r="A886" s="62"/>
      <c r="B886" s="84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</row>
    <row r="887" spans="1:24" ht="16.5" customHeight="1" x14ac:dyDescent="0.3">
      <c r="A887" s="62"/>
      <c r="B887" s="84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</row>
    <row r="888" spans="1:24" ht="16.5" customHeight="1" x14ac:dyDescent="0.3">
      <c r="A888" s="62"/>
      <c r="B888" s="84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</row>
    <row r="889" spans="1:24" ht="16.5" customHeight="1" x14ac:dyDescent="0.3">
      <c r="A889" s="62"/>
      <c r="B889" s="84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</row>
    <row r="890" spans="1:24" ht="16.5" customHeight="1" x14ac:dyDescent="0.3">
      <c r="A890" s="62"/>
      <c r="B890" s="84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</row>
    <row r="891" spans="1:24" ht="16.5" customHeight="1" x14ac:dyDescent="0.3">
      <c r="A891" s="62"/>
      <c r="B891" s="84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</row>
    <row r="892" spans="1:24" ht="16.5" customHeight="1" x14ac:dyDescent="0.3">
      <c r="A892" s="62"/>
      <c r="B892" s="84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</row>
    <row r="893" spans="1:24" ht="16.5" customHeight="1" x14ac:dyDescent="0.3">
      <c r="A893" s="62"/>
      <c r="B893" s="84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</row>
    <row r="894" spans="1:24" ht="16.5" customHeight="1" x14ac:dyDescent="0.3">
      <c r="A894" s="62"/>
      <c r="B894" s="84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</row>
    <row r="895" spans="1:24" ht="16.5" customHeight="1" x14ac:dyDescent="0.3">
      <c r="A895" s="62"/>
      <c r="B895" s="84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</row>
    <row r="896" spans="1:24" ht="16.5" customHeight="1" x14ac:dyDescent="0.3">
      <c r="A896" s="62"/>
      <c r="B896" s="84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</row>
    <row r="897" spans="1:24" ht="16.5" customHeight="1" x14ac:dyDescent="0.3">
      <c r="A897" s="62"/>
      <c r="B897" s="84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</row>
    <row r="898" spans="1:24" ht="16.5" customHeight="1" x14ac:dyDescent="0.3">
      <c r="A898" s="62"/>
      <c r="B898" s="84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</row>
    <row r="899" spans="1:24" ht="16.5" customHeight="1" x14ac:dyDescent="0.3">
      <c r="A899" s="62"/>
      <c r="B899" s="84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</row>
    <row r="900" spans="1:24" ht="16.5" customHeight="1" x14ac:dyDescent="0.3">
      <c r="A900" s="62"/>
      <c r="B900" s="84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</row>
    <row r="901" spans="1:24" ht="16.5" customHeight="1" x14ac:dyDescent="0.3">
      <c r="A901" s="62"/>
      <c r="B901" s="84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</row>
    <row r="902" spans="1:24" ht="16.5" customHeight="1" x14ac:dyDescent="0.3">
      <c r="A902" s="62"/>
      <c r="B902" s="84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</row>
    <row r="903" spans="1:24" ht="16.5" customHeight="1" x14ac:dyDescent="0.3">
      <c r="A903" s="62"/>
      <c r="B903" s="84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</row>
    <row r="904" spans="1:24" ht="16.5" customHeight="1" x14ac:dyDescent="0.3">
      <c r="A904" s="62"/>
      <c r="B904" s="84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</row>
    <row r="905" spans="1:24" ht="16.5" customHeight="1" x14ac:dyDescent="0.3">
      <c r="A905" s="62"/>
      <c r="B905" s="84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</row>
    <row r="906" spans="1:24" ht="16.5" customHeight="1" x14ac:dyDescent="0.3">
      <c r="A906" s="62"/>
      <c r="B906" s="84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</row>
    <row r="907" spans="1:24" ht="16.5" customHeight="1" x14ac:dyDescent="0.3">
      <c r="A907" s="62"/>
      <c r="B907" s="84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</row>
    <row r="908" spans="1:24" ht="16.5" customHeight="1" x14ac:dyDescent="0.3">
      <c r="A908" s="62"/>
      <c r="B908" s="84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</row>
    <row r="909" spans="1:24" ht="16.5" customHeight="1" x14ac:dyDescent="0.3">
      <c r="A909" s="62"/>
      <c r="B909" s="84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</row>
    <row r="910" spans="1:24" ht="16.5" customHeight="1" x14ac:dyDescent="0.3">
      <c r="A910" s="62"/>
      <c r="B910" s="84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</row>
    <row r="911" spans="1:24" ht="16.5" customHeight="1" x14ac:dyDescent="0.3">
      <c r="A911" s="62"/>
      <c r="B911" s="84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</row>
    <row r="912" spans="1:24" ht="16.5" customHeight="1" x14ac:dyDescent="0.3">
      <c r="A912" s="62"/>
      <c r="B912" s="84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</row>
    <row r="913" spans="1:24" ht="16.5" customHeight="1" x14ac:dyDescent="0.3">
      <c r="A913" s="62"/>
      <c r="B913" s="84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</row>
    <row r="914" spans="1:24" ht="16.5" customHeight="1" x14ac:dyDescent="0.3">
      <c r="A914" s="62"/>
      <c r="B914" s="84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</row>
    <row r="915" spans="1:24" ht="16.5" customHeight="1" x14ac:dyDescent="0.3">
      <c r="A915" s="62"/>
      <c r="B915" s="84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</row>
    <row r="916" spans="1:24" ht="16.5" customHeight="1" x14ac:dyDescent="0.3">
      <c r="A916" s="62"/>
      <c r="B916" s="84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</row>
    <row r="917" spans="1:24" ht="16.5" customHeight="1" x14ac:dyDescent="0.3">
      <c r="A917" s="62"/>
      <c r="B917" s="84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</row>
    <row r="918" spans="1:24" ht="16.5" customHeight="1" x14ac:dyDescent="0.3">
      <c r="A918" s="62"/>
      <c r="B918" s="84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</row>
    <row r="919" spans="1:24" ht="16.5" customHeight="1" x14ac:dyDescent="0.3">
      <c r="A919" s="62"/>
      <c r="B919" s="84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</row>
    <row r="920" spans="1:24" ht="16.5" customHeight="1" x14ac:dyDescent="0.3">
      <c r="A920" s="62"/>
      <c r="B920" s="84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</row>
    <row r="921" spans="1:24" ht="16.5" customHeight="1" x14ac:dyDescent="0.3">
      <c r="A921" s="62"/>
      <c r="B921" s="84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</row>
    <row r="922" spans="1:24" ht="16.5" customHeight="1" x14ac:dyDescent="0.3">
      <c r="A922" s="62"/>
      <c r="B922" s="84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</row>
    <row r="923" spans="1:24" ht="16.5" customHeight="1" x14ac:dyDescent="0.3">
      <c r="A923" s="62"/>
      <c r="B923" s="84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</row>
    <row r="924" spans="1:24" ht="16.5" customHeight="1" x14ac:dyDescent="0.3">
      <c r="A924" s="62"/>
      <c r="B924" s="84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</row>
    <row r="925" spans="1:24" ht="16.5" customHeight="1" x14ac:dyDescent="0.3">
      <c r="A925" s="62"/>
      <c r="B925" s="84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</row>
    <row r="926" spans="1:24" ht="16.5" customHeight="1" x14ac:dyDescent="0.3">
      <c r="A926" s="62"/>
      <c r="B926" s="84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</row>
    <row r="927" spans="1:24" ht="16.5" customHeight="1" x14ac:dyDescent="0.3">
      <c r="A927" s="62"/>
      <c r="B927" s="84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</row>
    <row r="928" spans="1:24" ht="16.5" customHeight="1" x14ac:dyDescent="0.3">
      <c r="A928" s="62"/>
      <c r="B928" s="84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</row>
    <row r="929" spans="1:24" ht="16.5" customHeight="1" x14ac:dyDescent="0.3">
      <c r="A929" s="62"/>
      <c r="B929" s="84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</row>
    <row r="930" spans="1:24" ht="16.5" customHeight="1" x14ac:dyDescent="0.3">
      <c r="A930" s="62"/>
      <c r="B930" s="84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</row>
    <row r="931" spans="1:24" ht="16.5" customHeight="1" x14ac:dyDescent="0.3">
      <c r="A931" s="62"/>
      <c r="B931" s="84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</row>
    <row r="932" spans="1:24" ht="16.5" customHeight="1" x14ac:dyDescent="0.3">
      <c r="A932" s="62"/>
      <c r="B932" s="84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</row>
    <row r="933" spans="1:24" ht="16.5" customHeight="1" x14ac:dyDescent="0.3">
      <c r="A933" s="62"/>
      <c r="B933" s="84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</row>
    <row r="934" spans="1:24" ht="16.5" customHeight="1" x14ac:dyDescent="0.3">
      <c r="A934" s="62"/>
      <c r="B934" s="84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</row>
    <row r="935" spans="1:24" ht="16.5" customHeight="1" x14ac:dyDescent="0.3">
      <c r="A935" s="62"/>
      <c r="B935" s="84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</row>
    <row r="936" spans="1:24" ht="16.5" customHeight="1" x14ac:dyDescent="0.3">
      <c r="A936" s="62"/>
      <c r="B936" s="84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</row>
    <row r="937" spans="1:24" ht="16.5" customHeight="1" x14ac:dyDescent="0.3">
      <c r="A937" s="62"/>
      <c r="B937" s="84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</row>
    <row r="938" spans="1:24" ht="16.5" customHeight="1" x14ac:dyDescent="0.3">
      <c r="A938" s="62"/>
      <c r="B938" s="84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</row>
    <row r="939" spans="1:24" ht="16.5" customHeight="1" x14ac:dyDescent="0.3">
      <c r="A939" s="62"/>
      <c r="B939" s="84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</row>
    <row r="940" spans="1:24" ht="16.5" customHeight="1" x14ac:dyDescent="0.3">
      <c r="A940" s="62"/>
      <c r="B940" s="84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</row>
    <row r="941" spans="1:24" ht="16.5" customHeight="1" x14ac:dyDescent="0.3">
      <c r="A941" s="62"/>
      <c r="B941" s="84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</row>
    <row r="942" spans="1:24" ht="16.5" customHeight="1" x14ac:dyDescent="0.3">
      <c r="A942" s="62"/>
      <c r="B942" s="84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</row>
    <row r="943" spans="1:24" ht="16.5" customHeight="1" x14ac:dyDescent="0.3">
      <c r="A943" s="62"/>
      <c r="B943" s="84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</row>
    <row r="944" spans="1:24" ht="16.5" customHeight="1" x14ac:dyDescent="0.3">
      <c r="A944" s="62"/>
      <c r="B944" s="84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</row>
    <row r="945" spans="1:24" ht="16.5" customHeight="1" x14ac:dyDescent="0.3">
      <c r="A945" s="62"/>
      <c r="B945" s="84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</row>
    <row r="946" spans="1:24" ht="16.5" customHeight="1" x14ac:dyDescent="0.3">
      <c r="A946" s="62"/>
      <c r="B946" s="84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</row>
    <row r="947" spans="1:24" ht="16.5" customHeight="1" x14ac:dyDescent="0.3">
      <c r="A947" s="62"/>
      <c r="B947" s="84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</row>
    <row r="948" spans="1:24" ht="16.5" customHeight="1" x14ac:dyDescent="0.3">
      <c r="A948" s="62"/>
      <c r="B948" s="84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</row>
    <row r="949" spans="1:24" ht="16.5" customHeight="1" x14ac:dyDescent="0.3">
      <c r="A949" s="62"/>
      <c r="B949" s="84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</row>
    <row r="950" spans="1:24" ht="16.5" customHeight="1" x14ac:dyDescent="0.3">
      <c r="A950" s="62"/>
      <c r="B950" s="84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</row>
    <row r="951" spans="1:24" ht="16.5" customHeight="1" x14ac:dyDescent="0.3">
      <c r="A951" s="62"/>
      <c r="B951" s="84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</row>
    <row r="952" spans="1:24" ht="16.5" customHeight="1" x14ac:dyDescent="0.3">
      <c r="A952" s="62"/>
      <c r="B952" s="84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</row>
    <row r="953" spans="1:24" ht="16.5" customHeight="1" x14ac:dyDescent="0.3">
      <c r="A953" s="62"/>
      <c r="B953" s="84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</row>
    <row r="954" spans="1:24" ht="16.5" customHeight="1" x14ac:dyDescent="0.3">
      <c r="A954" s="62"/>
      <c r="B954" s="84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</row>
    <row r="955" spans="1:24" ht="16.5" customHeight="1" x14ac:dyDescent="0.3">
      <c r="A955" s="62"/>
      <c r="B955" s="84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</row>
    <row r="956" spans="1:24" ht="16.5" customHeight="1" x14ac:dyDescent="0.3">
      <c r="A956" s="62"/>
      <c r="B956" s="84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</row>
    <row r="957" spans="1:24" ht="16.5" customHeight="1" x14ac:dyDescent="0.3">
      <c r="A957" s="62"/>
      <c r="B957" s="84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</row>
    <row r="958" spans="1:24" ht="16.5" customHeight="1" x14ac:dyDescent="0.3">
      <c r="A958" s="62"/>
      <c r="B958" s="84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</row>
    <row r="959" spans="1:24" ht="16.5" customHeight="1" x14ac:dyDescent="0.3">
      <c r="A959" s="62"/>
      <c r="B959" s="84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</row>
    <row r="960" spans="1:24" ht="16.5" customHeight="1" x14ac:dyDescent="0.3">
      <c r="A960" s="62"/>
      <c r="B960" s="84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</row>
    <row r="961" spans="1:24" ht="16.5" customHeight="1" x14ac:dyDescent="0.3">
      <c r="A961" s="62"/>
      <c r="B961" s="84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</row>
    <row r="962" spans="1:24" ht="16.5" customHeight="1" x14ac:dyDescent="0.3">
      <c r="A962" s="62"/>
      <c r="B962" s="84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</row>
    <row r="963" spans="1:24" ht="16.5" customHeight="1" x14ac:dyDescent="0.3">
      <c r="A963" s="62"/>
      <c r="B963" s="84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</row>
    <row r="964" spans="1:24" ht="16.5" customHeight="1" x14ac:dyDescent="0.3">
      <c r="A964" s="62"/>
      <c r="B964" s="84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</row>
    <row r="965" spans="1:24" ht="16.5" customHeight="1" x14ac:dyDescent="0.3">
      <c r="A965" s="62"/>
      <c r="B965" s="84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</row>
    <row r="966" spans="1:24" ht="16.5" customHeight="1" x14ac:dyDescent="0.3">
      <c r="A966" s="62"/>
      <c r="B966" s="84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</row>
    <row r="967" spans="1:24" ht="16.5" customHeight="1" x14ac:dyDescent="0.3">
      <c r="A967" s="62"/>
      <c r="B967" s="84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</row>
    <row r="968" spans="1:24" ht="16.5" customHeight="1" x14ac:dyDescent="0.3">
      <c r="A968" s="62"/>
      <c r="B968" s="84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</row>
    <row r="969" spans="1:24" ht="16.5" customHeight="1" x14ac:dyDescent="0.3">
      <c r="A969" s="62"/>
      <c r="B969" s="84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</row>
    <row r="970" spans="1:24" ht="16.5" customHeight="1" x14ac:dyDescent="0.3">
      <c r="A970" s="62"/>
      <c r="B970" s="84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</row>
    <row r="971" spans="1:24" ht="16.5" customHeight="1" x14ac:dyDescent="0.3">
      <c r="A971" s="62"/>
      <c r="B971" s="84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</row>
    <row r="972" spans="1:24" ht="16.5" customHeight="1" x14ac:dyDescent="0.3">
      <c r="A972" s="62"/>
      <c r="B972" s="84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</row>
    <row r="973" spans="1:24" ht="16.5" customHeight="1" x14ac:dyDescent="0.3">
      <c r="A973" s="62"/>
      <c r="B973" s="84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</row>
    <row r="974" spans="1:24" ht="16.5" customHeight="1" x14ac:dyDescent="0.3">
      <c r="A974" s="62"/>
      <c r="B974" s="84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</row>
    <row r="975" spans="1:24" ht="16.5" customHeight="1" x14ac:dyDescent="0.3">
      <c r="A975" s="62"/>
      <c r="B975" s="84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</row>
    <row r="976" spans="1:24" ht="16.5" customHeight="1" x14ac:dyDescent="0.3">
      <c r="A976" s="62"/>
      <c r="B976" s="84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</row>
    <row r="977" spans="1:24" ht="16.5" customHeight="1" x14ac:dyDescent="0.3">
      <c r="A977" s="62"/>
      <c r="B977" s="84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</row>
    <row r="978" spans="1:24" ht="16.5" customHeight="1" x14ac:dyDescent="0.3">
      <c r="A978" s="62"/>
      <c r="B978" s="84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</row>
    <row r="979" spans="1:24" ht="16.5" customHeight="1" x14ac:dyDescent="0.3">
      <c r="A979" s="62"/>
      <c r="B979" s="84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</row>
    <row r="980" spans="1:24" ht="16.5" customHeight="1" x14ac:dyDescent="0.3">
      <c r="A980" s="62"/>
      <c r="B980" s="84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</row>
    <row r="981" spans="1:24" ht="16.5" customHeight="1" x14ac:dyDescent="0.3">
      <c r="A981" s="62"/>
      <c r="B981" s="84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</row>
    <row r="982" spans="1:24" ht="16.5" customHeight="1" x14ac:dyDescent="0.3">
      <c r="A982" s="62"/>
      <c r="B982" s="84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</row>
    <row r="983" spans="1:24" ht="16.5" customHeight="1" x14ac:dyDescent="0.3">
      <c r="A983" s="62"/>
      <c r="B983" s="84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</row>
    <row r="984" spans="1:24" ht="16.5" customHeight="1" x14ac:dyDescent="0.3">
      <c r="A984" s="62"/>
      <c r="B984" s="84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</row>
    <row r="985" spans="1:24" ht="16.5" customHeight="1" x14ac:dyDescent="0.3">
      <c r="A985" s="62"/>
      <c r="B985" s="84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</row>
    <row r="986" spans="1:24" ht="16.5" customHeight="1" x14ac:dyDescent="0.3">
      <c r="A986" s="62"/>
      <c r="B986" s="84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</row>
    <row r="987" spans="1:24" ht="16.5" customHeight="1" x14ac:dyDescent="0.3">
      <c r="A987" s="62"/>
      <c r="B987" s="84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</row>
    <row r="988" spans="1:24" ht="16.5" customHeight="1" x14ac:dyDescent="0.3">
      <c r="A988" s="62"/>
      <c r="B988" s="84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</row>
    <row r="989" spans="1:24" ht="16.5" customHeight="1" x14ac:dyDescent="0.3">
      <c r="A989" s="62"/>
      <c r="B989" s="84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</row>
    <row r="990" spans="1:24" ht="16.5" customHeight="1" x14ac:dyDescent="0.3">
      <c r="A990" s="62"/>
      <c r="B990" s="84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</row>
    <row r="991" spans="1:24" ht="16.5" customHeight="1" x14ac:dyDescent="0.3">
      <c r="A991" s="62"/>
      <c r="B991" s="84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</row>
    <row r="992" spans="1:24" ht="16.5" customHeight="1" x14ac:dyDescent="0.3">
      <c r="A992" s="62"/>
      <c r="B992" s="84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</row>
    <row r="993" spans="1:24" ht="16.5" customHeight="1" x14ac:dyDescent="0.3">
      <c r="A993" s="62"/>
      <c r="B993" s="84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</row>
    <row r="994" spans="1:24" ht="16.5" customHeight="1" x14ac:dyDescent="0.3">
      <c r="A994" s="62"/>
      <c r="B994" s="84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</row>
    <row r="995" spans="1:24" ht="16.5" customHeight="1" x14ac:dyDescent="0.3">
      <c r="A995" s="62"/>
      <c r="B995" s="84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</row>
    <row r="996" spans="1:24" ht="16.5" customHeight="1" x14ac:dyDescent="0.3">
      <c r="A996" s="62"/>
      <c r="B996" s="84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</row>
    <row r="997" spans="1:24" ht="16.5" customHeight="1" x14ac:dyDescent="0.3">
      <c r="A997" s="62"/>
      <c r="B997" s="84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</row>
    <row r="998" spans="1:24" ht="16.5" customHeight="1" x14ac:dyDescent="0.3">
      <c r="A998" s="62"/>
      <c r="B998" s="84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</row>
    <row r="999" spans="1:24" ht="16.5" customHeight="1" x14ac:dyDescent="0.3">
      <c r="A999" s="62"/>
      <c r="B999" s="84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</row>
    <row r="1000" spans="1:24" ht="16.5" customHeight="1" x14ac:dyDescent="0.3">
      <c r="A1000" s="62"/>
      <c r="B1000" s="84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</row>
    <row r="1001" spans="1:24" ht="16.5" customHeight="1" x14ac:dyDescent="0.3">
      <c r="A1001" s="62"/>
      <c r="B1001" s="84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</row>
    <row r="1002" spans="1:24" ht="16.5" customHeight="1" x14ac:dyDescent="0.3">
      <c r="A1002" s="62"/>
      <c r="B1002" s="84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</row>
    <row r="1003" spans="1:24" ht="16.5" customHeight="1" x14ac:dyDescent="0.3">
      <c r="A1003" s="62"/>
      <c r="B1003" s="84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</row>
    <row r="1004" spans="1:24" ht="16.5" customHeight="1" x14ac:dyDescent="0.3">
      <c r="A1004" s="62"/>
      <c r="B1004" s="84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</row>
    <row r="1005" spans="1:24" ht="16.5" customHeight="1" x14ac:dyDescent="0.3">
      <c r="A1005" s="62"/>
      <c r="B1005" s="84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</row>
    <row r="1006" spans="1:24" ht="16.5" customHeight="1" x14ac:dyDescent="0.3">
      <c r="A1006" s="62"/>
      <c r="B1006" s="84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</row>
    <row r="1007" spans="1:24" ht="16.5" customHeight="1" x14ac:dyDescent="0.3">
      <c r="A1007" s="62"/>
      <c r="B1007" s="84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</row>
    <row r="1008" spans="1:24" ht="16.5" customHeight="1" x14ac:dyDescent="0.3">
      <c r="A1008" s="62"/>
      <c r="B1008" s="84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</row>
    <row r="1009" spans="1:24" ht="16.5" customHeight="1" x14ac:dyDescent="0.3">
      <c r="A1009" s="62"/>
      <c r="B1009" s="84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</row>
  </sheetData>
  <mergeCells count="1">
    <mergeCell ref="E8:F8"/>
  </mergeCells>
  <conditionalFormatting sqref="B60:F72">
    <cfRule type="cellIs" dxfId="4" priority="1" stopIfTrue="1" operator="equal">
      <formula>0</formula>
    </cfRule>
  </conditionalFormatting>
  <pageMargins left="0.7" right="0.7" top="0.75" bottom="0.75" header="0" footer="0"/>
  <pageSetup orientation="landscape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BC1012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13" max="31" width="11.44140625" customWidth="1"/>
  </cols>
  <sheetData>
    <row r="1" spans="1:55" ht="16.5" customHeight="1" x14ac:dyDescent="0.3">
      <c r="A1" s="65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55" ht="16.5" customHeight="1" x14ac:dyDescent="0.35">
      <c r="A2" s="12" t="s">
        <v>2</v>
      </c>
      <c r="B2" s="87"/>
      <c r="C2" s="87"/>
      <c r="D2" s="87"/>
      <c r="E2" s="87"/>
      <c r="F2" s="87"/>
      <c r="G2" s="87"/>
      <c r="H2" s="87"/>
      <c r="I2" s="87"/>
      <c r="J2" s="31" t="s">
        <v>165</v>
      </c>
      <c r="K2" s="87"/>
      <c r="L2" s="8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 spans="1:55" ht="16.5" customHeight="1" x14ac:dyDescent="0.3">
      <c r="A3" s="7" t="s">
        <v>166</v>
      </c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</row>
    <row r="4" spans="1:55" ht="16.5" customHeight="1" x14ac:dyDescent="0.3">
      <c r="A4" s="7" t="s">
        <v>143</v>
      </c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 spans="1:55" ht="16.5" customHeight="1" x14ac:dyDescent="0.3">
      <c r="A5" s="32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 spans="1:55" ht="18.75" customHeight="1" x14ac:dyDescent="0.3">
      <c r="A6" s="34"/>
      <c r="B6" s="90" t="s">
        <v>167</v>
      </c>
      <c r="C6" s="90" t="s">
        <v>168</v>
      </c>
      <c r="D6" s="90" t="s">
        <v>168</v>
      </c>
      <c r="E6" s="90" t="s">
        <v>168</v>
      </c>
      <c r="F6" s="90" t="s">
        <v>168</v>
      </c>
      <c r="G6" s="90" t="s">
        <v>168</v>
      </c>
      <c r="H6" s="90" t="s">
        <v>169</v>
      </c>
      <c r="I6" s="90" t="s">
        <v>168</v>
      </c>
      <c r="J6" s="90" t="s">
        <v>168</v>
      </c>
      <c r="K6" s="90" t="s">
        <v>168</v>
      </c>
      <c r="L6" s="90" t="s">
        <v>168</v>
      </c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55" ht="18.75" customHeight="1" x14ac:dyDescent="0.3">
      <c r="A7" s="101"/>
      <c r="B7" s="90" t="s">
        <v>170</v>
      </c>
      <c r="C7" s="90" t="s">
        <v>170</v>
      </c>
      <c r="D7" s="90" t="s">
        <v>170</v>
      </c>
      <c r="E7" s="90" t="s">
        <v>170</v>
      </c>
      <c r="F7" s="90" t="s">
        <v>170</v>
      </c>
      <c r="G7" s="90" t="s">
        <v>170</v>
      </c>
      <c r="H7" s="90" t="s">
        <v>171</v>
      </c>
      <c r="I7" s="90" t="s">
        <v>172</v>
      </c>
      <c r="J7" s="90" t="s">
        <v>172</v>
      </c>
      <c r="K7" s="90" t="s">
        <v>172</v>
      </c>
      <c r="L7" s="90" t="s">
        <v>172</v>
      </c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</row>
    <row r="8" spans="1:55" ht="18.75" customHeight="1" x14ac:dyDescent="0.3">
      <c r="A8" s="102"/>
      <c r="B8" s="39"/>
      <c r="C8" s="39" t="s">
        <v>173</v>
      </c>
      <c r="D8" s="39" t="s">
        <v>174</v>
      </c>
      <c r="E8" s="39" t="s">
        <v>175</v>
      </c>
      <c r="F8" s="39" t="s">
        <v>176</v>
      </c>
      <c r="G8" s="39" t="s">
        <v>177</v>
      </c>
      <c r="H8" s="39" t="s">
        <v>170</v>
      </c>
      <c r="I8" s="39" t="s">
        <v>178</v>
      </c>
      <c r="J8" s="39" t="s">
        <v>179</v>
      </c>
      <c r="K8" s="39" t="s">
        <v>180</v>
      </c>
      <c r="L8" s="39" t="s">
        <v>181</v>
      </c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</row>
    <row r="9" spans="1:55" ht="18" customHeight="1" x14ac:dyDescent="0.3">
      <c r="A9" s="21" t="s">
        <v>56</v>
      </c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</row>
    <row r="10" spans="1:55" ht="18" customHeight="1" x14ac:dyDescent="0.3">
      <c r="A10" s="46" t="s">
        <v>57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5">
        <v>1974</v>
      </c>
      <c r="B11" s="57">
        <v>0.34539484999999998</v>
      </c>
      <c r="C11" s="57">
        <v>0.32187022999999998</v>
      </c>
      <c r="D11" s="57">
        <v>0.31804659000000002</v>
      </c>
      <c r="E11" s="57">
        <v>0.31215540000000003</v>
      </c>
      <c r="F11" s="57">
        <v>0.31056556000000002</v>
      </c>
      <c r="G11" s="57">
        <v>0.32128867999999999</v>
      </c>
      <c r="H11" s="57">
        <v>0.36455067000000002</v>
      </c>
      <c r="I11" s="57">
        <v>0.31398691000000001</v>
      </c>
      <c r="J11" s="57">
        <v>0.31705583999999998</v>
      </c>
      <c r="K11" s="57">
        <v>0.29807837999999998</v>
      </c>
      <c r="L11" s="57">
        <v>0.31841638</v>
      </c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1980</v>
      </c>
      <c r="B12" s="57">
        <v>0.39306629999999998</v>
      </c>
      <c r="C12" s="57">
        <v>0.37607992000000001</v>
      </c>
      <c r="D12" s="57">
        <v>0.37347644000000002</v>
      </c>
      <c r="E12" s="57">
        <v>0.37031072999999998</v>
      </c>
      <c r="F12" s="57">
        <v>0.36913164999999998</v>
      </c>
      <c r="G12" s="57">
        <v>0.37772261000000001</v>
      </c>
      <c r="H12" s="57">
        <v>0.41977972000000002</v>
      </c>
      <c r="I12" s="57">
        <v>0.39269407000000001</v>
      </c>
      <c r="J12" s="57">
        <v>0.35227947999999998</v>
      </c>
      <c r="K12" s="57">
        <v>0.36296236999999998</v>
      </c>
      <c r="L12" s="57">
        <v>0.39478574999999999</v>
      </c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1986</v>
      </c>
      <c r="B13" s="57">
        <v>0.42171472999999998</v>
      </c>
      <c r="C13" s="57">
        <v>0.40522522</v>
      </c>
      <c r="D13" s="57">
        <v>0.40098832000000001</v>
      </c>
      <c r="E13" s="57">
        <v>0.40065595999999998</v>
      </c>
      <c r="F13" s="57">
        <v>0.39779017</v>
      </c>
      <c r="G13" s="57">
        <v>0.40868459000000001</v>
      </c>
      <c r="H13" s="57">
        <v>0.43497106000000002</v>
      </c>
      <c r="I13" s="57">
        <v>0.42361637000000002</v>
      </c>
      <c r="J13" s="57">
        <v>0.36846668999999999</v>
      </c>
      <c r="K13" s="57">
        <v>0.40125914000000001</v>
      </c>
      <c r="L13" s="57">
        <v>0.38746496000000002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1987</v>
      </c>
      <c r="B14" s="57">
        <v>0.44841710000000001</v>
      </c>
      <c r="C14" s="57">
        <v>0.43093234000000002</v>
      </c>
      <c r="D14" s="57">
        <v>0.42324534000000003</v>
      </c>
      <c r="E14" s="57">
        <v>0.42571238</v>
      </c>
      <c r="F14" s="57">
        <v>0.41950073999999998</v>
      </c>
      <c r="G14" s="57">
        <v>0.43445401</v>
      </c>
      <c r="H14" s="57">
        <v>0.44501402000000001</v>
      </c>
      <c r="I14" s="57">
        <v>0.44985413000000002</v>
      </c>
      <c r="J14" s="57">
        <v>0.42214442000000002</v>
      </c>
      <c r="K14" s="57">
        <v>0.42459962000000001</v>
      </c>
      <c r="L14" s="57">
        <v>0.40306766999999999</v>
      </c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1988</v>
      </c>
      <c r="B15" s="57">
        <v>0.45518183000000001</v>
      </c>
      <c r="C15" s="57">
        <v>0.43749379999999999</v>
      </c>
      <c r="D15" s="57">
        <v>0.43096187000000002</v>
      </c>
      <c r="E15" s="57">
        <v>0.43138643999999998</v>
      </c>
      <c r="F15" s="57">
        <v>0.42630981000000001</v>
      </c>
      <c r="G15" s="57">
        <v>0.44082631</v>
      </c>
      <c r="H15" s="57">
        <v>0.44453018999999999</v>
      </c>
      <c r="I15" s="57">
        <v>0.46135482999999999</v>
      </c>
      <c r="J15" s="57">
        <v>0.41644732000000001</v>
      </c>
      <c r="K15" s="57">
        <v>0.44360164000000002</v>
      </c>
      <c r="L15" s="57">
        <v>0.41000220999999998</v>
      </c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5">
        <v>1991</v>
      </c>
      <c r="B16" s="57">
        <v>0.46518800999999999</v>
      </c>
      <c r="C16" s="57">
        <v>0.44174616999999999</v>
      </c>
      <c r="D16" s="57">
        <v>0.43238829000000001</v>
      </c>
      <c r="E16" s="57">
        <v>0.43358293999999997</v>
      </c>
      <c r="F16" s="57">
        <v>0.42622746</v>
      </c>
      <c r="G16" s="57">
        <v>0.44673116000000002</v>
      </c>
      <c r="H16" s="57">
        <v>0.45714389999999999</v>
      </c>
      <c r="I16" s="57">
        <v>0.42897912999999999</v>
      </c>
      <c r="J16" s="57">
        <v>0.41381680999999998</v>
      </c>
      <c r="K16" s="57">
        <v>0.44637936</v>
      </c>
      <c r="L16" s="57">
        <v>0.45066318</v>
      </c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5">
        <v>1992</v>
      </c>
      <c r="B17" s="57">
        <v>0.44401759000000002</v>
      </c>
      <c r="C17" s="57">
        <v>0.42379836999999998</v>
      </c>
      <c r="D17" s="57">
        <v>0.41576267</v>
      </c>
      <c r="E17" s="57">
        <v>0.41668579</v>
      </c>
      <c r="F17" s="57">
        <v>0.41037284000000002</v>
      </c>
      <c r="G17" s="57">
        <v>0.42741706000000002</v>
      </c>
      <c r="H17" s="57">
        <v>0.44254971999999998</v>
      </c>
      <c r="I17" s="57">
        <v>0.42777197</v>
      </c>
      <c r="J17" s="57">
        <v>0.39482055999999999</v>
      </c>
      <c r="K17" s="57">
        <v>0.43626314999999999</v>
      </c>
      <c r="L17" s="57">
        <v>0.42929042000000001</v>
      </c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6" t="s">
        <v>58</v>
      </c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5">
        <v>1992</v>
      </c>
      <c r="B19" s="57">
        <v>0.45016465</v>
      </c>
      <c r="C19" s="57">
        <v>0.42948209999999998</v>
      </c>
      <c r="D19" s="57">
        <v>0.42126074000000002</v>
      </c>
      <c r="E19" s="57">
        <v>0.42237594000000001</v>
      </c>
      <c r="F19" s="57">
        <v>0.41588985000000001</v>
      </c>
      <c r="G19" s="57">
        <v>0.43338968</v>
      </c>
      <c r="H19" s="57">
        <v>0.44456185999999998</v>
      </c>
      <c r="I19" s="57">
        <v>0.43541605999999999</v>
      </c>
      <c r="J19" s="57">
        <v>0.40246108000000003</v>
      </c>
      <c r="K19" s="57">
        <v>0.43826863999999999</v>
      </c>
      <c r="L19" s="57">
        <v>0.42878199</v>
      </c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1993</v>
      </c>
      <c r="B20" s="57">
        <v>0.44398238000000001</v>
      </c>
      <c r="C20" s="57">
        <v>0.42324534000000003</v>
      </c>
      <c r="D20" s="57">
        <v>0.41472842999999998</v>
      </c>
      <c r="E20" s="57">
        <v>0.41603104000000002</v>
      </c>
      <c r="F20" s="57">
        <v>0.40922610999999998</v>
      </c>
      <c r="G20" s="57">
        <v>0.42734495</v>
      </c>
      <c r="H20" s="57">
        <v>0.43510760999999998</v>
      </c>
      <c r="I20" s="57">
        <v>0.43879224999999999</v>
      </c>
      <c r="J20" s="57">
        <v>0.39879358999999998</v>
      </c>
      <c r="K20" s="57">
        <v>0.43499136999999999</v>
      </c>
      <c r="L20" s="57">
        <v>0.39634667000000001</v>
      </c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1994</v>
      </c>
      <c r="B21" s="57">
        <v>0.45286505999999999</v>
      </c>
      <c r="C21" s="57">
        <v>0.43096780000000001</v>
      </c>
      <c r="D21" s="57">
        <v>0.42129618000000002</v>
      </c>
      <c r="E21" s="57">
        <v>0.42305393000000002</v>
      </c>
      <c r="F21" s="57">
        <v>0.41516217</v>
      </c>
      <c r="G21" s="57">
        <v>0.43542157999999997</v>
      </c>
      <c r="H21" s="57">
        <v>0.43769664000000003</v>
      </c>
      <c r="I21" s="57">
        <v>0.44371308999999998</v>
      </c>
      <c r="J21" s="57">
        <v>0.41240367999999999</v>
      </c>
      <c r="K21" s="57">
        <v>0.43010376</v>
      </c>
      <c r="L21" s="57">
        <v>0.41736495000000001</v>
      </c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1995</v>
      </c>
      <c r="B22" s="57">
        <v>0.48123903000000001</v>
      </c>
      <c r="C22" s="57">
        <v>0.45968857000000002</v>
      </c>
      <c r="D22" s="57">
        <v>0.44993474999999999</v>
      </c>
      <c r="E22" s="57">
        <v>0.45173856000000001</v>
      </c>
      <c r="F22" s="57">
        <v>0.44367642000000002</v>
      </c>
      <c r="G22" s="57">
        <v>0.4637233</v>
      </c>
      <c r="H22" s="57">
        <v>0.45842747</v>
      </c>
      <c r="I22" s="57">
        <v>0.46807690000000002</v>
      </c>
      <c r="J22" s="57">
        <v>0.43684971</v>
      </c>
      <c r="K22" s="57">
        <v>0.46919506</v>
      </c>
      <c r="L22" s="57">
        <v>0.42292558000000002</v>
      </c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1996</v>
      </c>
      <c r="B23" s="57">
        <v>0.48555800999999998</v>
      </c>
      <c r="C23" s="57">
        <v>0.46260949000000001</v>
      </c>
      <c r="D23" s="57">
        <v>0.45242441999999999</v>
      </c>
      <c r="E23" s="57">
        <v>0.45414981999999998</v>
      </c>
      <c r="F23" s="57">
        <v>0.44567837999999999</v>
      </c>
      <c r="G23" s="57">
        <v>0.46768557999999999</v>
      </c>
      <c r="H23" s="57">
        <v>0.45704963999999998</v>
      </c>
      <c r="I23" s="57">
        <v>0.46082770000000001</v>
      </c>
      <c r="J23" s="57">
        <v>0.44045153999999997</v>
      </c>
      <c r="K23" s="57">
        <v>0.48073352000000003</v>
      </c>
      <c r="L23" s="57">
        <v>0.42662854</v>
      </c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5">
        <v>1997</v>
      </c>
      <c r="B24" s="57">
        <v>0.48345390999999999</v>
      </c>
      <c r="C24" s="57">
        <v>0.46073364</v>
      </c>
      <c r="D24" s="57">
        <v>0.45132072000000001</v>
      </c>
      <c r="E24" s="57">
        <v>0.45263932000000001</v>
      </c>
      <c r="F24" s="57">
        <v>0.44492652999999999</v>
      </c>
      <c r="G24" s="57">
        <v>0.46574647000000002</v>
      </c>
      <c r="H24" s="57">
        <v>0.45806932</v>
      </c>
      <c r="I24" s="57">
        <v>0.46055842000000002</v>
      </c>
      <c r="J24" s="57">
        <v>0.43448404000000002</v>
      </c>
      <c r="K24" s="57">
        <v>0.45703512000000002</v>
      </c>
      <c r="L24" s="57">
        <v>0.45599455999999999</v>
      </c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5">
        <v>1998</v>
      </c>
      <c r="B25" s="57">
        <v>0.50215995999999996</v>
      </c>
      <c r="C25" s="57">
        <v>0.47963275999999999</v>
      </c>
      <c r="D25" s="57">
        <v>0.46970137000000001</v>
      </c>
      <c r="E25" s="57">
        <v>0.47107216000000002</v>
      </c>
      <c r="F25" s="57">
        <v>0.46288451000000003</v>
      </c>
      <c r="G25" s="57">
        <v>0.48392328000000001</v>
      </c>
      <c r="H25" s="57">
        <v>0.47127657000000001</v>
      </c>
      <c r="I25" s="57">
        <v>0.47976700999999999</v>
      </c>
      <c r="J25" s="57">
        <v>0.45429438999999999</v>
      </c>
      <c r="K25" s="57">
        <v>0.47379168999999999</v>
      </c>
      <c r="L25" s="57">
        <v>0.46843615999999999</v>
      </c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6" t="s">
        <v>59</v>
      </c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5">
        <v>1998</v>
      </c>
      <c r="B27" s="57">
        <v>0.50147054999999996</v>
      </c>
      <c r="C27" s="57">
        <v>0.47831791000000001</v>
      </c>
      <c r="D27" s="57">
        <v>0.46819280000000002</v>
      </c>
      <c r="E27" s="57">
        <v>0.46942730999999999</v>
      </c>
      <c r="F27" s="57">
        <v>0.46110964999999998</v>
      </c>
      <c r="G27" s="57">
        <v>0.48257981</v>
      </c>
      <c r="H27" s="57">
        <v>0.46973487000000003</v>
      </c>
      <c r="I27" s="57">
        <v>0.47618113000000001</v>
      </c>
      <c r="J27" s="57">
        <v>0.45583938000000002</v>
      </c>
      <c r="K27" s="57">
        <v>0.47170347000000001</v>
      </c>
      <c r="L27" s="57">
        <v>0.46797459000000002</v>
      </c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1999</v>
      </c>
      <c r="B28" s="57">
        <v>0.49073175000000002</v>
      </c>
      <c r="C28" s="57">
        <v>0.46810853000000002</v>
      </c>
      <c r="D28" s="57">
        <v>0.45789963</v>
      </c>
      <c r="E28" s="57">
        <v>0.45962816000000001</v>
      </c>
      <c r="F28" s="57">
        <v>0.45114904</v>
      </c>
      <c r="G28" s="57">
        <v>0.47240781999999998</v>
      </c>
      <c r="H28" s="57">
        <v>0.45871632000000001</v>
      </c>
      <c r="I28" s="57">
        <v>0.46939737999999998</v>
      </c>
      <c r="J28" s="57">
        <v>0.44793068000000003</v>
      </c>
      <c r="K28" s="57">
        <v>0.46849730000000001</v>
      </c>
      <c r="L28" s="57">
        <v>0.45333919</v>
      </c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2000</v>
      </c>
      <c r="B29" s="57">
        <v>0.50394908000000005</v>
      </c>
      <c r="C29" s="57">
        <v>0.48244084999999998</v>
      </c>
      <c r="D29" s="57">
        <v>0.47159907000000001</v>
      </c>
      <c r="E29" s="57">
        <v>0.47511123999999999</v>
      </c>
      <c r="F29" s="57">
        <v>0.46578742000000001</v>
      </c>
      <c r="G29" s="57">
        <v>0.48799481</v>
      </c>
      <c r="H29" s="57">
        <v>0.46664625999999998</v>
      </c>
      <c r="I29" s="57">
        <v>0.49942079</v>
      </c>
      <c r="J29" s="57">
        <v>0.45160223999999999</v>
      </c>
      <c r="K29" s="57">
        <v>0.48498565999999999</v>
      </c>
      <c r="L29" s="57">
        <v>0.44576609</v>
      </c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2001</v>
      </c>
      <c r="B30" s="57">
        <v>0.52210493999999996</v>
      </c>
      <c r="C30" s="57">
        <v>0.50132058000000002</v>
      </c>
      <c r="D30" s="57">
        <v>0.49114474000000002</v>
      </c>
      <c r="E30" s="57">
        <v>0.49355352000000002</v>
      </c>
      <c r="F30" s="57">
        <v>0.48493665000000002</v>
      </c>
      <c r="G30" s="57">
        <v>0.50589819000000003</v>
      </c>
      <c r="H30" s="57">
        <v>0.47968253999999999</v>
      </c>
      <c r="I30" s="57">
        <v>0.51702605000000001</v>
      </c>
      <c r="J30" s="57">
        <v>0.46549696000000002</v>
      </c>
      <c r="K30" s="57">
        <v>0.50424082000000003</v>
      </c>
      <c r="L30" s="57">
        <v>0.46925567000000001</v>
      </c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5">
        <v>2002</v>
      </c>
      <c r="B31" s="57">
        <v>0.53273861</v>
      </c>
      <c r="C31" s="57">
        <v>0.51236612999999998</v>
      </c>
      <c r="D31" s="57">
        <v>0.50195628999999997</v>
      </c>
      <c r="E31" s="57">
        <v>0.50453409000000005</v>
      </c>
      <c r="F31" s="57">
        <v>0.49566233999999998</v>
      </c>
      <c r="G31" s="57">
        <v>0.51678721000000005</v>
      </c>
      <c r="H31" s="57">
        <v>0.48851078999999997</v>
      </c>
      <c r="I31" s="57">
        <v>0.53144007999999998</v>
      </c>
      <c r="J31" s="57">
        <v>0.48263004999999998</v>
      </c>
      <c r="K31" s="57">
        <v>0.51862558000000003</v>
      </c>
      <c r="L31" s="57">
        <v>0.46458664</v>
      </c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5">
        <v>2003</v>
      </c>
      <c r="B32" s="57">
        <v>0.52789569999999997</v>
      </c>
      <c r="C32" s="57">
        <v>0.50575702</v>
      </c>
      <c r="D32" s="57">
        <v>0.49423737000000001</v>
      </c>
      <c r="E32" s="57">
        <v>0.49695302000000002</v>
      </c>
      <c r="F32" s="57">
        <v>0.48711873</v>
      </c>
      <c r="G32" s="57">
        <v>0.51029294000000003</v>
      </c>
      <c r="H32" s="57">
        <v>0.48050894999999999</v>
      </c>
      <c r="I32" s="57">
        <v>0.51050333999999997</v>
      </c>
      <c r="J32" s="57">
        <v>0.47797935000000003</v>
      </c>
      <c r="K32" s="57">
        <v>0.51954294000000001</v>
      </c>
      <c r="L32" s="57">
        <v>0.45462461999999998</v>
      </c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6" t="s">
        <v>60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5" t="s">
        <v>61</v>
      </c>
      <c r="B34" s="57">
        <v>0.50821563000000003</v>
      </c>
      <c r="C34" s="57">
        <v>0.48466569999999998</v>
      </c>
      <c r="D34" s="57">
        <v>0.47188574999999999</v>
      </c>
      <c r="E34" s="57">
        <v>0.47610575999999999</v>
      </c>
      <c r="F34" s="57">
        <v>0.46499425</v>
      </c>
      <c r="G34" s="57">
        <v>0.49063393999999999</v>
      </c>
      <c r="H34" s="57">
        <v>0.45360555000000002</v>
      </c>
      <c r="I34" s="57">
        <v>0.48660449</v>
      </c>
      <c r="J34" s="57">
        <v>0.44710255999999998</v>
      </c>
      <c r="K34" s="57">
        <v>0.48259553999999999</v>
      </c>
      <c r="L34" s="57">
        <v>0.48865361000000002</v>
      </c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62</v>
      </c>
      <c r="B35" s="57">
        <v>0.49461997000000002</v>
      </c>
      <c r="C35" s="57">
        <v>0.47115425999999999</v>
      </c>
      <c r="D35" s="57">
        <v>0.45842724000000001</v>
      </c>
      <c r="E35" s="57">
        <v>0.46268260999999999</v>
      </c>
      <c r="F35" s="57">
        <v>0.45162655000000002</v>
      </c>
      <c r="G35" s="57">
        <v>0.47686528</v>
      </c>
      <c r="H35" s="57">
        <v>0.44290028999999997</v>
      </c>
      <c r="I35" s="57">
        <v>0.48216666000000002</v>
      </c>
      <c r="J35" s="57">
        <v>0.43745883000000002</v>
      </c>
      <c r="K35" s="57">
        <v>0.48120861999999998</v>
      </c>
      <c r="L35" s="57">
        <v>0.44526052999999999</v>
      </c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63</v>
      </c>
      <c r="B36" s="57">
        <v>0.48360574000000001</v>
      </c>
      <c r="C36" s="57">
        <v>0.45893576000000003</v>
      </c>
      <c r="D36" s="57">
        <v>0.44627085999999999</v>
      </c>
      <c r="E36" s="57">
        <v>0.45002639</v>
      </c>
      <c r="F36" s="57">
        <v>0.43909953000000002</v>
      </c>
      <c r="G36" s="57">
        <v>0.46509036999999998</v>
      </c>
      <c r="H36" s="57">
        <v>0.42615099000000001</v>
      </c>
      <c r="I36" s="57">
        <v>0.46592462000000001</v>
      </c>
      <c r="J36" s="57">
        <v>0.43617398000000002</v>
      </c>
      <c r="K36" s="57">
        <v>0.45696883999999999</v>
      </c>
      <c r="L36" s="57">
        <v>0.42931353999999999</v>
      </c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64</v>
      </c>
      <c r="B37" s="57">
        <v>0.47865376999999998</v>
      </c>
      <c r="C37" s="57">
        <v>0.45407593000000002</v>
      </c>
      <c r="D37" s="57">
        <v>0.44098256000000002</v>
      </c>
      <c r="E37" s="57">
        <v>0.44538619000000002</v>
      </c>
      <c r="F37" s="57">
        <v>0.43399479000000002</v>
      </c>
      <c r="G37" s="57">
        <v>0.46014997000000002</v>
      </c>
      <c r="H37" s="57">
        <v>0.42282123999999999</v>
      </c>
      <c r="I37" s="57">
        <v>0.46013333000000001</v>
      </c>
      <c r="J37" s="57">
        <v>0.42986454000000002</v>
      </c>
      <c r="K37" s="57">
        <v>0.45207058</v>
      </c>
      <c r="L37" s="57">
        <v>0.43193897999999997</v>
      </c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65</v>
      </c>
      <c r="B38" s="57">
        <v>0.47693157000000003</v>
      </c>
      <c r="C38" s="57">
        <v>0.45338402</v>
      </c>
      <c r="D38" s="57">
        <v>0.44072407000000002</v>
      </c>
      <c r="E38" s="57">
        <v>0.44537365000000001</v>
      </c>
      <c r="F38" s="57">
        <v>0.43436039999999998</v>
      </c>
      <c r="G38" s="57">
        <v>0.45993151999999998</v>
      </c>
      <c r="H38" s="57">
        <v>0.42287731000000001</v>
      </c>
      <c r="I38" s="57">
        <v>0.47925151999999999</v>
      </c>
      <c r="J38" s="57">
        <v>0.41911357999999999</v>
      </c>
      <c r="K38" s="57">
        <v>0.44552083999999997</v>
      </c>
      <c r="L38" s="57">
        <v>0.42102378000000001</v>
      </c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66</v>
      </c>
      <c r="B39" s="57">
        <v>0.46804456</v>
      </c>
      <c r="C39" s="57">
        <v>0.44415818000000001</v>
      </c>
      <c r="D39" s="57">
        <v>0.43197592000000001</v>
      </c>
      <c r="E39" s="57">
        <v>0.43573189000000001</v>
      </c>
      <c r="F39" s="57">
        <v>0.42525940000000001</v>
      </c>
      <c r="G39" s="57">
        <v>0.44990047</v>
      </c>
      <c r="H39" s="57">
        <v>0.41855711000000001</v>
      </c>
      <c r="I39" s="57">
        <v>0.45473235000000001</v>
      </c>
      <c r="J39" s="57">
        <v>0.42037224000000001</v>
      </c>
      <c r="K39" s="57">
        <v>0.43967234999999999</v>
      </c>
      <c r="L39" s="57">
        <v>0.42545381999999998</v>
      </c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67</v>
      </c>
      <c r="B40" s="57">
        <v>0.46366951000000001</v>
      </c>
      <c r="C40" s="57">
        <v>0.43935796999999999</v>
      </c>
      <c r="D40" s="57">
        <v>0.42708183999999999</v>
      </c>
      <c r="E40" s="57">
        <v>0.43075468</v>
      </c>
      <c r="F40" s="57">
        <v>0.42022577</v>
      </c>
      <c r="G40" s="57">
        <v>0.44531335999999999</v>
      </c>
      <c r="H40" s="57">
        <v>0.41514336000000002</v>
      </c>
      <c r="I40" s="57">
        <v>0.44553345999999999</v>
      </c>
      <c r="J40" s="57">
        <v>0.40807449000000001</v>
      </c>
      <c r="K40" s="57">
        <v>0.44789905000000002</v>
      </c>
      <c r="L40" s="57">
        <v>0.42321962000000002</v>
      </c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68</v>
      </c>
      <c r="B41" s="57">
        <v>0.45434934999999999</v>
      </c>
      <c r="C41" s="57">
        <v>0.43002186999999997</v>
      </c>
      <c r="D41" s="57">
        <v>0.41721613000000002</v>
      </c>
      <c r="E41" s="57">
        <v>0.42143618999999999</v>
      </c>
      <c r="F41" s="57">
        <v>0.41036577000000002</v>
      </c>
      <c r="G41" s="57">
        <v>0.43612608000000003</v>
      </c>
      <c r="H41" s="57">
        <v>0.40493626999999999</v>
      </c>
      <c r="I41" s="57">
        <v>0.43966734000000002</v>
      </c>
      <c r="J41" s="57">
        <v>0.40771414</v>
      </c>
      <c r="K41" s="57">
        <v>0.41786657999999999</v>
      </c>
      <c r="L41" s="57">
        <v>0.41264271000000002</v>
      </c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69</v>
      </c>
      <c r="B42" s="57">
        <v>0.4616055</v>
      </c>
      <c r="C42" s="57">
        <v>0.43797624000000002</v>
      </c>
      <c r="D42" s="57">
        <v>0.42563668999999998</v>
      </c>
      <c r="E42" s="57">
        <v>0.4293825</v>
      </c>
      <c r="F42" s="57">
        <v>0.41874536000000001</v>
      </c>
      <c r="G42" s="57">
        <v>0.44300324000000002</v>
      </c>
      <c r="H42" s="57">
        <v>0.41423681000000001</v>
      </c>
      <c r="I42" s="57">
        <v>0.45568972000000002</v>
      </c>
      <c r="J42" s="57">
        <v>0.41651285999999998</v>
      </c>
      <c r="K42" s="57">
        <v>0.45232658999999997</v>
      </c>
      <c r="L42" s="57">
        <v>0.37546520999999999</v>
      </c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70</v>
      </c>
      <c r="B43" s="57">
        <v>0.44320671</v>
      </c>
      <c r="C43" s="57">
        <v>0.41931020000000002</v>
      </c>
      <c r="D43" s="57">
        <v>0.40668291000000001</v>
      </c>
      <c r="E43" s="57">
        <v>0.41098899</v>
      </c>
      <c r="F43" s="57">
        <v>0.40008413999999998</v>
      </c>
      <c r="G43" s="57">
        <v>0.42516844999999998</v>
      </c>
      <c r="H43" s="57">
        <v>0.39739342</v>
      </c>
      <c r="I43" s="57">
        <v>0.43739886</v>
      </c>
      <c r="J43" s="57">
        <v>0.38901267</v>
      </c>
      <c r="K43" s="57">
        <v>0.40144334999999998</v>
      </c>
      <c r="L43" s="57">
        <v>0.38902601999999997</v>
      </c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71</v>
      </c>
      <c r="B44" s="57">
        <v>0.44887195000000002</v>
      </c>
      <c r="C44" s="57">
        <v>0.42365236000000001</v>
      </c>
      <c r="D44" s="57">
        <v>0.41003184999999998</v>
      </c>
      <c r="E44" s="57">
        <v>0.41493088</v>
      </c>
      <c r="F44" s="57">
        <v>0.40311225000000001</v>
      </c>
      <c r="G44" s="57">
        <v>0.43008853000000002</v>
      </c>
      <c r="H44" s="57">
        <v>0.39730884999999999</v>
      </c>
      <c r="I44" s="57">
        <v>0.43355232999999999</v>
      </c>
      <c r="J44" s="57">
        <v>0.40043475000000001</v>
      </c>
      <c r="K44" s="57">
        <v>0.41468608000000001</v>
      </c>
      <c r="L44" s="57">
        <v>0.40579150000000003</v>
      </c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72</v>
      </c>
      <c r="B45" s="57">
        <v>0.44542511000000001</v>
      </c>
      <c r="C45" s="57">
        <v>0.42097943999999998</v>
      </c>
      <c r="D45" s="57">
        <v>0.40798989000000002</v>
      </c>
      <c r="E45" s="57">
        <v>0.41288047999999999</v>
      </c>
      <c r="F45" s="57">
        <v>0.40159307</v>
      </c>
      <c r="G45" s="57">
        <v>0.42768312000000003</v>
      </c>
      <c r="H45" s="57">
        <v>0.39854907000000001</v>
      </c>
      <c r="I45" s="57">
        <v>0.43220127000000003</v>
      </c>
      <c r="J45" s="57">
        <v>0.38667894000000003</v>
      </c>
      <c r="K45" s="57">
        <v>0.40434565</v>
      </c>
      <c r="L45" s="57">
        <v>0.41617841</v>
      </c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73</v>
      </c>
      <c r="B46" s="57">
        <v>0.43660196000000001</v>
      </c>
      <c r="C46" s="57">
        <v>0.41129030999999999</v>
      </c>
      <c r="D46" s="57">
        <v>0.39789182000000001</v>
      </c>
      <c r="E46" s="57">
        <v>0.40289116000000003</v>
      </c>
      <c r="F46" s="57">
        <v>0.39130869000000001</v>
      </c>
      <c r="G46" s="57">
        <v>0.41795452999999999</v>
      </c>
      <c r="H46" s="57">
        <v>0.38945916000000003</v>
      </c>
      <c r="I46" s="57">
        <v>0.41874317999999999</v>
      </c>
      <c r="J46" s="57">
        <v>0.39058690000000001</v>
      </c>
      <c r="K46" s="57">
        <v>0.39425737999999999</v>
      </c>
      <c r="L46" s="57">
        <v>0.37991016999999999</v>
      </c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74</v>
      </c>
      <c r="B47" s="57">
        <v>0.43485739000000001</v>
      </c>
      <c r="C47" s="57">
        <v>0.40947438000000003</v>
      </c>
      <c r="D47" s="57">
        <v>0.39618207</v>
      </c>
      <c r="E47" s="57">
        <v>0.40082877</v>
      </c>
      <c r="F47" s="57">
        <v>0.38935799999999998</v>
      </c>
      <c r="G47" s="57">
        <v>0.41613076999999998</v>
      </c>
      <c r="H47" s="57">
        <v>0.38970266999999997</v>
      </c>
      <c r="I47" s="57">
        <v>0.41420065</v>
      </c>
      <c r="J47" s="57">
        <v>0.38772542999999998</v>
      </c>
      <c r="K47" s="57">
        <v>0.39740962000000002</v>
      </c>
      <c r="L47" s="57">
        <v>0.38317809000000003</v>
      </c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75</v>
      </c>
      <c r="B48" s="57">
        <v>0.43605616000000003</v>
      </c>
      <c r="C48" s="57">
        <v>0.40944836000000001</v>
      </c>
      <c r="D48" s="57">
        <v>0.39580251999999999</v>
      </c>
      <c r="E48" s="57">
        <v>0.39992695</v>
      </c>
      <c r="F48" s="57">
        <v>0.38827025999999998</v>
      </c>
      <c r="G48" s="57">
        <v>0.41594087000000002</v>
      </c>
      <c r="H48" s="57">
        <v>0.38901279999999999</v>
      </c>
      <c r="I48" s="57">
        <v>0.39973165999999999</v>
      </c>
      <c r="J48" s="57">
        <v>0.39476622</v>
      </c>
      <c r="K48" s="57">
        <v>0.40717347999999998</v>
      </c>
      <c r="L48" s="57">
        <v>0.38129925999999997</v>
      </c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76</v>
      </c>
      <c r="B49" s="57">
        <v>0.42465055000000002</v>
      </c>
      <c r="C49" s="57">
        <v>0.39920878999999998</v>
      </c>
      <c r="D49" s="57">
        <v>0.38554022999999998</v>
      </c>
      <c r="E49" s="57">
        <v>0.39067921</v>
      </c>
      <c r="F49" s="57">
        <v>0.37888482000000001</v>
      </c>
      <c r="G49" s="57">
        <v>0.40579963000000002</v>
      </c>
      <c r="H49" s="57">
        <v>0.37859767999999999</v>
      </c>
      <c r="I49" s="57">
        <v>0.40785668000000003</v>
      </c>
      <c r="J49" s="57">
        <v>0.37956931999999999</v>
      </c>
      <c r="K49" s="57">
        <v>0.39929744</v>
      </c>
      <c r="L49" s="57">
        <v>0.36963329</v>
      </c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77</v>
      </c>
      <c r="B50" s="57">
        <v>0.42672728999999998</v>
      </c>
      <c r="C50" s="57">
        <v>0.39972954999999999</v>
      </c>
      <c r="D50" s="57">
        <v>0.38523796999999999</v>
      </c>
      <c r="E50" s="57">
        <v>0.39074333999999999</v>
      </c>
      <c r="F50" s="57">
        <v>0.37820055000000002</v>
      </c>
      <c r="G50" s="57">
        <v>0.40710637</v>
      </c>
      <c r="H50" s="57">
        <v>0.37877664</v>
      </c>
      <c r="I50" s="57">
        <v>0.400806</v>
      </c>
      <c r="J50" s="57">
        <v>0.38490354999999998</v>
      </c>
      <c r="K50" s="57">
        <v>0.40091855999999998</v>
      </c>
      <c r="L50" s="57">
        <v>0.37301697</v>
      </c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78</v>
      </c>
      <c r="B51" s="57">
        <v>0.41631086</v>
      </c>
      <c r="C51" s="57">
        <v>0.38929766999999998</v>
      </c>
      <c r="D51" s="57">
        <v>0.37452389000000003</v>
      </c>
      <c r="E51" s="57">
        <v>0.38077103000000001</v>
      </c>
      <c r="F51" s="57">
        <v>0.36790195999999997</v>
      </c>
      <c r="G51" s="57">
        <v>0.39742075999999998</v>
      </c>
      <c r="H51" s="57">
        <v>0.36813982000000001</v>
      </c>
      <c r="I51" s="57">
        <v>0.39809749999999999</v>
      </c>
      <c r="J51" s="57">
        <v>0.36658415999999999</v>
      </c>
      <c r="K51" s="57">
        <v>0.39499087999999999</v>
      </c>
      <c r="L51" s="57">
        <v>0.35338048</v>
      </c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79</v>
      </c>
      <c r="B52" s="57">
        <v>0.41382060999999998</v>
      </c>
      <c r="C52" s="57">
        <v>0.38569885999999998</v>
      </c>
      <c r="D52" s="57">
        <v>0.37075256000000001</v>
      </c>
      <c r="E52" s="57">
        <v>0.37666106999999999</v>
      </c>
      <c r="F52" s="57">
        <v>0.36370576999999998</v>
      </c>
      <c r="G52" s="57">
        <v>0.39372692999999997</v>
      </c>
      <c r="H52" s="57">
        <v>0.36405474999999998</v>
      </c>
      <c r="I52" s="57">
        <v>0.38534994</v>
      </c>
      <c r="J52" s="57">
        <v>0.37033019</v>
      </c>
      <c r="K52" s="57">
        <v>0.38506991000000002</v>
      </c>
      <c r="L52" s="57">
        <v>0.35083280999999999</v>
      </c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80</v>
      </c>
      <c r="B53" s="57">
        <v>0.41759344999999998</v>
      </c>
      <c r="C53" s="57">
        <v>0.38926237000000002</v>
      </c>
      <c r="D53" s="57">
        <v>0.37340009000000002</v>
      </c>
      <c r="E53" s="57">
        <v>0.38007886000000002</v>
      </c>
      <c r="F53" s="57">
        <v>0.36623871000000002</v>
      </c>
      <c r="G53" s="57">
        <v>0.39745475000000002</v>
      </c>
      <c r="H53" s="57">
        <v>0.36439169999999999</v>
      </c>
      <c r="I53" s="57">
        <v>0.38956102999999997</v>
      </c>
      <c r="J53" s="57">
        <v>0.36500416000000002</v>
      </c>
      <c r="K53" s="57">
        <v>0.3930401</v>
      </c>
      <c r="L53" s="57">
        <v>0.36725082999999997</v>
      </c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81</v>
      </c>
      <c r="B54" s="57">
        <v>0.41002941999999998</v>
      </c>
      <c r="C54" s="57">
        <v>0.38209421999999998</v>
      </c>
      <c r="D54" s="57">
        <v>0.36697745999999998</v>
      </c>
      <c r="E54" s="57">
        <v>0.37314009999999997</v>
      </c>
      <c r="F54" s="57">
        <v>0.36003538000000002</v>
      </c>
      <c r="G54" s="57">
        <v>0.3899126</v>
      </c>
      <c r="H54" s="57">
        <v>0.36171175999999999</v>
      </c>
      <c r="I54" s="57">
        <v>0.38598405000000002</v>
      </c>
      <c r="J54" s="57">
        <v>0.36449359999999997</v>
      </c>
      <c r="K54" s="57">
        <v>0.37028621</v>
      </c>
      <c r="L54" s="57">
        <v>0.35606626000000002</v>
      </c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82</v>
      </c>
      <c r="B55" s="57">
        <v>0.41179016000000002</v>
      </c>
      <c r="C55" s="57">
        <v>0.38292124999999999</v>
      </c>
      <c r="D55" s="57">
        <v>0.36794422999999998</v>
      </c>
      <c r="E55" s="57">
        <v>0.37354321000000001</v>
      </c>
      <c r="F55" s="57">
        <v>0.36069654000000001</v>
      </c>
      <c r="G55" s="57">
        <v>0.39113049</v>
      </c>
      <c r="H55" s="57">
        <v>0.36110452999999998</v>
      </c>
      <c r="I55" s="57">
        <v>0.38123949000000001</v>
      </c>
      <c r="J55" s="57">
        <v>0.36159472999999998</v>
      </c>
      <c r="K55" s="57">
        <v>0.37709214000000002</v>
      </c>
      <c r="L55" s="57">
        <v>0.34907072</v>
      </c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 t="s">
        <v>83</v>
      </c>
      <c r="B56" s="57">
        <v>0.41747033</v>
      </c>
      <c r="C56" s="57">
        <v>0.38797049</v>
      </c>
      <c r="D56" s="57">
        <v>0.37262145000000002</v>
      </c>
      <c r="E56" s="57">
        <v>0.37785045</v>
      </c>
      <c r="F56" s="57">
        <v>0.36469573</v>
      </c>
      <c r="G56" s="57">
        <v>0.39595198999999998</v>
      </c>
      <c r="H56" s="57">
        <v>0.36490989000000001</v>
      </c>
      <c r="I56" s="57">
        <v>0.38005317999999999</v>
      </c>
      <c r="J56" s="57">
        <v>0.37191893999999998</v>
      </c>
      <c r="K56" s="57">
        <v>0.37721041999999999</v>
      </c>
      <c r="L56" s="57">
        <v>0.37057701999999998</v>
      </c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 t="s">
        <v>84</v>
      </c>
      <c r="B57" s="57">
        <v>0.40958409000000001</v>
      </c>
      <c r="C57" s="57">
        <v>0.37957988999999998</v>
      </c>
      <c r="D57" s="57">
        <v>0.36444220999999999</v>
      </c>
      <c r="E57" s="57">
        <v>0.36918651000000002</v>
      </c>
      <c r="F57" s="57">
        <v>0.35629971999999999</v>
      </c>
      <c r="G57" s="57">
        <v>0.38734864000000002</v>
      </c>
      <c r="H57" s="57">
        <v>0.35902745000000003</v>
      </c>
      <c r="I57" s="57">
        <v>0.36719491999999998</v>
      </c>
      <c r="J57" s="57">
        <v>0.36221913</v>
      </c>
      <c r="K57" s="57">
        <v>0.37940596999999998</v>
      </c>
      <c r="L57" s="57">
        <v>0.34486264</v>
      </c>
      <c r="M57" s="57"/>
      <c r="N57" s="57"/>
      <c r="O57" s="57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/>
      <c r="B58" s="47"/>
      <c r="C58" s="47"/>
      <c r="D58" s="47"/>
      <c r="E58" s="47"/>
      <c r="F58" s="47"/>
      <c r="G58" s="50"/>
      <c r="H58" s="47"/>
      <c r="I58" s="47"/>
      <c r="J58" s="47"/>
      <c r="K58" s="47"/>
      <c r="L58" s="47"/>
      <c r="M58" s="50"/>
      <c r="N58" s="47"/>
      <c r="O58" s="47"/>
      <c r="P58" s="47"/>
      <c r="Q58" s="47"/>
      <c r="R58" s="47"/>
      <c r="S58" s="47"/>
      <c r="T58" s="50"/>
      <c r="U58" s="47"/>
      <c r="V58" s="47"/>
      <c r="W58" s="47"/>
      <c r="X58" s="47"/>
      <c r="Y58" s="47"/>
      <c r="Z58" s="47"/>
      <c r="AA58" s="50"/>
      <c r="AB58" s="47"/>
      <c r="AC58" s="47"/>
      <c r="AD58" s="47"/>
      <c r="AE58" s="47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 t="s">
        <v>85</v>
      </c>
      <c r="B59" s="57">
        <v>0.42276827</v>
      </c>
      <c r="C59" s="57">
        <v>0.39428668</v>
      </c>
      <c r="D59" s="57">
        <v>0.37858290999999999</v>
      </c>
      <c r="E59" s="57">
        <v>0.38484079999999998</v>
      </c>
      <c r="F59" s="57">
        <v>0.37119603000000001</v>
      </c>
      <c r="G59" s="57">
        <v>0.40308326999999999</v>
      </c>
      <c r="H59" s="57">
        <v>0.36957728000000001</v>
      </c>
      <c r="I59" s="57">
        <v>0.38766002999999999</v>
      </c>
      <c r="J59" s="57">
        <v>0.36859560000000002</v>
      </c>
      <c r="K59" s="57">
        <v>0.38851924999999998</v>
      </c>
      <c r="L59" s="57">
        <v>0.37533166000000001</v>
      </c>
      <c r="M59" s="47"/>
      <c r="N59" s="47"/>
      <c r="O59" s="47"/>
      <c r="P59" s="47"/>
      <c r="Q59" s="47"/>
      <c r="R59" s="47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86</v>
      </c>
      <c r="B60" s="57">
        <v>0.42044541000000002</v>
      </c>
      <c r="C60" s="57">
        <v>0.39262649999999999</v>
      </c>
      <c r="D60" s="57">
        <v>0.37763667000000001</v>
      </c>
      <c r="E60" s="57">
        <v>0.38326650000000001</v>
      </c>
      <c r="F60" s="57">
        <v>0.37031165999999999</v>
      </c>
      <c r="G60" s="57">
        <v>0.40061101999999998</v>
      </c>
      <c r="H60" s="57">
        <v>0.36779012</v>
      </c>
      <c r="I60" s="57">
        <v>0.39499338000000001</v>
      </c>
      <c r="J60" s="57">
        <v>0.37425948999999997</v>
      </c>
      <c r="K60" s="57">
        <v>0.38592788</v>
      </c>
      <c r="L60" s="57">
        <v>0.35689022999999997</v>
      </c>
      <c r="M60" s="47"/>
      <c r="N60" s="47"/>
      <c r="O60" s="47"/>
      <c r="P60" s="47"/>
      <c r="Q60" s="47"/>
      <c r="R60" s="47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87</v>
      </c>
      <c r="B61" s="57">
        <v>0.41360975</v>
      </c>
      <c r="C61" s="57">
        <v>0.38505096</v>
      </c>
      <c r="D61" s="57">
        <v>0.36974426999999999</v>
      </c>
      <c r="E61" s="57">
        <v>0.37585212000000001</v>
      </c>
      <c r="F61" s="57">
        <v>0.36263222000000001</v>
      </c>
      <c r="G61" s="57">
        <v>0.39367208999999997</v>
      </c>
      <c r="H61" s="57">
        <v>0.36206983999999998</v>
      </c>
      <c r="I61" s="57">
        <v>0.38243253999999999</v>
      </c>
      <c r="J61" s="57">
        <v>0.36346423999999999</v>
      </c>
      <c r="K61" s="57">
        <v>0.37450508999999998</v>
      </c>
      <c r="L61" s="57">
        <v>0.36358826</v>
      </c>
      <c r="M61" s="47"/>
      <c r="N61" s="47"/>
      <c r="O61" s="47"/>
      <c r="P61" s="47"/>
      <c r="Q61" s="47"/>
      <c r="R61" s="47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88</v>
      </c>
      <c r="B62" s="57">
        <v>0.42063526000000001</v>
      </c>
      <c r="C62" s="57">
        <v>0.39257309000000001</v>
      </c>
      <c r="D62" s="57">
        <v>0.37730835000000001</v>
      </c>
      <c r="E62" s="57">
        <v>0.38328683000000002</v>
      </c>
      <c r="F62" s="57">
        <v>0.37007708</v>
      </c>
      <c r="G62" s="57">
        <v>0.40076466999999999</v>
      </c>
      <c r="H62" s="57">
        <v>0.37114268</v>
      </c>
      <c r="I62" s="57">
        <v>0.38833761999999999</v>
      </c>
      <c r="J62" s="57">
        <v>0.36296432000000001</v>
      </c>
      <c r="K62" s="57">
        <v>0.37947519000000002</v>
      </c>
      <c r="L62" s="57">
        <v>0.38010349999999998</v>
      </c>
      <c r="M62" s="47"/>
      <c r="N62" s="47"/>
      <c r="O62" s="47"/>
      <c r="P62" s="47"/>
      <c r="Q62" s="47"/>
      <c r="R62" s="47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89</v>
      </c>
      <c r="B63" s="57">
        <v>0.41662057000000002</v>
      </c>
      <c r="C63" s="57">
        <v>0.38895436999999999</v>
      </c>
      <c r="D63" s="57">
        <v>0.3738224</v>
      </c>
      <c r="E63" s="57">
        <v>0.38036621999999998</v>
      </c>
      <c r="F63" s="57">
        <v>0.36722470000000001</v>
      </c>
      <c r="G63" s="57">
        <v>0.39777842000000002</v>
      </c>
      <c r="H63" s="57">
        <v>0.36541790000000002</v>
      </c>
      <c r="I63" s="57">
        <v>0.38899074</v>
      </c>
      <c r="J63" s="57">
        <v>0.35985437999999997</v>
      </c>
      <c r="K63" s="57">
        <v>0.37971357999999999</v>
      </c>
      <c r="L63" s="57">
        <v>0.36137309000000001</v>
      </c>
      <c r="M63" s="47"/>
      <c r="N63" s="47"/>
      <c r="O63" s="47"/>
      <c r="P63" s="47"/>
      <c r="Q63" s="47"/>
      <c r="R63" s="47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90</v>
      </c>
      <c r="B64" s="57">
        <v>0.42882355999999999</v>
      </c>
      <c r="C64" s="57">
        <v>0.40164454999999999</v>
      </c>
      <c r="D64" s="57">
        <v>0.38601828999999999</v>
      </c>
      <c r="E64" s="57">
        <v>0.39295516000000003</v>
      </c>
      <c r="F64" s="57">
        <v>0.37928872000000002</v>
      </c>
      <c r="G64" s="57">
        <v>0.41027297000000001</v>
      </c>
      <c r="H64" s="57">
        <v>0.37182577</v>
      </c>
      <c r="I64" s="57">
        <v>0.40957601999999999</v>
      </c>
      <c r="J64" s="57">
        <v>0.37404164000000001</v>
      </c>
      <c r="K64" s="57">
        <v>0.41049071999999998</v>
      </c>
      <c r="L64" s="57">
        <v>0.37332994000000003</v>
      </c>
      <c r="M64" s="47"/>
      <c r="N64" s="47"/>
      <c r="O64" s="47"/>
      <c r="P64" s="47"/>
      <c r="Q64" s="47"/>
      <c r="R64" s="47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91</v>
      </c>
      <c r="B65" s="57">
        <v>0.43247152</v>
      </c>
      <c r="C65" s="57">
        <v>0.40459422</v>
      </c>
      <c r="D65" s="57">
        <v>0.38866863000000001</v>
      </c>
      <c r="E65" s="57">
        <v>0.39563237000000001</v>
      </c>
      <c r="F65" s="57">
        <v>0.38166663000000001</v>
      </c>
      <c r="G65" s="57">
        <v>0.41324345000000001</v>
      </c>
      <c r="H65" s="57">
        <v>0.37444207000000002</v>
      </c>
      <c r="I65" s="57">
        <v>0.40035168999999998</v>
      </c>
      <c r="J65" s="57">
        <v>0.37549586000000001</v>
      </c>
      <c r="K65" s="57">
        <v>0.39499635999999999</v>
      </c>
      <c r="L65" s="57">
        <v>0.37381642999999998</v>
      </c>
      <c r="M65" s="47"/>
      <c r="N65" s="47"/>
      <c r="O65" s="47"/>
      <c r="P65" s="47"/>
      <c r="Q65" s="47"/>
      <c r="R65" s="47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92</v>
      </c>
      <c r="B66" s="57">
        <v>0.43150216000000002</v>
      </c>
      <c r="C66" s="57">
        <v>0.40272161000000001</v>
      </c>
      <c r="D66" s="57">
        <v>0.38620104999999999</v>
      </c>
      <c r="E66" s="57">
        <v>0.39323566999999998</v>
      </c>
      <c r="F66" s="57">
        <v>0.37886597</v>
      </c>
      <c r="G66" s="57">
        <v>0.41128386</v>
      </c>
      <c r="H66" s="57">
        <v>0.36728791999999999</v>
      </c>
      <c r="I66" s="57">
        <v>0.38991112999999999</v>
      </c>
      <c r="J66" s="57">
        <v>0.37656393999999999</v>
      </c>
      <c r="K66" s="57">
        <v>0.41193570000000002</v>
      </c>
      <c r="L66" s="57">
        <v>0.36436421000000002</v>
      </c>
      <c r="M66" s="47"/>
      <c r="N66" s="47"/>
      <c r="O66" s="47"/>
      <c r="P66" s="47"/>
      <c r="Q66" s="47"/>
      <c r="R66" s="47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93</v>
      </c>
      <c r="B67" s="57">
        <v>0.42642382000000001</v>
      </c>
      <c r="C67" s="57">
        <v>0.39737508999999999</v>
      </c>
      <c r="D67" s="57">
        <v>0.38119895999999998</v>
      </c>
      <c r="E67" s="57">
        <v>0.38751812000000002</v>
      </c>
      <c r="F67" s="57">
        <v>0.37340400000000001</v>
      </c>
      <c r="G67" s="57">
        <v>0.40497361999999998</v>
      </c>
      <c r="H67" s="57">
        <v>0.36209011000000002</v>
      </c>
      <c r="I67" s="57">
        <v>0.38065002999999997</v>
      </c>
      <c r="J67" s="57">
        <v>0.37086697000000002</v>
      </c>
      <c r="K67" s="57">
        <v>0.38847598</v>
      </c>
      <c r="L67" s="57">
        <v>0.35917813999999998</v>
      </c>
      <c r="M67" s="47"/>
      <c r="N67" s="47"/>
      <c r="O67" s="47"/>
      <c r="P67" s="47"/>
      <c r="Q67" s="47"/>
      <c r="R67" s="47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ht="18" customHeight="1" x14ac:dyDescent="0.3">
      <c r="A68" s="45" t="s">
        <v>94</v>
      </c>
      <c r="B68" s="57">
        <v>0.42008303000000002</v>
      </c>
      <c r="C68" s="57">
        <v>0.39425763000000003</v>
      </c>
      <c r="D68" s="57">
        <v>0.37975003000000002</v>
      </c>
      <c r="E68" s="57">
        <v>0.38581010999999998</v>
      </c>
      <c r="F68" s="57">
        <v>0.37319709000000001</v>
      </c>
      <c r="G68" s="57">
        <v>0.40126861000000003</v>
      </c>
      <c r="H68" s="57">
        <v>0.36758658</v>
      </c>
      <c r="I68" s="57">
        <v>0.38860431000000001</v>
      </c>
      <c r="J68" s="57">
        <v>0.36987984000000002</v>
      </c>
      <c r="K68" s="57">
        <v>0.37896194999999999</v>
      </c>
      <c r="L68" s="57">
        <v>0.37479912999999998</v>
      </c>
      <c r="M68" s="47"/>
      <c r="N68" s="47"/>
      <c r="O68" s="47"/>
      <c r="P68" s="47"/>
      <c r="Q68" s="47"/>
      <c r="R68" s="47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ht="18" customHeight="1" x14ac:dyDescent="0.3">
      <c r="A69" s="45" t="s">
        <v>95</v>
      </c>
      <c r="B69" s="57">
        <v>0.42399446000000002</v>
      </c>
      <c r="C69" s="57">
        <v>0.39821094000000001</v>
      </c>
      <c r="D69" s="57">
        <v>0.38364459000000001</v>
      </c>
      <c r="E69" s="57">
        <v>0.39029862999999998</v>
      </c>
      <c r="F69" s="57">
        <v>0.37756937000000002</v>
      </c>
      <c r="G69" s="57">
        <v>0.40569756000000001</v>
      </c>
      <c r="H69" s="57">
        <v>0.37532548999999998</v>
      </c>
      <c r="I69" s="57">
        <v>0.3923181</v>
      </c>
      <c r="J69" s="57">
        <v>0.36996149</v>
      </c>
      <c r="K69" s="57">
        <v>0.40091399999999999</v>
      </c>
      <c r="L69" s="57">
        <v>0.37449799</v>
      </c>
      <c r="M69" s="47"/>
      <c r="N69" s="47"/>
      <c r="O69" s="47"/>
      <c r="P69" s="47"/>
      <c r="Q69" s="47"/>
      <c r="R69" s="47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</row>
    <row r="70" spans="1:55" s="133" customFormat="1" ht="18" customHeight="1" x14ac:dyDescent="0.3">
      <c r="A70" s="131" t="s">
        <v>96</v>
      </c>
      <c r="B70" s="135">
        <v>0.41144257000000001</v>
      </c>
      <c r="C70" s="135">
        <v>0.38429331999999999</v>
      </c>
      <c r="D70" s="135">
        <v>0.36918103000000002</v>
      </c>
      <c r="E70" s="135">
        <v>0.37508307000000002</v>
      </c>
      <c r="F70" s="135">
        <v>0.36206149999999998</v>
      </c>
      <c r="G70" s="135">
        <v>0.39111268999999999</v>
      </c>
      <c r="H70" s="135">
        <v>0.36267396000000002</v>
      </c>
      <c r="I70" s="135">
        <v>0.37964269</v>
      </c>
      <c r="J70" s="135">
        <v>0.36068556000000002</v>
      </c>
      <c r="K70" s="135">
        <v>0.38582649000000002</v>
      </c>
      <c r="L70" s="135">
        <v>0.36029635999999998</v>
      </c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136"/>
      <c r="AG70" s="136"/>
      <c r="AH70" s="136"/>
      <c r="AI70" s="136"/>
      <c r="AJ70" s="136"/>
      <c r="AK70" s="136"/>
      <c r="AL70" s="136"/>
      <c r="AM70" s="136"/>
      <c r="AN70" s="136"/>
      <c r="AO70" s="136"/>
      <c r="AP70" s="136"/>
      <c r="AQ70" s="136"/>
      <c r="AR70" s="136"/>
      <c r="AS70" s="136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</row>
    <row r="71" spans="1:55" s="133" customFormat="1" ht="18" customHeight="1" x14ac:dyDescent="0.3">
      <c r="A71" s="131" t="s">
        <v>97</v>
      </c>
      <c r="B71" s="135">
        <v>0.40689830999999999</v>
      </c>
      <c r="C71" s="135">
        <v>0.37958152000000001</v>
      </c>
      <c r="D71" s="135">
        <v>0.36429468999999998</v>
      </c>
      <c r="E71" s="135">
        <v>0.37035201000000001</v>
      </c>
      <c r="F71" s="135">
        <v>0.35718524000000001</v>
      </c>
      <c r="G71" s="135">
        <v>0.38625652999999999</v>
      </c>
      <c r="H71" s="135">
        <v>0.35860778999999998</v>
      </c>
      <c r="I71" s="135">
        <v>0.37875168999999997</v>
      </c>
      <c r="J71" s="135">
        <v>0.35274354000000002</v>
      </c>
      <c r="K71" s="135">
        <v>0.37183147999999999</v>
      </c>
      <c r="L71" s="135">
        <v>0.35286016999999997</v>
      </c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136"/>
      <c r="AG71" s="136"/>
      <c r="AH71" s="136"/>
      <c r="AI71" s="136"/>
      <c r="AJ71" s="136"/>
      <c r="AK71" s="136"/>
      <c r="AL71" s="136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</row>
    <row r="72" spans="1:55" ht="18" customHeight="1" x14ac:dyDescent="0.3">
      <c r="A72" s="21" t="s">
        <v>98</v>
      </c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</row>
    <row r="73" spans="1:55" ht="18" customHeight="1" x14ac:dyDescent="0.3">
      <c r="A73" s="46" t="s">
        <v>99</v>
      </c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5">
        <v>1992</v>
      </c>
      <c r="B74" s="57">
        <v>0.48626332999999999</v>
      </c>
      <c r="C74" s="57">
        <v>0.46711472999999998</v>
      </c>
      <c r="D74" s="57">
        <v>0.46096871</v>
      </c>
      <c r="E74" s="57">
        <v>0.45982503000000002</v>
      </c>
      <c r="F74" s="57">
        <v>0.4550323</v>
      </c>
      <c r="G74" s="57">
        <v>0.46913902000000002</v>
      </c>
      <c r="H74" s="57">
        <v>0.47576463000000002</v>
      </c>
      <c r="I74" s="57">
        <v>0.45690433000000003</v>
      </c>
      <c r="J74" s="57">
        <v>0.45633647999999999</v>
      </c>
      <c r="K74" s="57">
        <v>0.48679285</v>
      </c>
      <c r="L74" s="57">
        <v>0.48674262000000001</v>
      </c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5">
        <v>1993</v>
      </c>
      <c r="B75" s="57">
        <v>0.52916516999999996</v>
      </c>
      <c r="C75" s="57">
        <v>0.50956966999999997</v>
      </c>
      <c r="D75" s="57">
        <v>0.50185442000000002</v>
      </c>
      <c r="E75" s="57">
        <v>0.50247304999999998</v>
      </c>
      <c r="F75" s="57">
        <v>0.49618139999999999</v>
      </c>
      <c r="G75" s="57">
        <v>0.51313960000000003</v>
      </c>
      <c r="H75" s="57">
        <v>0.52671124000000002</v>
      </c>
      <c r="I75" s="57">
        <v>0.48747899</v>
      </c>
      <c r="J75" s="57">
        <v>0.46940872</v>
      </c>
      <c r="K75" s="57">
        <v>0.56357429999999997</v>
      </c>
      <c r="L75" s="57">
        <v>0.52256367000000004</v>
      </c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5">
        <v>1997</v>
      </c>
      <c r="B76" s="57">
        <v>0.52603679000000003</v>
      </c>
      <c r="C76" s="57">
        <v>0.50617124000000002</v>
      </c>
      <c r="D76" s="57">
        <v>0.50066516999999999</v>
      </c>
      <c r="E76" s="57">
        <v>0.49761338999999999</v>
      </c>
      <c r="F76" s="57">
        <v>0.49376991999999997</v>
      </c>
      <c r="G76" s="57">
        <v>0.50755324000000002</v>
      </c>
      <c r="H76" s="57">
        <v>0.52758077000000003</v>
      </c>
      <c r="I76" s="57">
        <v>0.48576912</v>
      </c>
      <c r="J76" s="57">
        <v>0.48339969999999999</v>
      </c>
      <c r="K76" s="57">
        <v>0.53360854000000002</v>
      </c>
      <c r="L76" s="57">
        <v>0.53058991</v>
      </c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6" t="s">
        <v>100</v>
      </c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5">
        <v>1997</v>
      </c>
      <c r="B78" s="57">
        <v>0.57968222000000003</v>
      </c>
      <c r="C78" s="57">
        <v>0.56123135000000002</v>
      </c>
      <c r="D78" s="57">
        <v>0.55679551000000005</v>
      </c>
      <c r="E78" s="57">
        <v>0.55274951000000005</v>
      </c>
      <c r="F78" s="57">
        <v>0.55001431000000001</v>
      </c>
      <c r="G78" s="57">
        <v>0.56177535000000001</v>
      </c>
      <c r="H78" s="57">
        <v>0.58044008000000002</v>
      </c>
      <c r="I78" s="57">
        <v>0.54707114999999995</v>
      </c>
      <c r="J78" s="57">
        <v>0.53252860000000002</v>
      </c>
      <c r="K78" s="57">
        <v>0.59361560000000002</v>
      </c>
      <c r="L78" s="57">
        <v>0.60371785</v>
      </c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1999</v>
      </c>
      <c r="B79" s="57">
        <v>0.57873154000000004</v>
      </c>
      <c r="C79" s="57">
        <v>0.56185335999999997</v>
      </c>
      <c r="D79" s="57">
        <v>0.55579031000000001</v>
      </c>
      <c r="E79" s="57">
        <v>0.55491692999999997</v>
      </c>
      <c r="F79" s="57">
        <v>0.55024176000000002</v>
      </c>
      <c r="G79" s="57">
        <v>0.56426794999999996</v>
      </c>
      <c r="H79" s="57">
        <v>0.56796404</v>
      </c>
      <c r="I79" s="57">
        <v>0.57330952000000002</v>
      </c>
      <c r="J79" s="57">
        <v>0.50541484000000003</v>
      </c>
      <c r="K79" s="57">
        <v>0.55428942000000003</v>
      </c>
      <c r="L79" s="57">
        <v>0.60774907</v>
      </c>
      <c r="M79" s="46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2000</v>
      </c>
      <c r="B80" s="57">
        <v>0.61466860999999995</v>
      </c>
      <c r="C80" s="57">
        <v>0.59674640999999995</v>
      </c>
      <c r="D80" s="57">
        <v>0.58972893999999998</v>
      </c>
      <c r="E80" s="57">
        <v>0.58871574999999998</v>
      </c>
      <c r="F80" s="57">
        <v>0.58313868000000002</v>
      </c>
      <c r="G80" s="57">
        <v>0.59884572000000003</v>
      </c>
      <c r="H80" s="57">
        <v>0.59818422000000004</v>
      </c>
      <c r="I80" s="57">
        <v>0.59674287000000004</v>
      </c>
      <c r="J80" s="57">
        <v>0.53290161000000003</v>
      </c>
      <c r="K80" s="57">
        <v>0.58337782000000005</v>
      </c>
      <c r="L80" s="57">
        <v>0.61856319000000004</v>
      </c>
      <c r="M80" s="46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2001</v>
      </c>
      <c r="B81" s="57">
        <v>0.57306705000000002</v>
      </c>
      <c r="C81" s="57">
        <v>0.55330372999999999</v>
      </c>
      <c r="D81" s="57">
        <v>0.54696772999999999</v>
      </c>
      <c r="E81" s="57">
        <v>0.54422687999999997</v>
      </c>
      <c r="F81" s="57">
        <v>0.53960607999999999</v>
      </c>
      <c r="G81" s="57">
        <v>0.55426129999999996</v>
      </c>
      <c r="H81" s="57">
        <v>0.56185267000000005</v>
      </c>
      <c r="I81" s="57">
        <v>0.54015491999999998</v>
      </c>
      <c r="J81" s="57">
        <v>0.49486005</v>
      </c>
      <c r="K81" s="57">
        <v>0.59555798000000004</v>
      </c>
      <c r="L81" s="57">
        <v>0.60358915999999996</v>
      </c>
      <c r="M81" s="46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2002</v>
      </c>
      <c r="B82" s="57">
        <v>0.59284207</v>
      </c>
      <c r="C82" s="57">
        <v>0.57539412999999995</v>
      </c>
      <c r="D82" s="57">
        <v>0.56837652999999999</v>
      </c>
      <c r="E82" s="57">
        <v>0.56819726000000004</v>
      </c>
      <c r="F82" s="57">
        <v>0.56259610999999998</v>
      </c>
      <c r="G82" s="57">
        <v>0.57791669000000001</v>
      </c>
      <c r="H82" s="57">
        <v>0.57340641999999997</v>
      </c>
      <c r="I82" s="57">
        <v>0.57613557000000004</v>
      </c>
      <c r="J82" s="57">
        <v>0.52709839999999997</v>
      </c>
      <c r="K82" s="57">
        <v>0.56934066000000005</v>
      </c>
      <c r="L82" s="57">
        <v>0.60042793999999999</v>
      </c>
      <c r="M82" s="46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2005</v>
      </c>
      <c r="B83" s="57">
        <v>0.58509080999999996</v>
      </c>
      <c r="C83" s="57">
        <v>0.56539737999999995</v>
      </c>
      <c r="D83" s="57">
        <v>0.55916023999999998</v>
      </c>
      <c r="E83" s="57">
        <v>0.55663169000000001</v>
      </c>
      <c r="F83" s="57">
        <v>0.5521182</v>
      </c>
      <c r="G83" s="57">
        <v>0.56668598999999997</v>
      </c>
      <c r="H83" s="57">
        <v>0.56946421000000003</v>
      </c>
      <c r="I83" s="57">
        <v>0.54176192000000001</v>
      </c>
      <c r="J83" s="57">
        <v>0.53110075000000001</v>
      </c>
      <c r="K83" s="57">
        <v>0.57068607999999998</v>
      </c>
      <c r="L83" s="57">
        <v>0.55357743000000004</v>
      </c>
      <c r="M83" s="46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2006</v>
      </c>
      <c r="B84" s="57">
        <v>0.56590642999999996</v>
      </c>
      <c r="C84" s="57">
        <v>0.54515413999999995</v>
      </c>
      <c r="D84" s="57">
        <v>0.53767761999999997</v>
      </c>
      <c r="E84" s="57">
        <v>0.53543193</v>
      </c>
      <c r="F84" s="57">
        <v>0.52979449000000001</v>
      </c>
      <c r="G84" s="57">
        <v>0.54698338999999996</v>
      </c>
      <c r="H84" s="57">
        <v>0.54429026000000003</v>
      </c>
      <c r="I84" s="57">
        <v>0.53623964999999996</v>
      </c>
      <c r="J84" s="57">
        <v>0.49427059000000001</v>
      </c>
      <c r="K84" s="57">
        <v>0.56387021999999998</v>
      </c>
      <c r="L84" s="57">
        <v>0.55917419999999995</v>
      </c>
      <c r="M84" s="46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2007</v>
      </c>
      <c r="B85" s="57">
        <v>0.54499967999999999</v>
      </c>
      <c r="C85" s="57">
        <v>0.52205968000000003</v>
      </c>
      <c r="D85" s="57">
        <v>0.51536990000000005</v>
      </c>
      <c r="E85" s="57">
        <v>0.51103350999999997</v>
      </c>
      <c r="F85" s="57">
        <v>0.50638245000000004</v>
      </c>
      <c r="G85" s="57">
        <v>0.52232639000000003</v>
      </c>
      <c r="H85" s="57">
        <v>0.53101739999999997</v>
      </c>
      <c r="I85" s="57">
        <v>0.48747391000000001</v>
      </c>
      <c r="J85" s="57">
        <v>0.49163006999999997</v>
      </c>
      <c r="K85" s="57">
        <v>0.53977439999999999</v>
      </c>
      <c r="L85" s="57">
        <v>0.57595158000000002</v>
      </c>
      <c r="M85" s="46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2008</v>
      </c>
      <c r="B86" s="57">
        <v>0.50814773000000002</v>
      </c>
      <c r="C86" s="57">
        <v>0.48711283</v>
      </c>
      <c r="D86" s="57">
        <v>0.47927890000000001</v>
      </c>
      <c r="E86" s="57">
        <v>0.47820491999999998</v>
      </c>
      <c r="F86" s="57">
        <v>0.47209593999999999</v>
      </c>
      <c r="G86" s="57">
        <v>0.48838382000000002</v>
      </c>
      <c r="H86" s="57">
        <v>0.49756537000000001</v>
      </c>
      <c r="I86" s="57">
        <v>0.48567305</v>
      </c>
      <c r="J86" s="57">
        <v>0.44731632999999998</v>
      </c>
      <c r="K86" s="57">
        <v>0.51088615000000004</v>
      </c>
      <c r="L86" s="57">
        <v>0.51548733999999996</v>
      </c>
      <c r="M86" s="46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2009</v>
      </c>
      <c r="B87" s="57">
        <v>0.49173317</v>
      </c>
      <c r="C87" s="57">
        <v>0.47005313999999998</v>
      </c>
      <c r="D87" s="57">
        <v>0.46385391999999998</v>
      </c>
      <c r="E87" s="57">
        <v>0.46025078000000003</v>
      </c>
      <c r="F87" s="57">
        <v>0.45601807999999999</v>
      </c>
      <c r="G87" s="57">
        <v>0.47045252999999998</v>
      </c>
      <c r="H87" s="57">
        <v>0.48443282999999998</v>
      </c>
      <c r="I87" s="57">
        <v>0.44675041999999998</v>
      </c>
      <c r="J87" s="57">
        <v>0.44411149999999999</v>
      </c>
      <c r="K87" s="57">
        <v>0.50298219</v>
      </c>
      <c r="L87" s="57">
        <v>0.47543897000000002</v>
      </c>
      <c r="M87" s="46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2011</v>
      </c>
      <c r="B88" s="57">
        <v>0.46069018</v>
      </c>
      <c r="C88" s="57">
        <v>0.4385233</v>
      </c>
      <c r="D88" s="57">
        <v>0.43169613000000001</v>
      </c>
      <c r="E88" s="57">
        <v>0.42929783999999999</v>
      </c>
      <c r="F88" s="57">
        <v>0.42438449</v>
      </c>
      <c r="G88" s="57">
        <v>0.44033494000000001</v>
      </c>
      <c r="H88" s="57">
        <v>0.45353948999999999</v>
      </c>
      <c r="I88" s="57">
        <v>0.43644956000000001</v>
      </c>
      <c r="J88" s="57">
        <v>0.40388258999999999</v>
      </c>
      <c r="K88" s="57">
        <v>0.44775702000000001</v>
      </c>
      <c r="L88" s="57">
        <v>0.46111997999999998</v>
      </c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2012</v>
      </c>
      <c r="B89" s="57">
        <v>0.46538012000000001</v>
      </c>
      <c r="C89" s="57">
        <v>0.44549219000000001</v>
      </c>
      <c r="D89" s="57">
        <v>0.43982582999999997</v>
      </c>
      <c r="E89" s="57">
        <v>0.43732237000000002</v>
      </c>
      <c r="F89" s="57">
        <v>0.43334731999999998</v>
      </c>
      <c r="G89" s="57">
        <v>0.44689673000000002</v>
      </c>
      <c r="H89" s="57">
        <v>0.46771678999999999</v>
      </c>
      <c r="I89" s="57">
        <v>0.44727737000000001</v>
      </c>
      <c r="J89" s="57">
        <v>0.40204076999999999</v>
      </c>
      <c r="K89" s="57">
        <v>0.45520200999999999</v>
      </c>
      <c r="L89" s="57">
        <v>0.47517856000000003</v>
      </c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2013</v>
      </c>
      <c r="B90" s="57">
        <v>0.47589093999999998</v>
      </c>
      <c r="C90" s="57">
        <v>0.45561054000000001</v>
      </c>
      <c r="D90" s="57">
        <v>0.44920926</v>
      </c>
      <c r="E90" s="57">
        <v>0.44740421000000002</v>
      </c>
      <c r="F90" s="57">
        <v>0.44263443000000002</v>
      </c>
      <c r="G90" s="57">
        <v>0.45761224</v>
      </c>
      <c r="H90" s="57">
        <v>0.47514823</v>
      </c>
      <c r="I90" s="57">
        <v>0.44113049999999998</v>
      </c>
      <c r="J90" s="57">
        <v>0.41280626999999998</v>
      </c>
      <c r="K90" s="57">
        <v>0.47117096000000003</v>
      </c>
      <c r="L90" s="57">
        <v>0.47900067000000002</v>
      </c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2014</v>
      </c>
      <c r="B91" s="57">
        <v>0.47806334</v>
      </c>
      <c r="C91" s="57">
        <v>0.45613429999999999</v>
      </c>
      <c r="D91" s="57">
        <v>0.44907561000000001</v>
      </c>
      <c r="E91" s="57">
        <v>0.44756971000000001</v>
      </c>
      <c r="F91" s="57">
        <v>0.44240773999999999</v>
      </c>
      <c r="G91" s="57">
        <v>0.45837445999999998</v>
      </c>
      <c r="H91" s="57">
        <v>0.47889781999999997</v>
      </c>
      <c r="I91" s="57">
        <v>0.43545703000000002</v>
      </c>
      <c r="J91" s="57">
        <v>0.42207728999999999</v>
      </c>
      <c r="K91" s="57">
        <v>0.48439877999999997</v>
      </c>
      <c r="L91" s="57">
        <v>0.46017859</v>
      </c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2015</v>
      </c>
      <c r="B92" s="57">
        <v>0.46729437000000001</v>
      </c>
      <c r="C92" s="57">
        <v>0.44542749999999998</v>
      </c>
      <c r="D92" s="57">
        <v>0.43806026999999997</v>
      </c>
      <c r="E92" s="57">
        <v>0.43754180999999998</v>
      </c>
      <c r="F92" s="57">
        <v>0.43185775999999998</v>
      </c>
      <c r="G92" s="57">
        <v>0.44877458999999997</v>
      </c>
      <c r="H92" s="57">
        <v>0.46175079000000002</v>
      </c>
      <c r="I92" s="57">
        <v>0.43764927999999997</v>
      </c>
      <c r="J92" s="57">
        <v>0.40317523</v>
      </c>
      <c r="K92" s="57">
        <v>0.43844644999999999</v>
      </c>
      <c r="L92" s="57">
        <v>0.47039842999999998</v>
      </c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2016</v>
      </c>
      <c r="B93" s="57">
        <v>0.45188783999999999</v>
      </c>
      <c r="C93" s="57">
        <v>0.42832152000000001</v>
      </c>
      <c r="D93" s="57">
        <v>0.42030944999999997</v>
      </c>
      <c r="E93" s="57">
        <v>0.41916751000000002</v>
      </c>
      <c r="F93" s="57">
        <v>0.41311972000000002</v>
      </c>
      <c r="G93" s="57">
        <v>0.43103659</v>
      </c>
      <c r="H93" s="57">
        <v>0.44389401000000001</v>
      </c>
      <c r="I93" s="57">
        <v>0.41314492000000003</v>
      </c>
      <c r="J93" s="57">
        <v>0.37233910999999997</v>
      </c>
      <c r="K93" s="57">
        <v>0.44266564000000003</v>
      </c>
      <c r="L93" s="57">
        <v>0.45769541000000002</v>
      </c>
      <c r="M93" s="73"/>
      <c r="N93" s="73"/>
      <c r="O93" s="73"/>
      <c r="P93" s="73"/>
      <c r="Q93" s="73"/>
      <c r="R93" s="73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2017</v>
      </c>
      <c r="B94" s="57">
        <v>0.44593255999999998</v>
      </c>
      <c r="C94" s="57">
        <v>0.42385214999999998</v>
      </c>
      <c r="D94" s="57">
        <v>0.41655198999999998</v>
      </c>
      <c r="E94" s="57">
        <v>0.41546039000000001</v>
      </c>
      <c r="F94" s="57">
        <v>0.41001526999999999</v>
      </c>
      <c r="G94" s="57">
        <v>0.42594051999999999</v>
      </c>
      <c r="H94" s="57">
        <v>0.44653602999999997</v>
      </c>
      <c r="I94" s="57">
        <v>0.40690375000000001</v>
      </c>
      <c r="J94" s="57">
        <v>0.37803931000000002</v>
      </c>
      <c r="K94" s="57">
        <v>0.42849250999999999</v>
      </c>
      <c r="L94" s="57">
        <v>0.46158877999999998</v>
      </c>
      <c r="M94" s="47"/>
      <c r="N94" s="47"/>
      <c r="O94" s="47"/>
      <c r="P94" s="47"/>
      <c r="Q94" s="47"/>
      <c r="R94" s="47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2018</v>
      </c>
      <c r="B95" s="57">
        <v>0.42570715999999997</v>
      </c>
      <c r="C95" s="57">
        <v>0.39950179000000002</v>
      </c>
      <c r="D95" s="57">
        <v>0.39021359</v>
      </c>
      <c r="E95" s="57">
        <v>0.38936671</v>
      </c>
      <c r="F95" s="57">
        <v>0.38224775</v>
      </c>
      <c r="G95" s="57">
        <v>0.40269965000000002</v>
      </c>
      <c r="H95" s="57">
        <v>0.41224738999999999</v>
      </c>
      <c r="I95" s="57">
        <v>0.37266725000000001</v>
      </c>
      <c r="J95" s="57">
        <v>0.35046555000000001</v>
      </c>
      <c r="K95" s="57">
        <v>0.39307974000000001</v>
      </c>
      <c r="L95" s="57">
        <v>0.44264402000000003</v>
      </c>
      <c r="M95" s="47"/>
      <c r="N95" s="47"/>
      <c r="O95" s="47"/>
      <c r="P95" s="47"/>
      <c r="Q95" s="47"/>
      <c r="R95" s="47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ht="18" customHeight="1" x14ac:dyDescent="0.3">
      <c r="A96" s="45">
        <v>2019</v>
      </c>
      <c r="B96" s="57">
        <v>0.41629905</v>
      </c>
      <c r="C96" s="57">
        <v>0.38745790000000002</v>
      </c>
      <c r="D96" s="57">
        <v>0.37727608000000001</v>
      </c>
      <c r="E96" s="57">
        <v>0.37597090999999999</v>
      </c>
      <c r="F96" s="57">
        <v>0.36829358000000001</v>
      </c>
      <c r="G96" s="57">
        <v>0.39035187999999998</v>
      </c>
      <c r="H96" s="57">
        <v>0.39730902000000001</v>
      </c>
      <c r="I96" s="57">
        <v>0.35613356000000002</v>
      </c>
      <c r="J96" s="57">
        <v>0.34404502999999997</v>
      </c>
      <c r="K96" s="57">
        <v>0.40246792999999997</v>
      </c>
      <c r="L96" s="57">
        <v>0.42361764000000002</v>
      </c>
      <c r="M96" s="47"/>
      <c r="N96" s="47"/>
      <c r="O96" s="47"/>
      <c r="P96" s="47"/>
      <c r="Q96" s="47"/>
      <c r="R96" s="47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</row>
    <row r="97" spans="1:55" ht="18" customHeight="1" x14ac:dyDescent="0.3">
      <c r="A97" s="45">
        <v>2020</v>
      </c>
      <c r="B97" s="57">
        <v>0.43644007000000001</v>
      </c>
      <c r="C97" s="57">
        <v>0.41120456999999999</v>
      </c>
      <c r="D97" s="57">
        <v>0.40110019000000002</v>
      </c>
      <c r="E97" s="57">
        <v>0.40175272000000001</v>
      </c>
      <c r="F97" s="57">
        <v>0.39383006999999998</v>
      </c>
      <c r="G97" s="57">
        <v>0.41499149000000002</v>
      </c>
      <c r="H97" s="57">
        <v>0.41958815999999999</v>
      </c>
      <c r="I97" s="57">
        <v>0.38423706000000002</v>
      </c>
      <c r="J97" s="57">
        <v>0.36833611999999999</v>
      </c>
      <c r="K97" s="57">
        <v>0.41843728000000002</v>
      </c>
      <c r="L97" s="57">
        <v>0.44552858000000001</v>
      </c>
      <c r="M97" s="46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9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</row>
    <row r="98" spans="1:55" ht="18" customHeight="1" x14ac:dyDescent="0.3">
      <c r="A98" s="45">
        <v>2021</v>
      </c>
      <c r="B98" s="57">
        <v>0.40913372999999997</v>
      </c>
      <c r="C98" s="57">
        <v>0.38221454999999999</v>
      </c>
      <c r="D98" s="57">
        <v>0.37173482000000002</v>
      </c>
      <c r="E98" s="57">
        <v>0.37191607999999998</v>
      </c>
      <c r="F98" s="57">
        <v>0.36365043000000002</v>
      </c>
      <c r="G98" s="57">
        <v>0.38545758000000002</v>
      </c>
      <c r="H98" s="57">
        <v>0.38648397000000001</v>
      </c>
      <c r="I98" s="57">
        <v>0.35579495999999999</v>
      </c>
      <c r="J98" s="57">
        <v>0.33470981999999999</v>
      </c>
      <c r="K98" s="57">
        <v>0.39199858999999998</v>
      </c>
      <c r="L98" s="57">
        <v>0.41010447</v>
      </c>
      <c r="M98" s="46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9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</row>
    <row r="99" spans="1:55" ht="18" customHeight="1" x14ac:dyDescent="0.3">
      <c r="A99" s="21" t="s">
        <v>101</v>
      </c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46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</row>
    <row r="100" spans="1:55" ht="18" customHeight="1" x14ac:dyDescent="0.3">
      <c r="A100" s="46" t="s">
        <v>102</v>
      </c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46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5">
        <v>1981</v>
      </c>
      <c r="B101" s="57">
        <v>0.57351253999999996</v>
      </c>
      <c r="C101" s="57">
        <v>0.55254057000000001</v>
      </c>
      <c r="D101" s="57">
        <v>0.54402212000000005</v>
      </c>
      <c r="E101" s="57">
        <v>0.54266110999999995</v>
      </c>
      <c r="F101" s="57">
        <v>0.53583625999999995</v>
      </c>
      <c r="G101" s="57">
        <v>0.55465763000000001</v>
      </c>
      <c r="H101" s="57">
        <v>0.54814410000000002</v>
      </c>
      <c r="I101" s="57">
        <v>0.55363624</v>
      </c>
      <c r="J101" s="57">
        <v>0.51355373000000004</v>
      </c>
      <c r="K101" s="57">
        <v>0.55624344999999997</v>
      </c>
      <c r="L101" s="57">
        <v>0.57563690999999995</v>
      </c>
      <c r="M101" s="46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1982</v>
      </c>
      <c r="B102" s="57">
        <v>0.57865168</v>
      </c>
      <c r="C102" s="57">
        <v>0.55835811999999996</v>
      </c>
      <c r="D102" s="57">
        <v>0.55007653999999995</v>
      </c>
      <c r="E102" s="57">
        <v>0.54898882999999998</v>
      </c>
      <c r="F102" s="57">
        <v>0.54233693999999999</v>
      </c>
      <c r="G102" s="57">
        <v>0.56072949000000005</v>
      </c>
      <c r="H102" s="57">
        <v>0.55236324999999997</v>
      </c>
      <c r="I102" s="57">
        <v>0.56241708000000001</v>
      </c>
      <c r="J102" s="57">
        <v>0.51696215999999995</v>
      </c>
      <c r="K102" s="57">
        <v>0.56280726999999997</v>
      </c>
      <c r="L102" s="57">
        <v>0.58346995000000001</v>
      </c>
      <c r="M102" s="46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1983</v>
      </c>
      <c r="B103" s="57">
        <v>0.58368993000000002</v>
      </c>
      <c r="C103" s="57">
        <v>0.56424819000000004</v>
      </c>
      <c r="D103" s="57">
        <v>0.55620537000000003</v>
      </c>
      <c r="E103" s="57">
        <v>0.55550206999999996</v>
      </c>
      <c r="F103" s="57">
        <v>0.54899443000000003</v>
      </c>
      <c r="G103" s="57">
        <v>0.56670341000000002</v>
      </c>
      <c r="H103" s="57">
        <v>0.55822508000000004</v>
      </c>
      <c r="I103" s="57">
        <v>0.5697567</v>
      </c>
      <c r="J103" s="57">
        <v>0.52342010000000005</v>
      </c>
      <c r="K103" s="57">
        <v>0.56873876999999995</v>
      </c>
      <c r="L103" s="57">
        <v>0.58984243999999997</v>
      </c>
      <c r="M103" s="46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1984</v>
      </c>
      <c r="B104" s="57">
        <v>0.57818144000000005</v>
      </c>
      <c r="C104" s="57">
        <v>0.55939528999999999</v>
      </c>
      <c r="D104" s="57">
        <v>0.55146534999999997</v>
      </c>
      <c r="E104" s="57">
        <v>0.55112477999999998</v>
      </c>
      <c r="F104" s="57">
        <v>0.54467776000000001</v>
      </c>
      <c r="G104" s="57">
        <v>0.56198230999999998</v>
      </c>
      <c r="H104" s="57">
        <v>0.5555928</v>
      </c>
      <c r="I104" s="57">
        <v>0.56446578999999997</v>
      </c>
      <c r="J104" s="57">
        <v>0.52542672999999995</v>
      </c>
      <c r="K104" s="57">
        <v>0.56464186000000005</v>
      </c>
      <c r="L104" s="57">
        <v>0.57014560000000003</v>
      </c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1985</v>
      </c>
      <c r="B105" s="57">
        <v>0.55104081999999999</v>
      </c>
      <c r="C105" s="57">
        <v>0.53221702000000004</v>
      </c>
      <c r="D105" s="57">
        <v>0.52404636000000004</v>
      </c>
      <c r="E105" s="57">
        <v>0.52406777000000004</v>
      </c>
      <c r="F105" s="57">
        <v>0.51735987999999999</v>
      </c>
      <c r="G105" s="57">
        <v>0.53481301000000003</v>
      </c>
      <c r="H105" s="57">
        <v>0.52765048999999997</v>
      </c>
      <c r="I105" s="57">
        <v>0.54390457999999997</v>
      </c>
      <c r="J105" s="57">
        <v>0.50462536999999996</v>
      </c>
      <c r="K105" s="57">
        <v>0.52604779000000002</v>
      </c>
      <c r="L105" s="57">
        <v>0.54503283999999996</v>
      </c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1986</v>
      </c>
      <c r="B106" s="57">
        <v>0.58007410000000004</v>
      </c>
      <c r="C106" s="57">
        <v>0.56292724999999999</v>
      </c>
      <c r="D106" s="57">
        <v>0.55591716999999996</v>
      </c>
      <c r="E106" s="57">
        <v>0.55557400999999995</v>
      </c>
      <c r="F106" s="57">
        <v>0.54988102999999999</v>
      </c>
      <c r="G106" s="57">
        <v>0.56536695999999997</v>
      </c>
      <c r="H106" s="57">
        <v>0.56261181999999998</v>
      </c>
      <c r="I106" s="57">
        <v>0.57274899999999995</v>
      </c>
      <c r="J106" s="57">
        <v>0.52302965000000001</v>
      </c>
      <c r="K106" s="57">
        <v>0.56677109000000003</v>
      </c>
      <c r="L106" s="57">
        <v>0.58981201999999999</v>
      </c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1987</v>
      </c>
      <c r="B107" s="57">
        <v>0.59179464999999998</v>
      </c>
      <c r="C107" s="57">
        <v>0.57419701000000001</v>
      </c>
      <c r="D107" s="57">
        <v>0.56687803999999997</v>
      </c>
      <c r="E107" s="57">
        <v>0.56670178999999998</v>
      </c>
      <c r="F107" s="57">
        <v>0.56071227000000001</v>
      </c>
      <c r="G107" s="57">
        <v>0.57666998999999997</v>
      </c>
      <c r="H107" s="57">
        <v>0.57289115000000002</v>
      </c>
      <c r="I107" s="57">
        <v>0.57614922000000002</v>
      </c>
      <c r="J107" s="57">
        <v>0.53124031000000005</v>
      </c>
      <c r="K107" s="57">
        <v>0.57791714000000005</v>
      </c>
      <c r="L107" s="57">
        <v>0.60649918000000003</v>
      </c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1988</v>
      </c>
      <c r="B108" s="57">
        <v>0.60925821999999996</v>
      </c>
      <c r="C108" s="57">
        <v>0.59431089999999998</v>
      </c>
      <c r="D108" s="57">
        <v>0.58776634000000005</v>
      </c>
      <c r="E108" s="57">
        <v>0.58811851000000004</v>
      </c>
      <c r="F108" s="57">
        <v>0.58269612000000004</v>
      </c>
      <c r="G108" s="57">
        <v>0.59691013999999998</v>
      </c>
      <c r="H108" s="57">
        <v>0.58948745000000002</v>
      </c>
      <c r="I108" s="57">
        <v>0.60518791999999999</v>
      </c>
      <c r="J108" s="57">
        <v>0.55664477000000001</v>
      </c>
      <c r="K108" s="57">
        <v>0.60224929999999999</v>
      </c>
      <c r="L108" s="57">
        <v>0.60435137000000005</v>
      </c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>
        <v>1989</v>
      </c>
      <c r="B109" s="57">
        <v>0.62769790000000003</v>
      </c>
      <c r="C109" s="57">
        <v>0.61264945000000004</v>
      </c>
      <c r="D109" s="57">
        <v>0.60637812999999996</v>
      </c>
      <c r="E109" s="57">
        <v>0.60636294000000002</v>
      </c>
      <c r="F109" s="57">
        <v>0.60124096999999999</v>
      </c>
      <c r="G109" s="57">
        <v>0.61491483000000002</v>
      </c>
      <c r="H109" s="57">
        <v>0.61016687999999997</v>
      </c>
      <c r="I109" s="57">
        <v>0.61946323000000003</v>
      </c>
      <c r="J109" s="57">
        <v>0.57072559</v>
      </c>
      <c r="K109" s="57">
        <v>0.60985681999999997</v>
      </c>
      <c r="L109" s="57">
        <v>0.63611094000000001</v>
      </c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5">
        <v>1990</v>
      </c>
      <c r="B110" s="57">
        <v>0.60181965000000004</v>
      </c>
      <c r="C110" s="57">
        <v>0.58543668999999998</v>
      </c>
      <c r="D110" s="57">
        <v>0.57786660000000001</v>
      </c>
      <c r="E110" s="57">
        <v>0.57901838000000005</v>
      </c>
      <c r="F110" s="57">
        <v>0.57260659999999997</v>
      </c>
      <c r="G110" s="57">
        <v>0.58870993999999999</v>
      </c>
      <c r="H110" s="57">
        <v>0.57928997999999998</v>
      </c>
      <c r="I110" s="57">
        <v>0.58624469999999995</v>
      </c>
      <c r="J110" s="57">
        <v>0.54692368999999996</v>
      </c>
      <c r="K110" s="57">
        <v>0.59059863000000001</v>
      </c>
      <c r="L110" s="57">
        <v>0.61494881999999995</v>
      </c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6" t="s">
        <v>103</v>
      </c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5">
        <v>1993</v>
      </c>
      <c r="B112" s="57">
        <v>0.53769058999999997</v>
      </c>
      <c r="C112" s="57">
        <v>0.51707884000000004</v>
      </c>
      <c r="D112" s="57">
        <v>0.50851358999999996</v>
      </c>
      <c r="E112" s="57">
        <v>0.50845863000000002</v>
      </c>
      <c r="F112" s="57">
        <v>0.50144591999999999</v>
      </c>
      <c r="G112" s="57">
        <v>0.52061287999999994</v>
      </c>
      <c r="H112" s="57">
        <v>0.50297517000000003</v>
      </c>
      <c r="I112" s="57">
        <v>0.52408489999999996</v>
      </c>
      <c r="J112" s="57">
        <v>0.49356341999999997</v>
      </c>
      <c r="K112" s="57">
        <v>0.50645529</v>
      </c>
      <c r="L112" s="57">
        <v>0.51579293000000004</v>
      </c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1995</v>
      </c>
      <c r="B113" s="57">
        <v>0.59696952999999997</v>
      </c>
      <c r="C113" s="57">
        <v>0.5805302</v>
      </c>
      <c r="D113" s="57">
        <v>0.57329693000000004</v>
      </c>
      <c r="E113" s="57">
        <v>0.57416970000000001</v>
      </c>
      <c r="F113" s="57">
        <v>0.56809231000000004</v>
      </c>
      <c r="G113" s="57">
        <v>0.58387259000000002</v>
      </c>
      <c r="H113" s="57">
        <v>0.57078547999999996</v>
      </c>
      <c r="I113" s="57">
        <v>0.58563586000000001</v>
      </c>
      <c r="J113" s="57">
        <v>0.54529757000000001</v>
      </c>
      <c r="K113" s="57">
        <v>0.59130335999999994</v>
      </c>
      <c r="L113" s="57">
        <v>0.55998855000000003</v>
      </c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1996</v>
      </c>
      <c r="B114" s="57">
        <v>0.59072851000000004</v>
      </c>
      <c r="C114" s="57">
        <v>0.57324217</v>
      </c>
      <c r="D114" s="57">
        <v>0.56589374000000003</v>
      </c>
      <c r="E114" s="57">
        <v>0.56603132</v>
      </c>
      <c r="F114" s="57">
        <v>0.55996886000000001</v>
      </c>
      <c r="G114" s="57">
        <v>0.57623818999999998</v>
      </c>
      <c r="H114" s="57">
        <v>0.56564084000000003</v>
      </c>
      <c r="I114" s="57">
        <v>0.57078516000000001</v>
      </c>
      <c r="J114" s="57">
        <v>0.54049358999999997</v>
      </c>
      <c r="K114" s="57">
        <v>0.57902620999999999</v>
      </c>
      <c r="L114" s="57">
        <v>0.56703678999999996</v>
      </c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1997</v>
      </c>
      <c r="B115" s="57">
        <v>0.59219854999999999</v>
      </c>
      <c r="C115" s="57">
        <v>0.57587423000000004</v>
      </c>
      <c r="D115" s="57">
        <v>0.56888939000000005</v>
      </c>
      <c r="E115" s="57">
        <v>0.56922963999999998</v>
      </c>
      <c r="F115" s="57">
        <v>0.56340718999999995</v>
      </c>
      <c r="G115" s="57">
        <v>0.57894171000000005</v>
      </c>
      <c r="H115" s="57">
        <v>0.56784822999999995</v>
      </c>
      <c r="I115" s="57">
        <v>0.57855398999999996</v>
      </c>
      <c r="J115" s="57">
        <v>0.53862162999999996</v>
      </c>
      <c r="K115" s="57">
        <v>0.58395969999999997</v>
      </c>
      <c r="L115" s="57">
        <v>0.57649139999999999</v>
      </c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8" customHeight="1" x14ac:dyDescent="0.3">
      <c r="A116" s="45">
        <v>1998</v>
      </c>
      <c r="B116" s="57">
        <v>0.59230232000000005</v>
      </c>
      <c r="C116" s="57">
        <v>0.57569106000000003</v>
      </c>
      <c r="D116" s="57">
        <v>0.56879025000000005</v>
      </c>
      <c r="E116" s="57">
        <v>0.56894829000000002</v>
      </c>
      <c r="F116" s="57">
        <v>0.56323133999999997</v>
      </c>
      <c r="G116" s="57">
        <v>0.57883428000000003</v>
      </c>
      <c r="H116" s="57">
        <v>0.56848719999999997</v>
      </c>
      <c r="I116" s="57">
        <v>0.57676326</v>
      </c>
      <c r="J116" s="57">
        <v>0.53821483999999997</v>
      </c>
      <c r="K116" s="57">
        <v>0.57519204999999995</v>
      </c>
      <c r="L116" s="57">
        <v>0.57482575999999996</v>
      </c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5">
        <v>1999</v>
      </c>
      <c r="B117" s="57">
        <v>0.59056533</v>
      </c>
      <c r="C117" s="57">
        <v>0.57304580000000005</v>
      </c>
      <c r="D117" s="57">
        <v>0.56616531999999997</v>
      </c>
      <c r="E117" s="57">
        <v>0.56562674999999996</v>
      </c>
      <c r="F117" s="57">
        <v>0.56003563000000001</v>
      </c>
      <c r="G117" s="57">
        <v>0.57587544999999996</v>
      </c>
      <c r="H117" s="57">
        <v>0.56569575000000005</v>
      </c>
      <c r="I117" s="57">
        <v>0.56705112999999996</v>
      </c>
      <c r="J117" s="57">
        <v>0.53803643000000001</v>
      </c>
      <c r="K117" s="57">
        <v>0.57116984999999998</v>
      </c>
      <c r="L117" s="57">
        <v>0.57549658999999997</v>
      </c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5">
        <v>2001</v>
      </c>
      <c r="B118" s="57">
        <v>0.58315828999999997</v>
      </c>
      <c r="C118" s="57">
        <v>0.56441653000000003</v>
      </c>
      <c r="D118" s="57">
        <v>0.55663903999999997</v>
      </c>
      <c r="E118" s="57">
        <v>0.55657129999999999</v>
      </c>
      <c r="F118" s="57">
        <v>0.55015932999999995</v>
      </c>
      <c r="G118" s="57">
        <v>0.56791701000000006</v>
      </c>
      <c r="H118" s="57">
        <v>0.54763044999999999</v>
      </c>
      <c r="I118" s="57">
        <v>0.56458070999999999</v>
      </c>
      <c r="J118" s="57">
        <v>0.53133706999999997</v>
      </c>
      <c r="K118" s="57">
        <v>0.55596922999999998</v>
      </c>
      <c r="L118" s="57">
        <v>0.54834406000000002</v>
      </c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2002</v>
      </c>
      <c r="B119" s="57">
        <v>0.58023437</v>
      </c>
      <c r="C119" s="57">
        <v>0.56161519000000004</v>
      </c>
      <c r="D119" s="57">
        <v>0.55387045000000001</v>
      </c>
      <c r="E119" s="57">
        <v>0.55363717000000001</v>
      </c>
      <c r="F119" s="57">
        <v>0.54727113999999999</v>
      </c>
      <c r="G119" s="57">
        <v>0.56484772000000005</v>
      </c>
      <c r="H119" s="57">
        <v>0.54505795999999995</v>
      </c>
      <c r="I119" s="57">
        <v>0.55725263999999997</v>
      </c>
      <c r="J119" s="57">
        <v>0.53384332000000001</v>
      </c>
      <c r="K119" s="57">
        <v>0.55366426999999996</v>
      </c>
      <c r="L119" s="57">
        <v>0.54521233999999996</v>
      </c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5">
        <v>2003</v>
      </c>
      <c r="B120" s="57">
        <v>0.57472535000000002</v>
      </c>
      <c r="C120" s="57">
        <v>0.55565339999999996</v>
      </c>
      <c r="D120" s="57">
        <v>0.54756139000000004</v>
      </c>
      <c r="E120" s="57">
        <v>0.54745189000000005</v>
      </c>
      <c r="F120" s="57">
        <v>0.54076780999999996</v>
      </c>
      <c r="G120" s="57">
        <v>0.55909209999999998</v>
      </c>
      <c r="H120" s="57">
        <v>0.53826616999999999</v>
      </c>
      <c r="I120" s="57">
        <v>0.55378342999999997</v>
      </c>
      <c r="J120" s="57">
        <v>0.52338604</v>
      </c>
      <c r="K120" s="57">
        <v>0.54161071999999999</v>
      </c>
      <c r="L120" s="57">
        <v>0.54253969000000002</v>
      </c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5">
        <v>2004</v>
      </c>
      <c r="B121" s="57">
        <v>0.56326946</v>
      </c>
      <c r="C121" s="57">
        <v>0.54399361999999996</v>
      </c>
      <c r="D121" s="57">
        <v>0.53579120999999996</v>
      </c>
      <c r="E121" s="57">
        <v>0.53571610999999997</v>
      </c>
      <c r="F121" s="57">
        <v>0.52896078999999996</v>
      </c>
      <c r="G121" s="57">
        <v>0.54714392999999995</v>
      </c>
      <c r="H121" s="57">
        <v>0.52771349999999995</v>
      </c>
      <c r="I121" s="57">
        <v>0.54033297000000002</v>
      </c>
      <c r="J121" s="57">
        <v>0.51544023000000005</v>
      </c>
      <c r="K121" s="57">
        <v>0.53531536999999996</v>
      </c>
      <c r="L121" s="57">
        <v>0.53014974999999998</v>
      </c>
      <c r="M121" s="47"/>
      <c r="N121" s="47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6" t="s">
        <v>104</v>
      </c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47"/>
      <c r="N122" s="47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5">
        <v>2004</v>
      </c>
      <c r="B123" s="57">
        <v>0.56411148</v>
      </c>
      <c r="C123" s="57">
        <v>0.54456888999999997</v>
      </c>
      <c r="D123" s="57">
        <v>0.53625133999999997</v>
      </c>
      <c r="E123" s="57">
        <v>0.53613491999999996</v>
      </c>
      <c r="F123" s="57">
        <v>0.52928655999999996</v>
      </c>
      <c r="G123" s="57">
        <v>0.54775978999999997</v>
      </c>
      <c r="H123" s="57">
        <v>0.52765074000000001</v>
      </c>
      <c r="I123" s="57">
        <v>0.54042557999999996</v>
      </c>
      <c r="J123" s="57">
        <v>0.51552531000000001</v>
      </c>
      <c r="K123" s="57">
        <v>0.53592322999999997</v>
      </c>
      <c r="L123" s="57">
        <v>0.52938342000000005</v>
      </c>
      <c r="M123" s="47"/>
      <c r="N123" s="47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2005</v>
      </c>
      <c r="B124" s="57">
        <v>0.56246624999999995</v>
      </c>
      <c r="C124" s="57">
        <v>0.54262107999999998</v>
      </c>
      <c r="D124" s="57">
        <v>0.53409810999999996</v>
      </c>
      <c r="E124" s="57">
        <v>0.53397435999999998</v>
      </c>
      <c r="F124" s="57">
        <v>0.52696277999999996</v>
      </c>
      <c r="G124" s="57">
        <v>0.54605908000000003</v>
      </c>
      <c r="H124" s="57">
        <v>0.52520783000000004</v>
      </c>
      <c r="I124" s="57">
        <v>0.53829362000000003</v>
      </c>
      <c r="J124" s="57">
        <v>0.51313856999999996</v>
      </c>
      <c r="K124" s="57">
        <v>0.53697391999999999</v>
      </c>
      <c r="L124" s="57">
        <v>0.51655583999999999</v>
      </c>
      <c r="M124" s="47"/>
      <c r="N124" s="47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2006</v>
      </c>
      <c r="B125" s="57">
        <v>0.55578755999999996</v>
      </c>
      <c r="C125" s="57">
        <v>0.53641656000000004</v>
      </c>
      <c r="D125" s="57">
        <v>0.52848496</v>
      </c>
      <c r="E125" s="57">
        <v>0.52772728999999996</v>
      </c>
      <c r="F125" s="57">
        <v>0.5213293</v>
      </c>
      <c r="G125" s="57">
        <v>0.53911909000000002</v>
      </c>
      <c r="H125" s="57">
        <v>0.52101920999999995</v>
      </c>
      <c r="I125" s="57">
        <v>0.53211511</v>
      </c>
      <c r="J125" s="57">
        <v>0.51230527000000003</v>
      </c>
      <c r="K125" s="57">
        <v>0.53428142000000001</v>
      </c>
      <c r="L125" s="57">
        <v>0.50960974999999997</v>
      </c>
      <c r="M125" s="47"/>
      <c r="N125" s="47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2007</v>
      </c>
      <c r="B126" s="57">
        <v>0.54816478000000002</v>
      </c>
      <c r="C126" s="57">
        <v>0.52924150000000003</v>
      </c>
      <c r="D126" s="57">
        <v>0.52152091</v>
      </c>
      <c r="E126" s="57">
        <v>0.52066882999999997</v>
      </c>
      <c r="F126" s="57">
        <v>0.51447639000000001</v>
      </c>
      <c r="G126" s="57">
        <v>0.53172127999999996</v>
      </c>
      <c r="H126" s="57">
        <v>0.51590137999999996</v>
      </c>
      <c r="I126" s="57">
        <v>0.52668398000000005</v>
      </c>
      <c r="J126" s="57">
        <v>0.50107718999999995</v>
      </c>
      <c r="K126" s="57">
        <v>0.52126196999999996</v>
      </c>
      <c r="L126" s="57">
        <v>0.51141015000000001</v>
      </c>
      <c r="M126" s="47"/>
      <c r="N126" s="47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2008</v>
      </c>
      <c r="B127" s="57">
        <v>0.53960242999999997</v>
      </c>
      <c r="C127" s="57">
        <v>0.52022100000000004</v>
      </c>
      <c r="D127" s="57">
        <v>0.51206695999999996</v>
      </c>
      <c r="E127" s="57">
        <v>0.51159624999999997</v>
      </c>
      <c r="F127" s="57">
        <v>0.50499793000000004</v>
      </c>
      <c r="G127" s="57">
        <v>0.52315219999999996</v>
      </c>
      <c r="H127" s="57">
        <v>0.50828892999999997</v>
      </c>
      <c r="I127" s="57">
        <v>0.5190922</v>
      </c>
      <c r="J127" s="57">
        <v>0.49210232999999998</v>
      </c>
      <c r="K127" s="57">
        <v>0.51059454999999998</v>
      </c>
      <c r="L127" s="57">
        <v>0.50776624999999997</v>
      </c>
      <c r="M127" s="47"/>
      <c r="N127" s="47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2009</v>
      </c>
      <c r="B128" s="57">
        <v>0.53584032000000004</v>
      </c>
      <c r="C128" s="57">
        <v>0.51669862</v>
      </c>
      <c r="D128" s="57">
        <v>0.50859255000000003</v>
      </c>
      <c r="E128" s="57">
        <v>0.50824616</v>
      </c>
      <c r="F128" s="57">
        <v>0.50167790999999995</v>
      </c>
      <c r="G128" s="57">
        <v>0.51963437999999995</v>
      </c>
      <c r="H128" s="57">
        <v>0.50429250000000003</v>
      </c>
      <c r="I128" s="57">
        <v>0.51548477000000004</v>
      </c>
      <c r="J128" s="57">
        <v>0.48870882999999998</v>
      </c>
      <c r="K128" s="57">
        <v>0.50583166000000002</v>
      </c>
      <c r="L128" s="57">
        <v>0.49621380999999998</v>
      </c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45">
        <v>2011</v>
      </c>
      <c r="B129" s="57">
        <v>0.52822223999999995</v>
      </c>
      <c r="C129" s="57">
        <v>0.50967284999999996</v>
      </c>
      <c r="D129" s="57">
        <v>0.50176869000000002</v>
      </c>
      <c r="E129" s="57">
        <v>0.50164160000000002</v>
      </c>
      <c r="F129" s="57">
        <v>0.49523474000000001</v>
      </c>
      <c r="G129" s="57">
        <v>0.51261524999999997</v>
      </c>
      <c r="H129" s="57">
        <v>0.49962899999999999</v>
      </c>
      <c r="I129" s="57">
        <v>0.51079063999999996</v>
      </c>
      <c r="J129" s="57">
        <v>0.47969349</v>
      </c>
      <c r="K129" s="57">
        <v>0.50015799000000005</v>
      </c>
      <c r="L129" s="57">
        <v>0.49779139999999999</v>
      </c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45">
        <v>2012</v>
      </c>
      <c r="B130" s="57">
        <v>0.52477306000000001</v>
      </c>
      <c r="C130" s="57">
        <v>0.50560828999999996</v>
      </c>
      <c r="D130" s="57">
        <v>0.49730439999999998</v>
      </c>
      <c r="E130" s="57">
        <v>0.49737009999999998</v>
      </c>
      <c r="F130" s="57">
        <v>0.49061546</v>
      </c>
      <c r="G130" s="57">
        <v>0.50864659999999995</v>
      </c>
      <c r="H130" s="57">
        <v>0.49709668000000001</v>
      </c>
      <c r="I130" s="57">
        <v>0.50158060000000004</v>
      </c>
      <c r="J130" s="57">
        <v>0.47157373000000002</v>
      </c>
      <c r="K130" s="57">
        <v>0.49376534999999999</v>
      </c>
      <c r="L130" s="57">
        <v>0.50865521999999996</v>
      </c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2013</v>
      </c>
      <c r="B131" s="57">
        <v>0.52624344000000001</v>
      </c>
      <c r="C131" s="57">
        <v>0.50816658000000003</v>
      </c>
      <c r="D131" s="57">
        <v>0.50017363000000004</v>
      </c>
      <c r="E131" s="57">
        <v>0.50060249000000001</v>
      </c>
      <c r="F131" s="57">
        <v>0.49404858000000001</v>
      </c>
      <c r="G131" s="57">
        <v>0.51150885999999995</v>
      </c>
      <c r="H131" s="57">
        <v>0.49846265000000001</v>
      </c>
      <c r="I131" s="57">
        <v>0.51565532999999997</v>
      </c>
      <c r="J131" s="57">
        <v>0.47074399</v>
      </c>
      <c r="K131" s="57">
        <v>0.49667861000000002</v>
      </c>
      <c r="L131" s="57">
        <v>0.49960452999999999</v>
      </c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45">
        <v>2014</v>
      </c>
      <c r="B132" s="57">
        <v>0.51394773999999999</v>
      </c>
      <c r="C132" s="57">
        <v>0.49612865</v>
      </c>
      <c r="D132" s="57">
        <v>0.48789041</v>
      </c>
      <c r="E132" s="57">
        <v>0.48893242999999997</v>
      </c>
      <c r="F132" s="57">
        <v>0.48211369999999998</v>
      </c>
      <c r="G132" s="57">
        <v>0.49962821000000002</v>
      </c>
      <c r="H132" s="57">
        <v>0.48753597999999998</v>
      </c>
      <c r="I132" s="57">
        <v>0.50872167999999995</v>
      </c>
      <c r="J132" s="57">
        <v>0.45869705999999999</v>
      </c>
      <c r="K132" s="57">
        <v>0.48387770000000002</v>
      </c>
      <c r="L132" s="57">
        <v>0.48331067</v>
      </c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45">
        <v>2015</v>
      </c>
      <c r="B133" s="57">
        <v>0.51264593000000003</v>
      </c>
      <c r="C133" s="57">
        <v>0.49476965000000001</v>
      </c>
      <c r="D133" s="57">
        <v>0.48663012</v>
      </c>
      <c r="E133" s="57">
        <v>0.48768714000000002</v>
      </c>
      <c r="F133" s="57">
        <v>0.48095253999999998</v>
      </c>
      <c r="G133" s="57">
        <v>0.49857494000000002</v>
      </c>
      <c r="H133" s="57">
        <v>0.48485640000000002</v>
      </c>
      <c r="I133" s="57">
        <v>0.50456184999999998</v>
      </c>
      <c r="J133" s="57">
        <v>0.46132668999999998</v>
      </c>
      <c r="K133" s="57">
        <v>0.48739557999999999</v>
      </c>
      <c r="L133" s="57">
        <v>0.4702346</v>
      </c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54" t="s">
        <v>105</v>
      </c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73"/>
      <c r="N134" s="73"/>
      <c r="O134" s="73"/>
      <c r="P134" s="73"/>
      <c r="Q134" s="73"/>
      <c r="R134" s="73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8" customHeight="1" x14ac:dyDescent="0.3">
      <c r="A135" s="45">
        <v>2012</v>
      </c>
      <c r="B135" s="57">
        <v>0.53333965999999999</v>
      </c>
      <c r="C135" s="57">
        <v>0.51311993</v>
      </c>
      <c r="D135" s="57">
        <v>0.50409462999999999</v>
      </c>
      <c r="E135" s="57">
        <v>0.50453957000000005</v>
      </c>
      <c r="F135" s="57">
        <v>0.49708084000000002</v>
      </c>
      <c r="G135" s="57">
        <v>0.51658263999999998</v>
      </c>
      <c r="H135" s="57">
        <v>0.49758017999999998</v>
      </c>
      <c r="I135" s="57">
        <v>0.50724164000000005</v>
      </c>
      <c r="J135" s="57">
        <v>0.47657494</v>
      </c>
      <c r="K135" s="57">
        <v>0.50377165999999995</v>
      </c>
      <c r="L135" s="57">
        <v>0.51143232000000005</v>
      </c>
      <c r="M135" s="73"/>
      <c r="N135" s="73"/>
      <c r="O135" s="73"/>
      <c r="P135" s="73"/>
      <c r="Q135" s="73"/>
      <c r="R135" s="73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8" customHeight="1" x14ac:dyDescent="0.3">
      <c r="A136" s="45">
        <v>2013</v>
      </c>
      <c r="B136" s="57">
        <v>0.52605930999999995</v>
      </c>
      <c r="C136" s="57">
        <v>0.50628276999999999</v>
      </c>
      <c r="D136" s="57">
        <v>0.49727876999999998</v>
      </c>
      <c r="E136" s="57">
        <v>0.49813174999999998</v>
      </c>
      <c r="F136" s="57">
        <v>0.49065354</v>
      </c>
      <c r="G136" s="57">
        <v>0.50980431999999998</v>
      </c>
      <c r="H136" s="57">
        <v>0.49105844999999998</v>
      </c>
      <c r="I136" s="57">
        <v>0.50709806999999996</v>
      </c>
      <c r="J136" s="57">
        <v>0.47059772</v>
      </c>
      <c r="K136" s="57">
        <v>0.49927085999999998</v>
      </c>
      <c r="L136" s="57">
        <v>0.48681455000000001</v>
      </c>
      <c r="M136" s="73"/>
      <c r="N136" s="73"/>
      <c r="O136" s="73"/>
      <c r="P136" s="73"/>
      <c r="Q136" s="73"/>
      <c r="R136" s="73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8" customHeight="1" x14ac:dyDescent="0.3">
      <c r="A137" s="45">
        <v>2014</v>
      </c>
      <c r="B137" s="57">
        <v>0.51941254999999997</v>
      </c>
      <c r="C137" s="57">
        <v>0.49989992999999999</v>
      </c>
      <c r="D137" s="57">
        <v>0.49145952999999998</v>
      </c>
      <c r="E137" s="57">
        <v>0.49177850000000001</v>
      </c>
      <c r="F137" s="57">
        <v>0.48486146000000002</v>
      </c>
      <c r="G137" s="57">
        <v>0.50332774999999996</v>
      </c>
      <c r="H137" s="57">
        <v>0.48732335999999998</v>
      </c>
      <c r="I137" s="57">
        <v>0.49536891999999999</v>
      </c>
      <c r="J137" s="57">
        <v>0.46228226</v>
      </c>
      <c r="K137" s="57">
        <v>0.48561124999999999</v>
      </c>
      <c r="L137" s="57">
        <v>0.49487028999999999</v>
      </c>
      <c r="M137" s="73"/>
      <c r="N137" s="73"/>
      <c r="O137" s="73"/>
      <c r="P137" s="73"/>
      <c r="Q137" s="73"/>
      <c r="R137" s="73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ht="18" customHeight="1" x14ac:dyDescent="0.3">
      <c r="A138" s="45">
        <v>2015</v>
      </c>
      <c r="B138" s="57">
        <v>0.51818863000000004</v>
      </c>
      <c r="C138" s="57">
        <v>0.49880049999999998</v>
      </c>
      <c r="D138" s="57">
        <v>0.48995798000000002</v>
      </c>
      <c r="E138" s="57">
        <v>0.49102759000000001</v>
      </c>
      <c r="F138" s="57">
        <v>0.48366906999999998</v>
      </c>
      <c r="G138" s="57">
        <v>0.502475</v>
      </c>
      <c r="H138" s="57">
        <v>0.48326840999999998</v>
      </c>
      <c r="I138" s="57">
        <v>0.50022049999999996</v>
      </c>
      <c r="J138" s="57">
        <v>0.46016008000000003</v>
      </c>
      <c r="K138" s="57">
        <v>0.49080949000000001</v>
      </c>
      <c r="L138" s="57">
        <v>0.48023059000000001</v>
      </c>
      <c r="M138" s="73"/>
      <c r="N138" s="73"/>
      <c r="O138" s="73"/>
      <c r="P138" s="73"/>
      <c r="Q138" s="73"/>
      <c r="R138" s="73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ht="18" customHeight="1" x14ac:dyDescent="0.3">
      <c r="A139" s="45">
        <v>2016</v>
      </c>
      <c r="B139" s="57">
        <v>0.53237478999999999</v>
      </c>
      <c r="C139" s="57">
        <v>0.51588708999999999</v>
      </c>
      <c r="D139" s="57">
        <v>0.50844661000000002</v>
      </c>
      <c r="E139" s="57">
        <v>0.50960561999999998</v>
      </c>
      <c r="F139" s="57">
        <v>0.50341667999999995</v>
      </c>
      <c r="G139" s="57">
        <v>0.51917139999999995</v>
      </c>
      <c r="H139" s="57">
        <v>0.50332336</v>
      </c>
      <c r="I139" s="57">
        <v>0.52657414000000002</v>
      </c>
      <c r="J139" s="57">
        <v>0.47876671999999998</v>
      </c>
      <c r="K139" s="57">
        <v>0.50365795999999996</v>
      </c>
      <c r="L139" s="57">
        <v>0.49624774999999999</v>
      </c>
      <c r="M139" s="57"/>
      <c r="N139" s="57"/>
      <c r="O139" s="57"/>
      <c r="P139" s="47"/>
      <c r="Q139" s="47"/>
      <c r="R139" s="47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ht="18" customHeight="1" x14ac:dyDescent="0.3">
      <c r="A140" s="45">
        <v>2017</v>
      </c>
      <c r="B140" s="57">
        <v>0.5322829</v>
      </c>
      <c r="C140" s="57">
        <v>0.51572624</v>
      </c>
      <c r="D140" s="57">
        <v>0.50791346000000004</v>
      </c>
      <c r="E140" s="57">
        <v>0.50949878000000004</v>
      </c>
      <c r="F140" s="57">
        <v>0.50291308999999995</v>
      </c>
      <c r="G140" s="57">
        <v>0.51919574999999996</v>
      </c>
      <c r="H140" s="57">
        <v>0.50291264000000002</v>
      </c>
      <c r="I140" s="57">
        <v>0.52910294999999996</v>
      </c>
      <c r="J140" s="57">
        <v>0.47751165000000001</v>
      </c>
      <c r="K140" s="57">
        <v>0.50433475999999999</v>
      </c>
      <c r="L140" s="57">
        <v>0.50081609000000005</v>
      </c>
      <c r="M140" s="57"/>
      <c r="N140" s="57"/>
      <c r="O140" s="57"/>
      <c r="P140" s="47"/>
      <c r="Q140" s="47"/>
      <c r="R140" s="47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45">
        <v>2018</v>
      </c>
      <c r="B141" s="57">
        <v>0.53772913</v>
      </c>
      <c r="C141" s="57">
        <v>0.52227979000000002</v>
      </c>
      <c r="D141" s="57">
        <v>0.51490904999999998</v>
      </c>
      <c r="E141" s="57">
        <v>0.51656115000000002</v>
      </c>
      <c r="F141" s="57">
        <v>0.51034826</v>
      </c>
      <c r="G141" s="57">
        <v>0.52567021999999997</v>
      </c>
      <c r="H141" s="57">
        <v>0.50980811000000004</v>
      </c>
      <c r="I141" s="57">
        <v>0.54175631000000002</v>
      </c>
      <c r="J141" s="57">
        <v>0.48093042000000003</v>
      </c>
      <c r="K141" s="57">
        <v>0.50810071999999995</v>
      </c>
      <c r="L141" s="57">
        <v>0.50165263000000004</v>
      </c>
      <c r="M141" s="57"/>
      <c r="N141" s="57"/>
      <c r="O141" s="57"/>
      <c r="P141" s="47"/>
      <c r="Q141" s="47"/>
      <c r="R141" s="47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45">
        <v>2019</v>
      </c>
      <c r="B142" s="57">
        <v>0.53376243999999995</v>
      </c>
      <c r="C142" s="57">
        <v>0.51902090999999995</v>
      </c>
      <c r="D142" s="57">
        <v>0.51157706999999997</v>
      </c>
      <c r="E142" s="57">
        <v>0.51400259999999998</v>
      </c>
      <c r="F142" s="57">
        <v>0.50762145999999997</v>
      </c>
      <c r="G142" s="57">
        <v>0.52281937999999994</v>
      </c>
      <c r="H142" s="57">
        <v>0.50734354999999998</v>
      </c>
      <c r="I142" s="57">
        <v>0.54869635999999999</v>
      </c>
      <c r="J142" s="57">
        <v>0.47570319</v>
      </c>
      <c r="K142" s="57">
        <v>0.50743280999999996</v>
      </c>
      <c r="L142" s="57">
        <v>0.49041670999999998</v>
      </c>
      <c r="M142" s="57"/>
      <c r="N142" s="57"/>
      <c r="O142" s="57"/>
      <c r="P142" s="47"/>
      <c r="Q142" s="47"/>
      <c r="R142" s="47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</row>
    <row r="143" spans="1:55" ht="18" customHeight="1" x14ac:dyDescent="0.3">
      <c r="A143" s="45">
        <v>2020</v>
      </c>
      <c r="B143" s="57">
        <v>0.48842049999999998</v>
      </c>
      <c r="C143" s="57">
        <v>0.47054467999999999</v>
      </c>
      <c r="D143" s="57">
        <v>0.46104109999999998</v>
      </c>
      <c r="E143" s="57">
        <v>0.46471295000000001</v>
      </c>
      <c r="F143" s="57">
        <v>0.45646054000000003</v>
      </c>
      <c r="G143" s="57">
        <v>0.47512639000000001</v>
      </c>
      <c r="H143" s="57">
        <v>0.45681957000000001</v>
      </c>
      <c r="I143" s="57">
        <v>0.48870595999999999</v>
      </c>
      <c r="J143" s="57">
        <v>0.41373673999999999</v>
      </c>
      <c r="K143" s="57">
        <v>0.46855629999999998</v>
      </c>
      <c r="L143" s="57">
        <v>0.46410764999999998</v>
      </c>
      <c r="M143" s="57"/>
      <c r="N143" s="57"/>
      <c r="O143" s="57"/>
      <c r="P143" s="47"/>
      <c r="Q143" s="47"/>
      <c r="R143" s="47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</row>
    <row r="144" spans="1:55" ht="18" customHeight="1" x14ac:dyDescent="0.3">
      <c r="A144" s="45">
        <v>2021</v>
      </c>
      <c r="B144" s="57">
        <v>0.53367914000000005</v>
      </c>
      <c r="C144" s="57">
        <v>0.51743181000000005</v>
      </c>
      <c r="D144" s="57">
        <v>0.50903416999999995</v>
      </c>
      <c r="E144" s="57">
        <v>0.51185742000000001</v>
      </c>
      <c r="F144" s="57">
        <v>0.5046427</v>
      </c>
      <c r="G144" s="57">
        <v>0.52139259999999998</v>
      </c>
      <c r="H144" s="57">
        <v>0.49936376999999998</v>
      </c>
      <c r="I144" s="57">
        <v>0.53669665</v>
      </c>
      <c r="J144" s="57">
        <v>0.47963798000000002</v>
      </c>
      <c r="K144" s="57">
        <v>0.51242310999999996</v>
      </c>
      <c r="L144" s="57">
        <v>0.48303618999999998</v>
      </c>
      <c r="M144" s="57"/>
      <c r="N144" s="57"/>
      <c r="O144" s="57"/>
      <c r="P144" s="47"/>
      <c r="Q144" s="47"/>
      <c r="R144" s="47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9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</row>
    <row r="145" spans="1:55" ht="18" customHeight="1" x14ac:dyDescent="0.3">
      <c r="A145" s="45">
        <v>2022</v>
      </c>
      <c r="B145" s="57">
        <v>0.51913975999999995</v>
      </c>
      <c r="C145" s="57">
        <v>0.50316552000000003</v>
      </c>
      <c r="D145" s="57">
        <v>0.49607288999999999</v>
      </c>
      <c r="E145" s="57">
        <v>0.49720196</v>
      </c>
      <c r="F145" s="57">
        <v>0.49135491999999997</v>
      </c>
      <c r="G145" s="57">
        <v>0.50615328999999998</v>
      </c>
      <c r="H145" s="57">
        <v>0.49771516999999998</v>
      </c>
      <c r="I145" s="57">
        <v>0.51274061000000004</v>
      </c>
      <c r="J145" s="57">
        <v>0.47286476</v>
      </c>
      <c r="K145" s="57">
        <v>0.49591120999999999</v>
      </c>
      <c r="L145" s="57">
        <v>0.48563199000000001</v>
      </c>
      <c r="M145" s="57"/>
      <c r="N145" s="57"/>
      <c r="O145" s="57"/>
      <c r="P145" s="47"/>
      <c r="Q145" s="47"/>
      <c r="R145" s="47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9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</row>
    <row r="146" spans="1:55" ht="18" customHeight="1" x14ac:dyDescent="0.3">
      <c r="A146" s="21" t="s">
        <v>106</v>
      </c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9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</row>
    <row r="147" spans="1:55" ht="18" customHeight="1" x14ac:dyDescent="0.3">
      <c r="A147" s="45">
        <v>1987</v>
      </c>
      <c r="B147" s="57">
        <v>0.56094332999999996</v>
      </c>
      <c r="C147" s="57">
        <v>0.54775004000000005</v>
      </c>
      <c r="D147" s="57">
        <v>0.54111019000000005</v>
      </c>
      <c r="E147" s="57">
        <v>0.54401379999999999</v>
      </c>
      <c r="F147" s="57">
        <v>0.53810559000000002</v>
      </c>
      <c r="G147" s="57">
        <v>0.55158423000000001</v>
      </c>
      <c r="H147" s="57">
        <v>0.54817055000000003</v>
      </c>
      <c r="I147" s="57">
        <v>0.56133275999999999</v>
      </c>
      <c r="J147" s="57">
        <v>0.52300712000000005</v>
      </c>
      <c r="K147" s="57">
        <v>0.54665631000000003</v>
      </c>
      <c r="L147" s="57">
        <v>0.53478022000000003</v>
      </c>
      <c r="M147" s="46"/>
      <c r="N147" s="46"/>
      <c r="O147" s="46"/>
      <c r="P147" s="46"/>
      <c r="Q147" s="44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</row>
    <row r="148" spans="1:55" ht="18" customHeight="1" x14ac:dyDescent="0.3">
      <c r="A148" s="45">
        <v>1990</v>
      </c>
      <c r="B148" s="57">
        <v>0.57129916000000003</v>
      </c>
      <c r="C148" s="57">
        <v>0.55814967999999998</v>
      </c>
      <c r="D148" s="57">
        <v>0.55216894000000005</v>
      </c>
      <c r="E148" s="57">
        <v>0.55403239000000004</v>
      </c>
      <c r="F148" s="57">
        <v>0.54885415000000004</v>
      </c>
      <c r="G148" s="57">
        <v>0.56069104999999997</v>
      </c>
      <c r="H148" s="57">
        <v>0.56183715000000001</v>
      </c>
      <c r="I148" s="57">
        <v>0.56914637000000001</v>
      </c>
      <c r="J148" s="57">
        <v>0.53915029000000003</v>
      </c>
      <c r="K148" s="57">
        <v>0.55522804999999997</v>
      </c>
      <c r="L148" s="57">
        <v>0.56021924000000001</v>
      </c>
      <c r="M148" s="46"/>
      <c r="N148" s="46"/>
      <c r="O148" s="46"/>
      <c r="P148" s="46"/>
      <c r="Q148" s="44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ht="18" customHeight="1" x14ac:dyDescent="0.3">
      <c r="A149" s="45">
        <v>1992</v>
      </c>
      <c r="B149" s="57">
        <v>0.54669566999999997</v>
      </c>
      <c r="C149" s="57">
        <v>0.53136494000000001</v>
      </c>
      <c r="D149" s="57">
        <v>0.52619516</v>
      </c>
      <c r="E149" s="57">
        <v>0.52636349999999998</v>
      </c>
      <c r="F149" s="57">
        <v>0.52223821999999998</v>
      </c>
      <c r="G149" s="57">
        <v>0.53381864000000001</v>
      </c>
      <c r="H149" s="57">
        <v>0.53946267999999997</v>
      </c>
      <c r="I149" s="57">
        <v>0.53006173999999995</v>
      </c>
      <c r="J149" s="57">
        <v>0.49013551999999999</v>
      </c>
      <c r="K149" s="57">
        <v>0.53112207</v>
      </c>
      <c r="L149" s="57">
        <v>0.54837658</v>
      </c>
      <c r="M149" s="46"/>
      <c r="N149" s="46"/>
      <c r="O149" s="46"/>
      <c r="P149" s="46"/>
      <c r="Q149" s="44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ht="18" customHeight="1" x14ac:dyDescent="0.3">
      <c r="A150" s="45">
        <v>1994</v>
      </c>
      <c r="B150" s="57">
        <v>0.56266479000000003</v>
      </c>
      <c r="C150" s="57">
        <v>0.54917294000000005</v>
      </c>
      <c r="D150" s="57">
        <v>0.54410866999999996</v>
      </c>
      <c r="E150" s="57">
        <v>0.54475220999999996</v>
      </c>
      <c r="F150" s="57">
        <v>0.54060200000000003</v>
      </c>
      <c r="G150" s="57">
        <v>0.55072394999999996</v>
      </c>
      <c r="H150" s="57">
        <v>0.55388689000000002</v>
      </c>
      <c r="I150" s="57">
        <v>0.54398354000000004</v>
      </c>
      <c r="J150" s="57">
        <v>0.53839095000000003</v>
      </c>
      <c r="K150" s="57">
        <v>0.55556108999999998</v>
      </c>
      <c r="L150" s="57">
        <v>0.53918772000000004</v>
      </c>
      <c r="M150" s="46"/>
      <c r="N150" s="46"/>
      <c r="O150" s="46"/>
      <c r="P150" s="46"/>
      <c r="Q150" s="44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ht="18" customHeight="1" x14ac:dyDescent="0.3">
      <c r="A151" s="45">
        <v>1996</v>
      </c>
      <c r="B151" s="57">
        <v>0.54811719000000003</v>
      </c>
      <c r="C151" s="57">
        <v>0.53529316000000005</v>
      </c>
      <c r="D151" s="57">
        <v>0.52978661999999999</v>
      </c>
      <c r="E151" s="57">
        <v>0.53175127</v>
      </c>
      <c r="F151" s="57">
        <v>0.52697106999999999</v>
      </c>
      <c r="G151" s="57">
        <v>0.53847937999999995</v>
      </c>
      <c r="H151" s="57">
        <v>0.53895009999999999</v>
      </c>
      <c r="I151" s="57">
        <v>0.54873081999999995</v>
      </c>
      <c r="J151" s="57">
        <v>0.51432482000000002</v>
      </c>
      <c r="K151" s="57">
        <v>0.53465207000000003</v>
      </c>
      <c r="L151" s="57">
        <v>0.51692939999999998</v>
      </c>
      <c r="M151" s="46"/>
      <c r="N151" s="46"/>
      <c r="O151" s="46"/>
      <c r="P151" s="46"/>
      <c r="Q151" s="44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ht="18" customHeight="1" x14ac:dyDescent="0.3">
      <c r="A152" s="45">
        <v>1998</v>
      </c>
      <c r="B152" s="57">
        <v>0.55441337000000002</v>
      </c>
      <c r="C152" s="57">
        <v>0.54110625999999995</v>
      </c>
      <c r="D152" s="57">
        <v>0.53518995999999996</v>
      </c>
      <c r="E152" s="57">
        <v>0.53741731000000004</v>
      </c>
      <c r="F152" s="57">
        <v>0.53232246000000005</v>
      </c>
      <c r="G152" s="57">
        <v>0.54431394</v>
      </c>
      <c r="H152" s="57">
        <v>0.53926121999999999</v>
      </c>
      <c r="I152" s="57">
        <v>0.54896239000000002</v>
      </c>
      <c r="J152" s="57">
        <v>0.51330591000000003</v>
      </c>
      <c r="K152" s="57">
        <v>0.54854822999999997</v>
      </c>
      <c r="L152" s="57">
        <v>0.53028253000000003</v>
      </c>
      <c r="M152" s="46"/>
      <c r="N152" s="46"/>
      <c r="O152" s="46"/>
      <c r="P152" s="46"/>
      <c r="Q152" s="44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ht="18" customHeight="1" x14ac:dyDescent="0.3">
      <c r="A153" s="56" t="s">
        <v>107</v>
      </c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46"/>
      <c r="N153" s="46"/>
      <c r="O153" s="46"/>
      <c r="P153" s="46"/>
      <c r="Q153" s="44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ht="18" customHeight="1" x14ac:dyDescent="0.3">
      <c r="A154" s="45">
        <v>2000</v>
      </c>
      <c r="B154" s="57">
        <v>0.52564312000000002</v>
      </c>
      <c r="C154" s="57">
        <v>0.514158</v>
      </c>
      <c r="D154" s="57">
        <v>0.50653724</v>
      </c>
      <c r="E154" s="57">
        <v>0.51207621999999997</v>
      </c>
      <c r="F154" s="57">
        <v>0.50510076999999998</v>
      </c>
      <c r="G154" s="57">
        <v>0.51843329999999999</v>
      </c>
      <c r="H154" s="57">
        <v>0.50432438999999996</v>
      </c>
      <c r="I154" s="57">
        <v>0.53923544999999995</v>
      </c>
      <c r="J154" s="57">
        <v>0.49600923000000002</v>
      </c>
      <c r="K154" s="57">
        <v>0.54124384000000003</v>
      </c>
      <c r="L154" s="57">
        <v>0.47339002000000002</v>
      </c>
      <c r="M154" s="46"/>
      <c r="N154" s="46"/>
      <c r="O154" s="46"/>
      <c r="P154" s="46"/>
      <c r="Q154" s="44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ht="18" customHeight="1" x14ac:dyDescent="0.3">
      <c r="A155" s="45">
        <v>2003</v>
      </c>
      <c r="B155" s="57">
        <v>0.51153033000000003</v>
      </c>
      <c r="C155" s="57">
        <v>0.49603988999999998</v>
      </c>
      <c r="D155" s="57">
        <v>0.48804689000000001</v>
      </c>
      <c r="E155" s="57">
        <v>0.49149991999999998</v>
      </c>
      <c r="F155" s="57">
        <v>0.48450832999999999</v>
      </c>
      <c r="G155" s="57">
        <v>0.50006110999999998</v>
      </c>
      <c r="H155" s="57">
        <v>0.49139549999999999</v>
      </c>
      <c r="I155" s="57">
        <v>0.49816862000000001</v>
      </c>
      <c r="J155" s="57">
        <v>0.48103344999999997</v>
      </c>
      <c r="K155" s="57">
        <v>0.49129257999999998</v>
      </c>
      <c r="L155" s="57">
        <v>0.47708169</v>
      </c>
      <c r="M155" s="46"/>
      <c r="N155" s="46"/>
      <c r="O155" s="46"/>
      <c r="P155" s="46"/>
      <c r="Q155" s="44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ht="18" customHeight="1" x14ac:dyDescent="0.3">
      <c r="A156" s="45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ht="18" customHeight="1" x14ac:dyDescent="0.3">
      <c r="A157" s="45">
        <v>2006</v>
      </c>
      <c r="B157" s="57">
        <v>0.47651448000000002</v>
      </c>
      <c r="C157" s="57">
        <v>0.46039546999999997</v>
      </c>
      <c r="D157" s="57">
        <v>0.45216340999999999</v>
      </c>
      <c r="E157" s="57">
        <v>0.45564888999999997</v>
      </c>
      <c r="F157" s="57">
        <v>0.44847886999999997</v>
      </c>
      <c r="G157" s="57">
        <v>0.46449536000000002</v>
      </c>
      <c r="H157" s="57">
        <v>0.46256002000000002</v>
      </c>
      <c r="I157" s="57">
        <v>0.45738691999999997</v>
      </c>
      <c r="J157" s="57">
        <v>0.45628555999999998</v>
      </c>
      <c r="K157" s="57">
        <v>0.44878834000000001</v>
      </c>
      <c r="L157" s="57">
        <v>0.46297796000000002</v>
      </c>
      <c r="M157" s="46"/>
      <c r="N157" s="46"/>
      <c r="O157" s="46"/>
      <c r="P157" s="46"/>
      <c r="Q157" s="44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</row>
    <row r="158" spans="1:55" ht="18" customHeight="1" x14ac:dyDescent="0.3">
      <c r="A158" s="45">
        <v>2009</v>
      </c>
      <c r="B158" s="57">
        <v>0.47329383000000003</v>
      </c>
      <c r="C158" s="57">
        <v>0.45709014999999997</v>
      </c>
      <c r="D158" s="57">
        <v>0.44861382999999999</v>
      </c>
      <c r="E158" s="57">
        <v>0.45245635000000001</v>
      </c>
      <c r="F158" s="57">
        <v>0.44501189000000002</v>
      </c>
      <c r="G158" s="57">
        <v>0.46081432999999999</v>
      </c>
      <c r="H158" s="57">
        <v>0.46070717999999999</v>
      </c>
      <c r="I158" s="57">
        <v>0.45572869999999999</v>
      </c>
      <c r="J158" s="57">
        <v>0.45162267</v>
      </c>
      <c r="K158" s="57">
        <v>0.43396656</v>
      </c>
      <c r="L158" s="57">
        <v>0.48267682000000001</v>
      </c>
      <c r="M158" s="46"/>
      <c r="N158" s="46"/>
      <c r="O158" s="46"/>
      <c r="P158" s="46"/>
      <c r="Q158" s="44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</row>
    <row r="159" spans="1:55" ht="18" customHeight="1" x14ac:dyDescent="0.3">
      <c r="A159" s="45">
        <v>2011</v>
      </c>
      <c r="B159" s="57">
        <v>0.46842954999999997</v>
      </c>
      <c r="C159" s="57">
        <v>0.45096986</v>
      </c>
      <c r="D159" s="57">
        <v>0.44182630000000001</v>
      </c>
      <c r="E159" s="57">
        <v>0.44569741000000002</v>
      </c>
      <c r="F159" s="57">
        <v>0.43773314000000002</v>
      </c>
      <c r="G159" s="57">
        <v>0.45473046</v>
      </c>
      <c r="H159" s="57">
        <v>0.45137618000000002</v>
      </c>
      <c r="I159" s="57">
        <v>0.45649005999999998</v>
      </c>
      <c r="J159" s="57">
        <v>0.44040589000000002</v>
      </c>
      <c r="K159" s="57">
        <v>0.45878226</v>
      </c>
      <c r="L159" s="57">
        <v>0.41289319000000002</v>
      </c>
      <c r="M159" s="46"/>
      <c r="N159" s="46"/>
      <c r="O159" s="46"/>
      <c r="P159" s="46"/>
      <c r="Q159" s="44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</row>
    <row r="160" spans="1:55" ht="18" customHeight="1" x14ac:dyDescent="0.3">
      <c r="A160" s="45">
        <v>2013</v>
      </c>
      <c r="B160" s="57">
        <v>0.46791101000000002</v>
      </c>
      <c r="C160" s="57">
        <v>0.45057362000000001</v>
      </c>
      <c r="D160" s="57">
        <v>0.44095030000000002</v>
      </c>
      <c r="E160" s="57">
        <v>0.44577101000000002</v>
      </c>
      <c r="F160" s="57">
        <v>0.43731262999999998</v>
      </c>
      <c r="G160" s="57">
        <v>0.45457979999999998</v>
      </c>
      <c r="H160" s="57">
        <v>0.45178537000000002</v>
      </c>
      <c r="I160" s="57">
        <v>0.44594418000000002</v>
      </c>
      <c r="J160" s="57">
        <v>0.43723793</v>
      </c>
      <c r="K160" s="57">
        <v>0.46017518000000002</v>
      </c>
      <c r="L160" s="57">
        <v>0.41576257999999999</v>
      </c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</row>
    <row r="161" spans="1:55" ht="18" customHeight="1" x14ac:dyDescent="0.3">
      <c r="A161" s="45">
        <v>2015</v>
      </c>
      <c r="B161" s="57">
        <v>0.45305789000000002</v>
      </c>
      <c r="C161" s="57">
        <v>0.43613532999999999</v>
      </c>
      <c r="D161" s="57">
        <v>0.42656370999999998</v>
      </c>
      <c r="E161" s="57">
        <v>0.43176215000000001</v>
      </c>
      <c r="F161" s="57">
        <v>0.42332561000000002</v>
      </c>
      <c r="G161" s="57">
        <v>0.43997838</v>
      </c>
      <c r="H161" s="57">
        <v>0.43940414999999999</v>
      </c>
      <c r="I161" s="57">
        <v>0.43794297999999998</v>
      </c>
      <c r="J161" s="57">
        <v>0.41664254000000001</v>
      </c>
      <c r="K161" s="57">
        <v>0.44407389000000003</v>
      </c>
      <c r="L161" s="57">
        <v>0.41903157000000002</v>
      </c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</row>
    <row r="162" spans="1:55" ht="18" customHeight="1" x14ac:dyDescent="0.3">
      <c r="A162" s="45">
        <v>2017</v>
      </c>
      <c r="B162" s="57">
        <v>0.45211213</v>
      </c>
      <c r="C162" s="57">
        <v>0.43597555999999998</v>
      </c>
      <c r="D162" s="57">
        <v>0.42623938</v>
      </c>
      <c r="E162" s="57">
        <v>0.43229855</v>
      </c>
      <c r="F162" s="57">
        <v>0.42360199999999998</v>
      </c>
      <c r="G162" s="57">
        <v>0.44071804999999997</v>
      </c>
      <c r="H162" s="57">
        <v>0.43766096999999998</v>
      </c>
      <c r="I162" s="57">
        <v>0.44274033000000002</v>
      </c>
      <c r="J162" s="57">
        <v>0.41084920000000003</v>
      </c>
      <c r="K162" s="57">
        <v>0.45294917000000001</v>
      </c>
      <c r="L162" s="57">
        <v>0.41350086000000003</v>
      </c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9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8" customHeight="1" x14ac:dyDescent="0.3">
      <c r="A163" s="45">
        <v>2020</v>
      </c>
      <c r="B163" s="57">
        <v>0.46763609</v>
      </c>
      <c r="C163" s="57">
        <v>0.45287685999999999</v>
      </c>
      <c r="D163" s="57">
        <v>0.44255009000000001</v>
      </c>
      <c r="E163" s="57">
        <v>0.45032179</v>
      </c>
      <c r="F163" s="57">
        <v>0.44091420999999997</v>
      </c>
      <c r="G163" s="57">
        <v>0.45739859999999999</v>
      </c>
      <c r="H163" s="57">
        <v>0.44852099000000001</v>
      </c>
      <c r="I163" s="57">
        <v>0.46451002000000002</v>
      </c>
      <c r="J163" s="57">
        <v>0.42529830000000002</v>
      </c>
      <c r="K163" s="57">
        <v>0.48711951999999997</v>
      </c>
      <c r="L163" s="57">
        <v>0.42366411999999998</v>
      </c>
      <c r="M163" s="46"/>
      <c r="N163" s="46"/>
      <c r="O163" s="46"/>
      <c r="P163" s="46"/>
      <c r="Q163" s="44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9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8" customHeight="1" x14ac:dyDescent="0.3">
      <c r="A164" s="45">
        <v>2022</v>
      </c>
      <c r="B164" s="57">
        <v>0.42959859</v>
      </c>
      <c r="C164" s="57">
        <v>0.41386047999999998</v>
      </c>
      <c r="D164" s="57">
        <v>0.40369908999999998</v>
      </c>
      <c r="E164" s="57">
        <v>0.4107806</v>
      </c>
      <c r="F164" s="57">
        <v>0.40168823999999997</v>
      </c>
      <c r="G164" s="57">
        <v>0.41856331000000002</v>
      </c>
      <c r="H164" s="57">
        <v>0.41401998000000001</v>
      </c>
      <c r="I164" s="57">
        <v>0.43703426000000001</v>
      </c>
      <c r="J164" s="57">
        <v>0.38292485999999998</v>
      </c>
      <c r="K164" s="57">
        <v>0.44959075999999998</v>
      </c>
      <c r="L164" s="57">
        <v>0.37153893999999998</v>
      </c>
      <c r="M164" s="46"/>
      <c r="N164" s="46"/>
      <c r="O164" s="46"/>
      <c r="P164" s="46"/>
      <c r="Q164" s="44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9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</row>
    <row r="165" spans="1:55" ht="18" customHeight="1" x14ac:dyDescent="0.3">
      <c r="A165" s="21" t="s">
        <v>108</v>
      </c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46"/>
      <c r="N165" s="46"/>
      <c r="O165" s="46"/>
      <c r="P165" s="46"/>
      <c r="Q165" s="44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</row>
    <row r="166" spans="1:55" ht="18" customHeight="1" x14ac:dyDescent="0.3">
      <c r="A166" s="46" t="s">
        <v>109</v>
      </c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46"/>
      <c r="N166" s="46"/>
      <c r="O166" s="46"/>
      <c r="P166" s="46"/>
      <c r="Q166" s="44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5">
        <v>2001</v>
      </c>
      <c r="B167" s="57">
        <v>0.56197817000000005</v>
      </c>
      <c r="C167" s="57">
        <v>0.53996027999999996</v>
      </c>
      <c r="D167" s="57">
        <v>0.52941274000000005</v>
      </c>
      <c r="E167" s="57">
        <v>0.53180095000000005</v>
      </c>
      <c r="F167" s="57">
        <v>0.52271528</v>
      </c>
      <c r="G167" s="57">
        <v>0.54522512999999995</v>
      </c>
      <c r="H167" s="57">
        <v>0.52986286000000005</v>
      </c>
      <c r="I167" s="57">
        <v>0.51619884999999999</v>
      </c>
      <c r="J167" s="57">
        <v>0.49993750999999997</v>
      </c>
      <c r="K167" s="57">
        <v>0.57097158999999997</v>
      </c>
      <c r="L167" s="57">
        <v>0.55933350000000004</v>
      </c>
      <c r="M167" s="46"/>
      <c r="N167" s="46"/>
      <c r="O167" s="46"/>
      <c r="P167" s="46"/>
      <c r="Q167" s="44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5">
        <v>2002</v>
      </c>
      <c r="B168" s="57">
        <v>0.55947119999999995</v>
      </c>
      <c r="C168" s="57">
        <v>0.53583387000000005</v>
      </c>
      <c r="D168" s="57">
        <v>0.52505924999999998</v>
      </c>
      <c r="E168" s="57">
        <v>0.52642672000000001</v>
      </c>
      <c r="F168" s="57">
        <v>0.51730865000000004</v>
      </c>
      <c r="G168" s="57">
        <v>0.54041755000000002</v>
      </c>
      <c r="H168" s="57">
        <v>0.52544290000000005</v>
      </c>
      <c r="I168" s="57">
        <v>0.50830361999999996</v>
      </c>
      <c r="J168" s="57">
        <v>0.50182548000000005</v>
      </c>
      <c r="K168" s="57">
        <v>0.56572809000000002</v>
      </c>
      <c r="L168" s="57">
        <v>0.52864352000000003</v>
      </c>
      <c r="M168" s="46"/>
      <c r="N168" s="46"/>
      <c r="O168" s="46"/>
      <c r="P168" s="46"/>
      <c r="Q168" s="44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5">
        <v>2003</v>
      </c>
      <c r="B169" s="57">
        <v>0.53481683999999996</v>
      </c>
      <c r="C169" s="57">
        <v>0.51048638000000002</v>
      </c>
      <c r="D169" s="57">
        <v>0.49947989999999998</v>
      </c>
      <c r="E169" s="57">
        <v>0.50056195000000003</v>
      </c>
      <c r="F169" s="57">
        <v>0.49129721999999998</v>
      </c>
      <c r="G169" s="57">
        <v>0.51507744</v>
      </c>
      <c r="H169" s="57">
        <v>0.49864752000000001</v>
      </c>
      <c r="I169" s="57">
        <v>0.48723993999999998</v>
      </c>
      <c r="J169" s="57">
        <v>0.47183396999999999</v>
      </c>
      <c r="K169" s="57">
        <v>0.52117360999999995</v>
      </c>
      <c r="L169" s="57">
        <v>0.53532279000000005</v>
      </c>
      <c r="M169" s="46"/>
      <c r="N169" s="46"/>
      <c r="O169" s="46"/>
      <c r="P169" s="46"/>
      <c r="Q169" s="44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5">
        <v>2004</v>
      </c>
      <c r="B170" s="57">
        <v>0.54938991999999998</v>
      </c>
      <c r="C170" s="57">
        <v>0.52587746000000002</v>
      </c>
      <c r="D170" s="57">
        <v>0.51468601999999997</v>
      </c>
      <c r="E170" s="57">
        <v>0.51621766999999996</v>
      </c>
      <c r="F170" s="57">
        <v>0.50670033999999997</v>
      </c>
      <c r="G170" s="57">
        <v>0.53033185000000005</v>
      </c>
      <c r="H170" s="57">
        <v>0.51492170000000004</v>
      </c>
      <c r="I170" s="57">
        <v>0.50688206000000002</v>
      </c>
      <c r="J170" s="57">
        <v>0.49132353000000001</v>
      </c>
      <c r="K170" s="57">
        <v>0.53938019000000004</v>
      </c>
      <c r="L170" s="57">
        <v>0.56398746</v>
      </c>
      <c r="M170" s="46"/>
      <c r="N170" s="46"/>
      <c r="O170" s="46"/>
      <c r="P170" s="46"/>
      <c r="Q170" s="44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5">
        <v>2005</v>
      </c>
      <c r="B171" s="57">
        <v>0.53863841999999995</v>
      </c>
      <c r="C171" s="57">
        <v>0.51370483</v>
      </c>
      <c r="D171" s="57">
        <v>0.50233267999999998</v>
      </c>
      <c r="E171" s="57">
        <v>0.50353674000000004</v>
      </c>
      <c r="F171" s="57">
        <v>0.49394681000000001</v>
      </c>
      <c r="G171" s="57">
        <v>0.51896659000000001</v>
      </c>
      <c r="H171" s="57">
        <v>0.50234992999999994</v>
      </c>
      <c r="I171" s="57">
        <v>0.48566010999999998</v>
      </c>
      <c r="J171" s="57">
        <v>0.47159715000000002</v>
      </c>
      <c r="K171" s="57">
        <v>0.51181027000000001</v>
      </c>
      <c r="L171" s="57">
        <v>0.55281990999999997</v>
      </c>
      <c r="M171" s="46"/>
      <c r="N171" s="46"/>
      <c r="O171" s="46"/>
      <c r="P171" s="46"/>
      <c r="Q171" s="44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6" t="s">
        <v>110</v>
      </c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46"/>
      <c r="N172" s="46"/>
      <c r="O172" s="46"/>
      <c r="P172" s="46"/>
      <c r="Q172" s="44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5">
        <v>2008</v>
      </c>
      <c r="B173" s="57">
        <v>0.55138684000000004</v>
      </c>
      <c r="C173" s="57">
        <v>0.52910869999999999</v>
      </c>
      <c r="D173" s="57">
        <v>0.51918118000000002</v>
      </c>
      <c r="E173" s="57">
        <v>0.52013553000000001</v>
      </c>
      <c r="F173" s="57">
        <v>0.51184083999999996</v>
      </c>
      <c r="G173" s="57">
        <v>0.53363733999999996</v>
      </c>
      <c r="H173" s="57">
        <v>0.52005522999999998</v>
      </c>
      <c r="I173" s="57">
        <v>0.50940448000000005</v>
      </c>
      <c r="J173" s="57">
        <v>0.49078938999999999</v>
      </c>
      <c r="K173" s="57">
        <v>0.52365806999999998</v>
      </c>
      <c r="L173" s="57">
        <v>0.55886088</v>
      </c>
      <c r="M173" s="46"/>
      <c r="N173" s="46"/>
      <c r="O173" s="46"/>
      <c r="P173" s="46"/>
      <c r="Q173" s="44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2009</v>
      </c>
      <c r="B174" s="57">
        <v>0.54149886999999997</v>
      </c>
      <c r="C174" s="57">
        <v>0.51956575000000005</v>
      </c>
      <c r="D174" s="57">
        <v>0.51025454999999997</v>
      </c>
      <c r="E174" s="57">
        <v>0.51060682000000002</v>
      </c>
      <c r="F174" s="57">
        <v>0.50293898000000004</v>
      </c>
      <c r="G174" s="57">
        <v>0.52395658000000001</v>
      </c>
      <c r="H174" s="57">
        <v>0.51425454999999998</v>
      </c>
      <c r="I174" s="57">
        <v>0.49752112999999998</v>
      </c>
      <c r="J174" s="57">
        <v>0.47527293999999998</v>
      </c>
      <c r="K174" s="57">
        <v>0.51874889999999996</v>
      </c>
      <c r="L174" s="57">
        <v>0.55264190000000002</v>
      </c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2010</v>
      </c>
      <c r="B175" s="57">
        <v>0.54496164000000002</v>
      </c>
      <c r="C175" s="57">
        <v>0.52239018999999998</v>
      </c>
      <c r="D175" s="57">
        <v>0.51249184000000003</v>
      </c>
      <c r="E175" s="57">
        <v>0.51297824000000003</v>
      </c>
      <c r="F175" s="57">
        <v>0.50479653999999996</v>
      </c>
      <c r="G175" s="57">
        <v>0.52653187000000001</v>
      </c>
      <c r="H175" s="57">
        <v>0.51640368000000003</v>
      </c>
      <c r="I175" s="57">
        <v>0.4921893</v>
      </c>
      <c r="J175" s="57">
        <v>0.48563746000000002</v>
      </c>
      <c r="K175" s="57">
        <v>0.52142845000000004</v>
      </c>
      <c r="L175" s="57">
        <v>0.55913157999999996</v>
      </c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2011</v>
      </c>
      <c r="B176" s="57">
        <v>0.53396838000000002</v>
      </c>
      <c r="C176" s="57">
        <v>0.51193803999999998</v>
      </c>
      <c r="D176" s="57">
        <v>0.50218775000000004</v>
      </c>
      <c r="E176" s="57">
        <v>0.50291973999999995</v>
      </c>
      <c r="F176" s="57">
        <v>0.49482372000000002</v>
      </c>
      <c r="G176" s="57">
        <v>0.51620200999999999</v>
      </c>
      <c r="H176" s="57">
        <v>0.50760917999999999</v>
      </c>
      <c r="I176" s="57">
        <v>0.49286446</v>
      </c>
      <c r="J176" s="57">
        <v>0.46651045000000002</v>
      </c>
      <c r="K176" s="57">
        <v>0.50614901999999995</v>
      </c>
      <c r="L176" s="57">
        <v>0.54596299999999998</v>
      </c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2012</v>
      </c>
      <c r="B177" s="57">
        <v>0.52530045000000003</v>
      </c>
      <c r="C177" s="57">
        <v>0.50324374999999999</v>
      </c>
      <c r="D177" s="57">
        <v>0.49368308999999999</v>
      </c>
      <c r="E177" s="57">
        <v>0.49410418</v>
      </c>
      <c r="F177" s="57">
        <v>0.48623481000000002</v>
      </c>
      <c r="G177" s="57">
        <v>0.50698979</v>
      </c>
      <c r="H177" s="57">
        <v>0.49968120999999999</v>
      </c>
      <c r="I177" s="57">
        <v>0.48220633000000002</v>
      </c>
      <c r="J177" s="57">
        <v>0.45639195999999999</v>
      </c>
      <c r="K177" s="57">
        <v>0.49579716000000001</v>
      </c>
      <c r="L177" s="57">
        <v>0.53661901999999995</v>
      </c>
      <c r="M177" s="46"/>
      <c r="N177" s="46"/>
      <c r="O177" s="46"/>
      <c r="P177" s="46"/>
      <c r="Q177" s="44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2013</v>
      </c>
      <c r="B178" s="57">
        <v>0.52518343000000001</v>
      </c>
      <c r="C178" s="57">
        <v>0.50235121000000005</v>
      </c>
      <c r="D178" s="57">
        <v>0.49273845999999999</v>
      </c>
      <c r="E178" s="57">
        <v>0.49285949000000001</v>
      </c>
      <c r="F178" s="57">
        <v>0.48501140999999998</v>
      </c>
      <c r="G178" s="57">
        <v>0.50636581999999997</v>
      </c>
      <c r="H178" s="57">
        <v>0.50017844</v>
      </c>
      <c r="I178" s="57">
        <v>0.47330421</v>
      </c>
      <c r="J178" s="57">
        <v>0.46164596000000002</v>
      </c>
      <c r="K178" s="57">
        <v>0.50349619000000001</v>
      </c>
      <c r="L178" s="57">
        <v>0.53132504000000003</v>
      </c>
      <c r="M178" s="57"/>
      <c r="N178" s="57"/>
      <c r="O178" s="57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2014</v>
      </c>
      <c r="B179" s="57">
        <v>0.52420085000000005</v>
      </c>
      <c r="C179" s="57">
        <v>0.50110270999999995</v>
      </c>
      <c r="D179" s="57">
        <v>0.49093826000000002</v>
      </c>
      <c r="E179" s="57">
        <v>0.49162519999999998</v>
      </c>
      <c r="F179" s="57">
        <v>0.48324025999999998</v>
      </c>
      <c r="G179" s="57">
        <v>0.50541552000000001</v>
      </c>
      <c r="H179" s="57">
        <v>0.49882567999999999</v>
      </c>
      <c r="I179" s="57">
        <v>0.47638383000000001</v>
      </c>
      <c r="J179" s="57">
        <v>0.45511259999999998</v>
      </c>
      <c r="K179" s="57">
        <v>0.49720333999999999</v>
      </c>
      <c r="L179" s="57">
        <v>0.52608785000000002</v>
      </c>
      <c r="M179" s="57"/>
      <c r="N179" s="57"/>
      <c r="O179" s="57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ht="18" customHeight="1" x14ac:dyDescent="0.3">
      <c r="A180" s="45">
        <v>2015</v>
      </c>
      <c r="B180" s="57">
        <v>0.50860300999999997</v>
      </c>
      <c r="C180" s="57">
        <v>0.48572969999999999</v>
      </c>
      <c r="D180" s="57">
        <v>0.47588577999999998</v>
      </c>
      <c r="E180" s="57">
        <v>0.47626853000000002</v>
      </c>
      <c r="F180" s="57">
        <v>0.46821389000000002</v>
      </c>
      <c r="G180" s="57">
        <v>0.48972480000000002</v>
      </c>
      <c r="H180" s="57">
        <v>0.48587615000000001</v>
      </c>
      <c r="I180" s="57">
        <v>0.46300539000000002</v>
      </c>
      <c r="J180" s="57">
        <v>0.44330223000000002</v>
      </c>
      <c r="K180" s="57">
        <v>0.47807479000000003</v>
      </c>
      <c r="L180" s="57">
        <v>0.51997347000000005</v>
      </c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ht="18" customHeight="1" x14ac:dyDescent="0.3">
      <c r="A181" s="45">
        <v>2016</v>
      </c>
      <c r="B181" s="57">
        <v>0.50434968000000002</v>
      </c>
      <c r="C181" s="57">
        <v>0.48112628000000002</v>
      </c>
      <c r="D181" s="57">
        <v>0.47078548999999997</v>
      </c>
      <c r="E181" s="57">
        <v>0.47193784</v>
      </c>
      <c r="F181" s="57">
        <v>0.46335324</v>
      </c>
      <c r="G181" s="57">
        <v>0.48571038999999999</v>
      </c>
      <c r="H181" s="57">
        <v>0.48132615000000001</v>
      </c>
      <c r="I181" s="57">
        <v>0.45626801</v>
      </c>
      <c r="J181" s="57">
        <v>0.43494227000000002</v>
      </c>
      <c r="K181" s="57">
        <v>0.47457911000000003</v>
      </c>
      <c r="L181" s="57">
        <v>0.51205939</v>
      </c>
      <c r="M181" s="47"/>
      <c r="N181" s="47"/>
      <c r="O181" s="47"/>
      <c r="P181" s="47"/>
      <c r="Q181" s="47"/>
      <c r="R181" s="47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ht="18" customHeight="1" x14ac:dyDescent="0.3">
      <c r="A182" s="45">
        <v>2017</v>
      </c>
      <c r="B182" s="57">
        <v>0.49560104999999999</v>
      </c>
      <c r="C182" s="57">
        <v>0.47196996000000002</v>
      </c>
      <c r="D182" s="57">
        <v>0.46136538999999999</v>
      </c>
      <c r="E182" s="57">
        <v>0.46243499999999998</v>
      </c>
      <c r="F182" s="57">
        <v>0.45364660000000001</v>
      </c>
      <c r="G182" s="57">
        <v>0.47631991000000001</v>
      </c>
      <c r="H182" s="57">
        <v>0.47140016000000001</v>
      </c>
      <c r="I182" s="57">
        <v>0.44557675000000002</v>
      </c>
      <c r="J182" s="57">
        <v>0.42436937000000002</v>
      </c>
      <c r="K182" s="57">
        <v>0.46515860999999997</v>
      </c>
      <c r="L182" s="57">
        <v>0.49772548</v>
      </c>
      <c r="M182" s="47"/>
      <c r="N182" s="47"/>
      <c r="O182" s="47"/>
      <c r="P182" s="47"/>
      <c r="Q182" s="47"/>
      <c r="R182" s="47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ht="18" customHeight="1" x14ac:dyDescent="0.3">
      <c r="A183" s="45">
        <v>2018</v>
      </c>
      <c r="B183" s="57">
        <v>0.50269750000000002</v>
      </c>
      <c r="C183" s="57">
        <v>0.47941233</v>
      </c>
      <c r="D183" s="57">
        <v>0.46877078999999999</v>
      </c>
      <c r="E183" s="57">
        <v>0.47029314</v>
      </c>
      <c r="F183" s="57">
        <v>0.46139295000000002</v>
      </c>
      <c r="G183" s="57">
        <v>0.48411066000000003</v>
      </c>
      <c r="H183" s="57">
        <v>0.47861608</v>
      </c>
      <c r="I183" s="57">
        <v>0.45708314</v>
      </c>
      <c r="J183" s="57">
        <v>0.42768452000000001</v>
      </c>
      <c r="K183" s="57">
        <v>0.48467315999999999</v>
      </c>
      <c r="L183" s="57">
        <v>0.51186259000000001</v>
      </c>
      <c r="M183" s="57"/>
      <c r="N183" s="57"/>
      <c r="O183" s="57"/>
      <c r="P183" s="47"/>
      <c r="Q183" s="47"/>
      <c r="R183" s="47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</row>
    <row r="184" spans="1:55" ht="18" customHeight="1" x14ac:dyDescent="0.3">
      <c r="A184" s="45">
        <v>2019</v>
      </c>
      <c r="B184" s="57">
        <v>0.51168745000000004</v>
      </c>
      <c r="C184" s="57">
        <v>0.48911567</v>
      </c>
      <c r="D184" s="57">
        <v>0.47843841999999998</v>
      </c>
      <c r="E184" s="57">
        <v>0.48047603</v>
      </c>
      <c r="F184" s="57">
        <v>0.47147029000000001</v>
      </c>
      <c r="G184" s="57">
        <v>0.49398225000000001</v>
      </c>
      <c r="H184" s="57">
        <v>0.48574366000000002</v>
      </c>
      <c r="I184" s="57">
        <v>0.47045684999999998</v>
      </c>
      <c r="J184" s="57">
        <v>0.44095176000000003</v>
      </c>
      <c r="K184" s="57">
        <v>0.48944367999999999</v>
      </c>
      <c r="L184" s="57">
        <v>0.51063683999999998</v>
      </c>
      <c r="M184" s="57"/>
      <c r="N184" s="57"/>
      <c r="O184" s="57"/>
      <c r="P184" s="47"/>
      <c r="Q184" s="47"/>
      <c r="R184" s="47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</row>
    <row r="185" spans="1:55" s="133" customFormat="1" ht="18" customHeight="1" x14ac:dyDescent="0.3">
      <c r="A185" s="131">
        <v>2020</v>
      </c>
      <c r="B185" s="135">
        <v>0.52872286000000002</v>
      </c>
      <c r="C185" s="135">
        <v>0.50537273999999999</v>
      </c>
      <c r="D185" s="135">
        <v>0.49454808</v>
      </c>
      <c r="E185" s="135">
        <v>0.49672349999999998</v>
      </c>
      <c r="F185" s="135">
        <v>0.48758505000000002</v>
      </c>
      <c r="G185" s="135">
        <v>0.51054871999999996</v>
      </c>
      <c r="H185" s="135">
        <v>0.50088785999999996</v>
      </c>
      <c r="I185" s="135">
        <v>0.46892403999999999</v>
      </c>
      <c r="J185" s="135">
        <v>0.45852449000000001</v>
      </c>
      <c r="K185" s="135">
        <v>0.50776410000000005</v>
      </c>
      <c r="L185" s="135">
        <v>0.54458032000000001</v>
      </c>
      <c r="M185" s="132"/>
      <c r="N185" s="132"/>
      <c r="O185" s="132"/>
      <c r="P185" s="132"/>
      <c r="Q185" s="132"/>
      <c r="R185" s="132"/>
      <c r="S185" s="132"/>
      <c r="T185" s="139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</row>
    <row r="186" spans="1:55" s="133" customFormat="1" ht="18" customHeight="1" x14ac:dyDescent="0.3">
      <c r="A186" s="131">
        <v>2021</v>
      </c>
      <c r="B186" s="135">
        <v>0.51163384000000001</v>
      </c>
      <c r="C186" s="135">
        <v>0.48838109000000002</v>
      </c>
      <c r="D186" s="135">
        <v>0.47790880000000002</v>
      </c>
      <c r="E186" s="135">
        <v>0.47932066000000001</v>
      </c>
      <c r="F186" s="135">
        <v>0.47058886999999999</v>
      </c>
      <c r="G186" s="135">
        <v>0.49314725999999998</v>
      </c>
      <c r="H186" s="135">
        <v>0.48356028000000001</v>
      </c>
      <c r="I186" s="135">
        <v>0.46124809999999999</v>
      </c>
      <c r="J186" s="135">
        <v>0.44298945000000001</v>
      </c>
      <c r="K186" s="135">
        <v>0.48687386999999999</v>
      </c>
      <c r="L186" s="135">
        <v>0.50851776000000004</v>
      </c>
      <c r="M186" s="132"/>
      <c r="N186" s="132"/>
      <c r="O186" s="132"/>
      <c r="P186" s="132"/>
      <c r="Q186" s="132"/>
      <c r="R186" s="132"/>
      <c r="S186" s="132"/>
      <c r="T186" s="139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s="133" customFormat="1" ht="18" customHeight="1" x14ac:dyDescent="0.3">
      <c r="A187" s="142" t="s">
        <v>111</v>
      </c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2"/>
      <c r="N187" s="132"/>
      <c r="O187" s="132"/>
      <c r="P187" s="132"/>
      <c r="Q187" s="132"/>
      <c r="R187" s="132"/>
      <c r="S187" s="132"/>
      <c r="T187" s="139"/>
      <c r="U187" s="140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</row>
    <row r="188" spans="1:55" s="133" customFormat="1" ht="18" customHeight="1" x14ac:dyDescent="0.3">
      <c r="A188" s="131">
        <v>2021</v>
      </c>
      <c r="B188" s="135">
        <v>0.54950690999999996</v>
      </c>
      <c r="C188" s="135">
        <v>0.52852226999999996</v>
      </c>
      <c r="D188" s="135">
        <v>0.51846376000000005</v>
      </c>
      <c r="E188" s="135">
        <v>0.52024179999999998</v>
      </c>
      <c r="F188" s="135">
        <v>0.51175634999999997</v>
      </c>
      <c r="G188" s="135">
        <v>0.53322166999999998</v>
      </c>
      <c r="H188" s="135">
        <v>0.51862092000000004</v>
      </c>
      <c r="I188" s="135">
        <v>0.49958560000000002</v>
      </c>
      <c r="J188" s="135">
        <v>0.48658203999999999</v>
      </c>
      <c r="K188" s="135">
        <v>0.52622161000000001</v>
      </c>
      <c r="L188" s="135">
        <v>0.5418364</v>
      </c>
      <c r="M188" s="132"/>
      <c r="N188" s="132"/>
      <c r="O188" s="132"/>
      <c r="P188" s="132"/>
      <c r="Q188" s="132"/>
      <c r="R188" s="132"/>
      <c r="S188" s="132"/>
      <c r="T188" s="139"/>
      <c r="U188" s="143"/>
      <c r="V188" s="143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</row>
    <row r="189" spans="1:55" s="133" customFormat="1" ht="18" customHeight="1" x14ac:dyDescent="0.3">
      <c r="A189" s="131">
        <v>2022</v>
      </c>
      <c r="B189" s="135">
        <v>0.54611975999999995</v>
      </c>
      <c r="C189" s="135">
        <v>0.52562909999999996</v>
      </c>
      <c r="D189" s="135">
        <v>0.51544239000000003</v>
      </c>
      <c r="E189" s="135">
        <v>0.51784085999999996</v>
      </c>
      <c r="F189" s="135">
        <v>0.50918600999999997</v>
      </c>
      <c r="G189" s="135">
        <v>0.53048077000000005</v>
      </c>
      <c r="H189" s="135">
        <v>0.51641283999999998</v>
      </c>
      <c r="I189" s="135">
        <v>0.50037480999999995</v>
      </c>
      <c r="J189" s="135">
        <v>0.47503300999999998</v>
      </c>
      <c r="K189" s="135">
        <v>0.52506562000000001</v>
      </c>
      <c r="L189" s="135">
        <v>0.53653030999999995</v>
      </c>
      <c r="M189" s="132"/>
      <c r="N189" s="132"/>
      <c r="O189" s="132"/>
      <c r="P189" s="132"/>
      <c r="Q189" s="132"/>
      <c r="R189" s="132"/>
      <c r="S189" s="132"/>
      <c r="T189" s="139"/>
      <c r="U189" s="143"/>
      <c r="V189" s="143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1"/>
      <c r="AO189" s="141"/>
      <c r="AP189" s="141"/>
      <c r="AQ189" s="141"/>
      <c r="AR189" s="141"/>
      <c r="AS189" s="141"/>
      <c r="AT189" s="141"/>
      <c r="AU189" s="141"/>
      <c r="AV189" s="141"/>
      <c r="AW189" s="141"/>
      <c r="AX189" s="141"/>
      <c r="AY189" s="141"/>
      <c r="AZ189" s="141"/>
      <c r="BA189" s="141"/>
      <c r="BB189" s="141"/>
      <c r="BC189" s="141"/>
    </row>
    <row r="190" spans="1:55" ht="18" customHeight="1" x14ac:dyDescent="0.3">
      <c r="A190" s="21" t="s">
        <v>112</v>
      </c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</row>
    <row r="191" spans="1:55" ht="18" customHeight="1" x14ac:dyDescent="0.3">
      <c r="A191" s="46" t="s">
        <v>113</v>
      </c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</row>
    <row r="192" spans="1:55" ht="18" customHeight="1" x14ac:dyDescent="0.3">
      <c r="A192" s="46" t="s">
        <v>114</v>
      </c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</row>
    <row r="193" spans="1:55" ht="18" customHeight="1" x14ac:dyDescent="0.3">
      <c r="A193" s="45">
        <v>1989</v>
      </c>
      <c r="B193" s="57">
        <v>0.43974342</v>
      </c>
      <c r="C193" s="57">
        <v>0.42023319999999997</v>
      </c>
      <c r="D193" s="57">
        <v>0.4134832</v>
      </c>
      <c r="E193" s="57">
        <v>0.41338183000000001</v>
      </c>
      <c r="F193" s="57">
        <v>0.40773938999999998</v>
      </c>
      <c r="G193" s="57">
        <v>0.42310266000000002</v>
      </c>
      <c r="H193" s="57">
        <v>0.43378135000000001</v>
      </c>
      <c r="I193" s="57">
        <v>0.41476713999999998</v>
      </c>
      <c r="J193" s="57">
        <v>0.38757386999999999</v>
      </c>
      <c r="K193" s="57">
        <v>0.41146284999999999</v>
      </c>
      <c r="L193" s="57">
        <v>0.46026217000000003</v>
      </c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9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1990</v>
      </c>
      <c r="B194" s="57">
        <v>0.43956161999999999</v>
      </c>
      <c r="C194" s="57">
        <v>0.42157510999999998</v>
      </c>
      <c r="D194" s="57">
        <v>0.41591798000000002</v>
      </c>
      <c r="E194" s="57">
        <v>0.41502907999999999</v>
      </c>
      <c r="F194" s="57">
        <v>0.41054396999999998</v>
      </c>
      <c r="G194" s="57">
        <v>0.42302613999999999</v>
      </c>
      <c r="H194" s="57">
        <v>0.43592997</v>
      </c>
      <c r="I194" s="57">
        <v>0.41984136</v>
      </c>
      <c r="J194" s="57">
        <v>0.39323859</v>
      </c>
      <c r="K194" s="57">
        <v>0.41391136000000001</v>
      </c>
      <c r="L194" s="57">
        <v>0.45820870000000002</v>
      </c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9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1991</v>
      </c>
      <c r="B195" s="57">
        <v>0.45351549000000002</v>
      </c>
      <c r="C195" s="57">
        <v>0.43340769000000001</v>
      </c>
      <c r="D195" s="57">
        <v>0.42777146999999999</v>
      </c>
      <c r="E195" s="57">
        <v>0.42497227999999998</v>
      </c>
      <c r="F195" s="57">
        <v>0.42079663</v>
      </c>
      <c r="G195" s="57">
        <v>0.43491601000000002</v>
      </c>
      <c r="H195" s="57">
        <v>0.45150713999999997</v>
      </c>
      <c r="I195" s="57">
        <v>0.42167241999999999</v>
      </c>
      <c r="J195" s="57">
        <v>0.40877116000000002</v>
      </c>
      <c r="K195" s="57">
        <v>0.43428307999999999</v>
      </c>
      <c r="L195" s="57">
        <v>0.47903631000000002</v>
      </c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9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1992</v>
      </c>
      <c r="B196" s="57">
        <v>0.44642596000000001</v>
      </c>
      <c r="C196" s="57">
        <v>0.42791747000000002</v>
      </c>
      <c r="D196" s="57">
        <v>0.42141076999999999</v>
      </c>
      <c r="E196" s="57">
        <v>0.42099853999999998</v>
      </c>
      <c r="F196" s="57">
        <v>0.41577819999999999</v>
      </c>
      <c r="G196" s="57">
        <v>0.42980180000000001</v>
      </c>
      <c r="H196" s="57">
        <v>0.44173655000000001</v>
      </c>
      <c r="I196" s="57">
        <v>0.42887842999999998</v>
      </c>
      <c r="J196" s="57">
        <v>0.38767804</v>
      </c>
      <c r="K196" s="57">
        <v>0.43076170000000003</v>
      </c>
      <c r="L196" s="57">
        <v>0.46223520000000001</v>
      </c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9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1993</v>
      </c>
      <c r="B197" s="57">
        <v>0.44685540000000001</v>
      </c>
      <c r="C197" s="57">
        <v>0.42869128000000001</v>
      </c>
      <c r="D197" s="57">
        <v>0.42230086</v>
      </c>
      <c r="E197" s="57">
        <v>0.42122892000000001</v>
      </c>
      <c r="F197" s="57">
        <v>0.41625982</v>
      </c>
      <c r="G197" s="57">
        <v>0.42979326000000001</v>
      </c>
      <c r="H197" s="57">
        <v>0.44248207000000001</v>
      </c>
      <c r="I197" s="57">
        <v>0.43020035000000001</v>
      </c>
      <c r="J197" s="57">
        <v>0.38729465000000002</v>
      </c>
      <c r="K197" s="57">
        <v>0.40885633999999998</v>
      </c>
      <c r="L197" s="57">
        <v>0.50659136000000005</v>
      </c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9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1994</v>
      </c>
      <c r="B198" s="57">
        <v>0.45808369999999998</v>
      </c>
      <c r="C198" s="57">
        <v>0.43806098999999998</v>
      </c>
      <c r="D198" s="57">
        <v>0.43058771000000001</v>
      </c>
      <c r="E198" s="57">
        <v>0.43001188000000001</v>
      </c>
      <c r="F198" s="57">
        <v>0.42404278000000001</v>
      </c>
      <c r="G198" s="57">
        <v>0.44050707</v>
      </c>
      <c r="H198" s="57">
        <v>0.44711273000000001</v>
      </c>
      <c r="I198" s="57">
        <v>0.43685258999999999</v>
      </c>
      <c r="J198" s="57">
        <v>0.40639180000000003</v>
      </c>
      <c r="K198" s="57">
        <v>0.43847888000000002</v>
      </c>
      <c r="L198" s="57">
        <v>0.49582881000000001</v>
      </c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9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1995</v>
      </c>
      <c r="B199" s="57">
        <v>0.44747630999999999</v>
      </c>
      <c r="C199" s="57">
        <v>0.43008552</v>
      </c>
      <c r="D199" s="57">
        <v>0.42372154000000001</v>
      </c>
      <c r="E199" s="57">
        <v>0.42339969999999999</v>
      </c>
      <c r="F199" s="57">
        <v>0.41830419000000002</v>
      </c>
      <c r="G199" s="57">
        <v>0.43098796</v>
      </c>
      <c r="H199" s="57">
        <v>0.44084269999999998</v>
      </c>
      <c r="I199" s="57">
        <v>0.43836364999999999</v>
      </c>
      <c r="J199" s="57">
        <v>0.39118268</v>
      </c>
      <c r="K199" s="57">
        <v>0.44033309999999998</v>
      </c>
      <c r="L199" s="57">
        <v>0.44338910999999998</v>
      </c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9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1996</v>
      </c>
      <c r="B200" s="57">
        <v>0.45493362999999998</v>
      </c>
      <c r="C200" s="57">
        <v>0.43706959000000001</v>
      </c>
      <c r="D200" s="57">
        <v>0.4318111</v>
      </c>
      <c r="E200" s="57">
        <v>0.42954998</v>
      </c>
      <c r="F200" s="57">
        <v>0.42564644000000001</v>
      </c>
      <c r="G200" s="57">
        <v>0.43793416000000002</v>
      </c>
      <c r="H200" s="57">
        <v>0.45309165000000001</v>
      </c>
      <c r="I200" s="57">
        <v>0.43274363999999998</v>
      </c>
      <c r="J200" s="57">
        <v>0.39449593999999999</v>
      </c>
      <c r="K200" s="57">
        <v>0.43558411000000002</v>
      </c>
      <c r="L200" s="57">
        <v>0.47027912999999999</v>
      </c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9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1997</v>
      </c>
      <c r="B201" s="57">
        <v>0.44898180999999998</v>
      </c>
      <c r="C201" s="57">
        <v>0.42867280000000002</v>
      </c>
      <c r="D201" s="57">
        <v>0.42240311000000003</v>
      </c>
      <c r="E201" s="57">
        <v>0.41993278000000001</v>
      </c>
      <c r="F201" s="57">
        <v>0.41526053000000002</v>
      </c>
      <c r="G201" s="57">
        <v>0.42959308000000002</v>
      </c>
      <c r="H201" s="57">
        <v>0.44287747999999999</v>
      </c>
      <c r="I201" s="57">
        <v>0.41537328000000001</v>
      </c>
      <c r="J201" s="57">
        <v>0.39564683</v>
      </c>
      <c r="K201" s="57">
        <v>0.42757195999999997</v>
      </c>
      <c r="L201" s="57">
        <v>0.48549640999999999</v>
      </c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9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1998</v>
      </c>
      <c r="B202" s="57">
        <v>0.45053658000000002</v>
      </c>
      <c r="C202" s="57">
        <v>0.43086480999999999</v>
      </c>
      <c r="D202" s="57">
        <v>0.42473297999999998</v>
      </c>
      <c r="E202" s="57">
        <v>0.42227456000000002</v>
      </c>
      <c r="F202" s="57">
        <v>0.41774109999999998</v>
      </c>
      <c r="G202" s="57">
        <v>0.43160127999999998</v>
      </c>
      <c r="H202" s="57">
        <v>0.44932214999999998</v>
      </c>
      <c r="I202" s="57">
        <v>0.41850111000000001</v>
      </c>
      <c r="J202" s="57">
        <v>0.40011954999999999</v>
      </c>
      <c r="K202" s="57">
        <v>0.42823992</v>
      </c>
      <c r="L202" s="57">
        <v>0.49549652999999999</v>
      </c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9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1999</v>
      </c>
      <c r="B203" s="57">
        <v>0.47009736000000002</v>
      </c>
      <c r="C203" s="57">
        <v>0.45058816000000002</v>
      </c>
      <c r="D203" s="57">
        <v>0.44323737000000002</v>
      </c>
      <c r="E203" s="57">
        <v>0.44251358000000002</v>
      </c>
      <c r="F203" s="57">
        <v>0.43662132999999997</v>
      </c>
      <c r="G203" s="57">
        <v>0.45309023999999998</v>
      </c>
      <c r="H203" s="57">
        <v>0.46094816999999999</v>
      </c>
      <c r="I203" s="57">
        <v>0.45103681000000001</v>
      </c>
      <c r="J203" s="57">
        <v>0.42069159</v>
      </c>
      <c r="K203" s="57">
        <v>0.44550211000000001</v>
      </c>
      <c r="L203" s="57">
        <v>0.48208793</v>
      </c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9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45">
        <v>2000</v>
      </c>
      <c r="B204" s="57">
        <v>0.46741929999999998</v>
      </c>
      <c r="C204" s="57">
        <v>0.448766</v>
      </c>
      <c r="D204" s="57">
        <v>0.44299547</v>
      </c>
      <c r="E204" s="57">
        <v>0.44068180000000001</v>
      </c>
      <c r="F204" s="57">
        <v>0.43634969000000001</v>
      </c>
      <c r="G204" s="57">
        <v>0.45013605000000001</v>
      </c>
      <c r="H204" s="57">
        <v>0.46610921999999999</v>
      </c>
      <c r="I204" s="57">
        <v>0.44180903999999999</v>
      </c>
      <c r="J204" s="57">
        <v>0.42547305000000002</v>
      </c>
      <c r="K204" s="57">
        <v>0.43399940999999997</v>
      </c>
      <c r="L204" s="57">
        <v>0.49497553999999999</v>
      </c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9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45">
        <v>2001</v>
      </c>
      <c r="B205" s="57">
        <v>0.49899996000000002</v>
      </c>
      <c r="C205" s="57">
        <v>0.48048881999999998</v>
      </c>
      <c r="D205" s="57">
        <v>0.47365074000000001</v>
      </c>
      <c r="E205" s="57">
        <v>0.47239270999999999</v>
      </c>
      <c r="F205" s="57">
        <v>0.46696648000000002</v>
      </c>
      <c r="G205" s="57">
        <v>0.48252497999999999</v>
      </c>
      <c r="H205" s="57">
        <v>0.49008021000000002</v>
      </c>
      <c r="I205" s="57">
        <v>0.46800586</v>
      </c>
      <c r="J205" s="57">
        <v>0.45187249000000002</v>
      </c>
      <c r="K205" s="57">
        <v>0.46521395999999998</v>
      </c>
      <c r="L205" s="57">
        <v>0.52790632000000004</v>
      </c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6"/>
      <c r="AE205" s="46"/>
      <c r="AF205" s="49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54" t="s">
        <v>31</v>
      </c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9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45">
        <v>2001</v>
      </c>
      <c r="B207" s="57">
        <v>0.51351281000000004</v>
      </c>
      <c r="C207" s="57">
        <v>0.49383243999999998</v>
      </c>
      <c r="D207" s="57">
        <v>0.48644015000000002</v>
      </c>
      <c r="E207" s="57">
        <v>0.48518528999999999</v>
      </c>
      <c r="F207" s="57">
        <v>0.47929047000000002</v>
      </c>
      <c r="G207" s="57">
        <v>0.49630381000000001</v>
      </c>
      <c r="H207" s="57">
        <v>0.49817654</v>
      </c>
      <c r="I207" s="57">
        <v>0.47727961000000002</v>
      </c>
      <c r="J207" s="57">
        <v>0.46469906999999999</v>
      </c>
      <c r="K207" s="57">
        <v>0.4785548</v>
      </c>
      <c r="L207" s="57">
        <v>0.54774880000000004</v>
      </c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9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45">
        <v>2002</v>
      </c>
      <c r="B208" s="57">
        <v>0.51591889000000002</v>
      </c>
      <c r="C208" s="57">
        <v>0.49966247000000003</v>
      </c>
      <c r="D208" s="57">
        <v>0.49245232999999999</v>
      </c>
      <c r="E208" s="57">
        <v>0.49328933000000003</v>
      </c>
      <c r="F208" s="57">
        <v>0.48725119</v>
      </c>
      <c r="G208" s="57">
        <v>0.50193007999999995</v>
      </c>
      <c r="H208" s="57">
        <v>0.50163842000000003</v>
      </c>
      <c r="I208" s="57">
        <v>0.50881122999999995</v>
      </c>
      <c r="J208" s="57">
        <v>0.45768175999999999</v>
      </c>
      <c r="K208" s="57">
        <v>0.48072912000000001</v>
      </c>
      <c r="L208" s="57">
        <v>0.54334165999999995</v>
      </c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9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45">
        <v>2003</v>
      </c>
      <c r="B209" s="57">
        <v>0.49125183</v>
      </c>
      <c r="C209" s="57">
        <v>0.47276435</v>
      </c>
      <c r="D209" s="57">
        <v>0.46598659999999997</v>
      </c>
      <c r="E209" s="57">
        <v>0.46505026999999999</v>
      </c>
      <c r="F209" s="57">
        <v>0.45966031000000002</v>
      </c>
      <c r="G209" s="57">
        <v>0.47472562000000001</v>
      </c>
      <c r="H209" s="57">
        <v>0.47785244999999998</v>
      </c>
      <c r="I209" s="57">
        <v>0.47104955999999998</v>
      </c>
      <c r="J209" s="57">
        <v>0.44511289999999998</v>
      </c>
      <c r="K209" s="57">
        <v>0.45805613000000001</v>
      </c>
      <c r="L209" s="57">
        <v>0.48606043999999998</v>
      </c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9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2004</v>
      </c>
      <c r="B210" s="57">
        <v>0.48311967</v>
      </c>
      <c r="C210" s="57">
        <v>0.46448352999999998</v>
      </c>
      <c r="D210" s="57">
        <v>0.45807367999999998</v>
      </c>
      <c r="E210" s="57">
        <v>0.45635780999999997</v>
      </c>
      <c r="F210" s="57">
        <v>0.45144166000000002</v>
      </c>
      <c r="G210" s="57">
        <v>0.46623319000000002</v>
      </c>
      <c r="H210" s="57">
        <v>0.47438322999999999</v>
      </c>
      <c r="I210" s="57">
        <v>0.46175304</v>
      </c>
      <c r="J210" s="57">
        <v>0.42669683000000003</v>
      </c>
      <c r="K210" s="57">
        <v>0.44716707999999999</v>
      </c>
      <c r="L210" s="57">
        <v>0.50807705999999997</v>
      </c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9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2005</v>
      </c>
      <c r="B211" s="57">
        <v>0.47434124999999999</v>
      </c>
      <c r="C211" s="57">
        <v>0.45450934999999998</v>
      </c>
      <c r="D211" s="57">
        <v>0.44696277000000001</v>
      </c>
      <c r="E211" s="57">
        <v>0.44607182000000001</v>
      </c>
      <c r="F211" s="57">
        <v>0.44006243</v>
      </c>
      <c r="G211" s="57">
        <v>0.45704728</v>
      </c>
      <c r="H211" s="57">
        <v>0.46151109000000001</v>
      </c>
      <c r="I211" s="57">
        <v>0.44504702000000002</v>
      </c>
      <c r="J211" s="57">
        <v>0.41997915000000002</v>
      </c>
      <c r="K211" s="57">
        <v>0.44123143999999997</v>
      </c>
      <c r="L211" s="57">
        <v>0.50298785999999995</v>
      </c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9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45">
        <v>2006</v>
      </c>
      <c r="B212" s="57">
        <v>0.49176731000000001</v>
      </c>
      <c r="C212" s="57">
        <v>0.47340029</v>
      </c>
      <c r="D212" s="57">
        <v>0.46595101</v>
      </c>
      <c r="E212" s="57">
        <v>0.46557552000000002</v>
      </c>
      <c r="F212" s="57">
        <v>0.45947896999999999</v>
      </c>
      <c r="G212" s="57">
        <v>0.47529083</v>
      </c>
      <c r="H212" s="57">
        <v>0.47779634999999998</v>
      </c>
      <c r="I212" s="57">
        <v>0.46680286999999998</v>
      </c>
      <c r="J212" s="57">
        <v>0.43760032999999998</v>
      </c>
      <c r="K212" s="57">
        <v>0.46364664999999999</v>
      </c>
      <c r="L212" s="57">
        <v>0.51735606000000001</v>
      </c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9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2007</v>
      </c>
      <c r="B213" s="57">
        <v>0.49281104999999997</v>
      </c>
      <c r="C213" s="57">
        <v>0.47525957000000002</v>
      </c>
      <c r="D213" s="57">
        <v>0.46806208999999999</v>
      </c>
      <c r="E213" s="57">
        <v>0.46786981</v>
      </c>
      <c r="F213" s="57">
        <v>0.46200760000000002</v>
      </c>
      <c r="G213" s="57">
        <v>0.47653507000000001</v>
      </c>
      <c r="H213" s="57">
        <v>0.48342721</v>
      </c>
      <c r="I213" s="57">
        <v>0.47023534</v>
      </c>
      <c r="J213" s="57">
        <v>0.43104494999999998</v>
      </c>
      <c r="K213" s="57">
        <v>0.46545072999999998</v>
      </c>
      <c r="L213" s="57">
        <v>0.50406335999999996</v>
      </c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9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45">
        <v>2008</v>
      </c>
      <c r="B214" s="57">
        <v>0.48517872000000001</v>
      </c>
      <c r="C214" s="57">
        <v>0.46730888999999998</v>
      </c>
      <c r="D214" s="57">
        <v>0.46163469000000001</v>
      </c>
      <c r="E214" s="57">
        <v>0.45886588</v>
      </c>
      <c r="F214" s="57">
        <v>0.45465376000000002</v>
      </c>
      <c r="G214" s="57">
        <v>0.46862209999999999</v>
      </c>
      <c r="H214" s="57">
        <v>0.47890630000000001</v>
      </c>
      <c r="I214" s="57">
        <v>0.46533986999999999</v>
      </c>
      <c r="J214" s="57">
        <v>0.43767548000000001</v>
      </c>
      <c r="K214" s="57">
        <v>0.46337282000000002</v>
      </c>
      <c r="L214" s="57">
        <v>0.49234563999999997</v>
      </c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9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45">
        <v>2009</v>
      </c>
      <c r="B215" s="57">
        <v>0.50406200999999995</v>
      </c>
      <c r="C215" s="57">
        <v>0.48628026000000002</v>
      </c>
      <c r="D215" s="57">
        <v>0.47892843000000002</v>
      </c>
      <c r="E215" s="57">
        <v>0.47964653000000002</v>
      </c>
      <c r="F215" s="57">
        <v>0.4735123</v>
      </c>
      <c r="G215" s="57">
        <v>0.48921128000000003</v>
      </c>
      <c r="H215" s="57">
        <v>0.49154081999999999</v>
      </c>
      <c r="I215" s="57">
        <v>0.4831857</v>
      </c>
      <c r="J215" s="57">
        <v>0.44929479999999999</v>
      </c>
      <c r="K215" s="57">
        <v>0.47421658</v>
      </c>
      <c r="L215" s="57">
        <v>0.52209499000000004</v>
      </c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9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54" t="s">
        <v>115</v>
      </c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9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45">
        <v>2010</v>
      </c>
      <c r="B217" s="57">
        <v>0.47952507999999999</v>
      </c>
      <c r="C217" s="57">
        <v>0.46142338999999999</v>
      </c>
      <c r="D217" s="57">
        <v>0.45393538999999999</v>
      </c>
      <c r="E217" s="57">
        <v>0.45456760000000002</v>
      </c>
      <c r="F217" s="57">
        <v>0.44834165999999998</v>
      </c>
      <c r="G217" s="57">
        <v>0.46512608</v>
      </c>
      <c r="H217" s="57">
        <v>0.46611103999999998</v>
      </c>
      <c r="I217" s="57">
        <v>0.46171453000000001</v>
      </c>
      <c r="J217" s="57">
        <v>0.41802303000000002</v>
      </c>
      <c r="K217" s="57">
        <v>0.45311889</v>
      </c>
      <c r="L217" s="57">
        <v>0.47145934</v>
      </c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9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2011</v>
      </c>
      <c r="B218" s="57">
        <v>0.48669605999999999</v>
      </c>
      <c r="C218" s="57">
        <v>0.46728818</v>
      </c>
      <c r="D218" s="57">
        <v>0.45910680999999998</v>
      </c>
      <c r="E218" s="57">
        <v>0.45988636999999999</v>
      </c>
      <c r="F218" s="57">
        <v>0.45303988000000001</v>
      </c>
      <c r="G218" s="57">
        <v>0.47144563</v>
      </c>
      <c r="H218" s="57">
        <v>0.46989233000000002</v>
      </c>
      <c r="I218" s="57">
        <v>0.45031814999999997</v>
      </c>
      <c r="J218" s="57">
        <v>0.42413517000000001</v>
      </c>
      <c r="K218" s="57">
        <v>0.44206219000000002</v>
      </c>
      <c r="L218" s="57">
        <v>0.48055536999999998</v>
      </c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9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2012</v>
      </c>
      <c r="B219" s="57">
        <v>0.48363434</v>
      </c>
      <c r="C219" s="57">
        <v>0.46485967</v>
      </c>
      <c r="D219" s="57">
        <v>0.45751287000000002</v>
      </c>
      <c r="E219" s="57">
        <v>0.45722679999999999</v>
      </c>
      <c r="F219" s="57">
        <v>0.45128066</v>
      </c>
      <c r="G219" s="57">
        <v>0.46798010000000001</v>
      </c>
      <c r="H219" s="57">
        <v>0.46941484</v>
      </c>
      <c r="I219" s="57">
        <v>0.45050246999999999</v>
      </c>
      <c r="J219" s="57">
        <v>0.42458496000000001</v>
      </c>
      <c r="K219" s="57">
        <v>0.46187799000000002</v>
      </c>
      <c r="L219" s="57">
        <v>0.50783738</v>
      </c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9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2013</v>
      </c>
      <c r="B220" s="57">
        <v>0.49129981</v>
      </c>
      <c r="C220" s="57">
        <v>0.47420173999999998</v>
      </c>
      <c r="D220" s="57">
        <v>0.46721663000000002</v>
      </c>
      <c r="E220" s="57">
        <v>0.46710621000000002</v>
      </c>
      <c r="F220" s="57">
        <v>0.46137579000000001</v>
      </c>
      <c r="G220" s="57">
        <v>0.47669454</v>
      </c>
      <c r="H220" s="57">
        <v>0.47621957999999998</v>
      </c>
      <c r="I220" s="57">
        <v>0.47683999999999999</v>
      </c>
      <c r="J220" s="57">
        <v>0.45285857000000002</v>
      </c>
      <c r="K220" s="57">
        <v>0.46786066999999998</v>
      </c>
      <c r="L220" s="57">
        <v>0.48271663999999997</v>
      </c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9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2014</v>
      </c>
      <c r="B221" s="57">
        <v>0.48571001000000003</v>
      </c>
      <c r="C221" s="57">
        <v>0.46798600000000001</v>
      </c>
      <c r="D221" s="57">
        <v>0.46031799000000001</v>
      </c>
      <c r="E221" s="57">
        <v>0.46103287999999998</v>
      </c>
      <c r="F221" s="57">
        <v>0.45459295999999999</v>
      </c>
      <c r="G221" s="57">
        <v>0.47125268999999997</v>
      </c>
      <c r="H221" s="57">
        <v>0.46973999</v>
      </c>
      <c r="I221" s="57">
        <v>0.46337796999999997</v>
      </c>
      <c r="J221" s="57">
        <v>0.43114792000000002</v>
      </c>
      <c r="K221" s="57">
        <v>0.46006728000000002</v>
      </c>
      <c r="L221" s="57">
        <v>0.47150572000000002</v>
      </c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9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2015</v>
      </c>
      <c r="B222" s="57">
        <v>0.48305485999999997</v>
      </c>
      <c r="C222" s="57">
        <v>0.46548317</v>
      </c>
      <c r="D222" s="57">
        <v>0.45702135999999999</v>
      </c>
      <c r="E222" s="57">
        <v>0.45950456000000001</v>
      </c>
      <c r="F222" s="57">
        <v>0.45220769999999999</v>
      </c>
      <c r="G222" s="57">
        <v>0.46969642</v>
      </c>
      <c r="H222" s="57">
        <v>0.46610858999999999</v>
      </c>
      <c r="I222" s="57">
        <v>0.47515167000000003</v>
      </c>
      <c r="J222" s="57">
        <v>0.42479440000000002</v>
      </c>
      <c r="K222" s="57">
        <v>0.45926024999999998</v>
      </c>
      <c r="L222" s="57">
        <v>0.47179146999999999</v>
      </c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9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45">
        <v>2016</v>
      </c>
      <c r="B223" s="57">
        <v>0.48637775</v>
      </c>
      <c r="C223" s="57">
        <v>0.46829369999999998</v>
      </c>
      <c r="D223" s="57">
        <v>0.45990982000000002</v>
      </c>
      <c r="E223" s="57">
        <v>0.46166898000000001</v>
      </c>
      <c r="F223" s="57">
        <v>0.45454983999999998</v>
      </c>
      <c r="G223" s="57">
        <v>0.4722403</v>
      </c>
      <c r="H223" s="57">
        <v>0.46849042000000002</v>
      </c>
      <c r="I223" s="57">
        <v>0.47040514</v>
      </c>
      <c r="J223" s="57">
        <v>0.42189915</v>
      </c>
      <c r="K223" s="57">
        <v>0.46746237000000002</v>
      </c>
      <c r="L223" s="57">
        <v>0.46978810999999998</v>
      </c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9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8" customHeight="1" x14ac:dyDescent="0.3">
      <c r="A224" s="45">
        <v>2017</v>
      </c>
      <c r="B224" s="57">
        <v>0.48304682999999998</v>
      </c>
      <c r="C224" s="57">
        <v>0.46574009999999999</v>
      </c>
      <c r="D224" s="57">
        <v>0.45789360000000001</v>
      </c>
      <c r="E224" s="57">
        <v>0.45933265000000001</v>
      </c>
      <c r="F224" s="57">
        <v>0.45274209999999998</v>
      </c>
      <c r="G224" s="57">
        <v>0.46922911</v>
      </c>
      <c r="H224" s="57">
        <v>0.46940513</v>
      </c>
      <c r="I224" s="57">
        <v>0.47033343</v>
      </c>
      <c r="J224" s="57">
        <v>0.42365060999999998</v>
      </c>
      <c r="K224" s="57">
        <v>0.46480260000000001</v>
      </c>
      <c r="L224" s="57">
        <v>0.47759035</v>
      </c>
      <c r="M224" s="47"/>
      <c r="N224" s="47"/>
      <c r="O224" s="47"/>
      <c r="P224" s="47"/>
      <c r="Q224" s="47"/>
      <c r="R224" s="47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9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</row>
    <row r="225" spans="1:55" ht="18" customHeight="1" x14ac:dyDescent="0.3">
      <c r="A225" s="45">
        <v>2018</v>
      </c>
      <c r="B225" s="57">
        <v>0.47885961999999999</v>
      </c>
      <c r="C225" s="57">
        <v>0.46133458999999999</v>
      </c>
      <c r="D225" s="57">
        <v>0.45377780000000001</v>
      </c>
      <c r="E225" s="57">
        <v>0.45470417000000002</v>
      </c>
      <c r="F225" s="57">
        <v>0.44842518999999997</v>
      </c>
      <c r="G225" s="57">
        <v>0.46512571000000003</v>
      </c>
      <c r="H225" s="57">
        <v>0.46391130000000003</v>
      </c>
      <c r="I225" s="57">
        <v>0.47290430999999999</v>
      </c>
      <c r="J225" s="57">
        <v>0.42226381000000002</v>
      </c>
      <c r="K225" s="57">
        <v>0.45710177000000002</v>
      </c>
      <c r="L225" s="57">
        <v>0.46411615000000001</v>
      </c>
      <c r="M225" s="47"/>
      <c r="N225" s="47"/>
      <c r="O225" s="47"/>
      <c r="P225" s="47"/>
      <c r="Q225" s="47"/>
      <c r="R225" s="47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9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8" customHeight="1" x14ac:dyDescent="0.3">
      <c r="A226" s="45">
        <v>2019</v>
      </c>
      <c r="B226" s="57">
        <v>0.48145238000000001</v>
      </c>
      <c r="C226" s="57">
        <v>0.46292909999999998</v>
      </c>
      <c r="D226" s="57">
        <v>0.45451999999999998</v>
      </c>
      <c r="E226" s="57">
        <v>0.45577086</v>
      </c>
      <c r="F226" s="57">
        <v>0.44871545000000002</v>
      </c>
      <c r="G226" s="57">
        <v>0.46659704000000002</v>
      </c>
      <c r="H226" s="57">
        <v>0.46156623000000002</v>
      </c>
      <c r="I226" s="57">
        <v>0.45966548000000002</v>
      </c>
      <c r="J226" s="57">
        <v>0.42345375000000002</v>
      </c>
      <c r="K226" s="57">
        <v>0.45264681000000001</v>
      </c>
      <c r="L226" s="57">
        <v>0.47349742</v>
      </c>
      <c r="M226" s="57"/>
      <c r="N226" s="57"/>
      <c r="O226" s="57"/>
      <c r="P226" s="47"/>
      <c r="Q226" s="47"/>
      <c r="R226" s="47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9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</row>
    <row r="227" spans="1:55" ht="18" customHeight="1" x14ac:dyDescent="0.3">
      <c r="A227" s="45">
        <v>2020</v>
      </c>
      <c r="B227" s="57">
        <v>0.49141995999999999</v>
      </c>
      <c r="C227" s="57">
        <v>0.47556949999999998</v>
      </c>
      <c r="D227" s="57">
        <v>0.46773392000000003</v>
      </c>
      <c r="E227" s="57">
        <v>0.46977219999999997</v>
      </c>
      <c r="F227" s="57">
        <v>0.46308532000000002</v>
      </c>
      <c r="G227" s="57">
        <v>0.47917594000000002</v>
      </c>
      <c r="H227" s="57">
        <v>0.46983279</v>
      </c>
      <c r="I227" s="57">
        <v>0.47902897999999999</v>
      </c>
      <c r="J227" s="57">
        <v>0.44204958999999999</v>
      </c>
      <c r="K227" s="57">
        <v>0.48236455</v>
      </c>
      <c r="L227" s="57">
        <v>0.46508598000000001</v>
      </c>
      <c r="M227" s="57"/>
      <c r="N227" s="57"/>
      <c r="O227" s="57"/>
      <c r="P227" s="47"/>
      <c r="Q227" s="47"/>
      <c r="R227" s="47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9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</row>
    <row r="228" spans="1:55" ht="18" customHeight="1" x14ac:dyDescent="0.3">
      <c r="A228" s="45">
        <v>2021</v>
      </c>
      <c r="B228" s="57">
        <v>0.48640288999999998</v>
      </c>
      <c r="C228" s="57">
        <v>0.46910132999999998</v>
      </c>
      <c r="D228" s="57">
        <v>0.46011425</v>
      </c>
      <c r="E228" s="57">
        <v>0.46301036000000001</v>
      </c>
      <c r="F228" s="57">
        <v>0.45524060999999999</v>
      </c>
      <c r="G228" s="57">
        <v>0.47379669000000002</v>
      </c>
      <c r="H228" s="57">
        <v>0.46460213</v>
      </c>
      <c r="I228" s="57">
        <v>0.4663755</v>
      </c>
      <c r="J228" s="57">
        <v>0.43235442000000002</v>
      </c>
      <c r="K228" s="57">
        <v>0.47427167999999997</v>
      </c>
      <c r="L228" s="57">
        <v>0.47369833</v>
      </c>
      <c r="M228" s="57"/>
      <c r="N228" s="57"/>
      <c r="O228" s="57"/>
      <c r="P228" s="47"/>
      <c r="Q228" s="47"/>
      <c r="R228" s="47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9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</row>
    <row r="229" spans="1:55" ht="18" customHeight="1" x14ac:dyDescent="0.3">
      <c r="A229" s="45">
        <v>2022</v>
      </c>
      <c r="B229" s="57">
        <v>0.47109799000000002</v>
      </c>
      <c r="C229" s="57">
        <v>0.45346986</v>
      </c>
      <c r="D229" s="57">
        <v>0.44502175999999999</v>
      </c>
      <c r="E229" s="57">
        <v>0.44713433000000002</v>
      </c>
      <c r="F229" s="57">
        <v>0.43995791000000001</v>
      </c>
      <c r="G229" s="57">
        <v>0.45794195999999998</v>
      </c>
      <c r="H229" s="57">
        <v>0.45461119999999999</v>
      </c>
      <c r="I229" s="57">
        <v>0.44763788999999998</v>
      </c>
      <c r="J229" s="57">
        <v>0.40649541</v>
      </c>
      <c r="K229" s="57">
        <v>0.44837835999999998</v>
      </c>
      <c r="L229" s="57">
        <v>0.47205195</v>
      </c>
      <c r="M229" s="57"/>
      <c r="N229" s="57"/>
      <c r="O229" s="57"/>
      <c r="P229" s="47"/>
      <c r="Q229" s="47"/>
      <c r="R229" s="47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9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</row>
    <row r="230" spans="1:55" ht="18" customHeight="1" x14ac:dyDescent="0.3">
      <c r="A230" s="45">
        <v>2023</v>
      </c>
      <c r="B230" s="57">
        <v>0.46713738999999999</v>
      </c>
      <c r="C230" s="57">
        <v>0.45067034</v>
      </c>
      <c r="D230" s="57">
        <v>0.44308293999999998</v>
      </c>
      <c r="E230" s="57">
        <v>0.44459733000000001</v>
      </c>
      <c r="F230" s="57">
        <v>0.43826245000000003</v>
      </c>
      <c r="G230" s="57">
        <v>0.45419367999999999</v>
      </c>
      <c r="H230" s="57">
        <v>0.45489497000000001</v>
      </c>
      <c r="I230" s="57">
        <v>0.45787472000000001</v>
      </c>
      <c r="J230" s="57">
        <v>0.40684886999999997</v>
      </c>
      <c r="K230" s="57">
        <v>0.46028943</v>
      </c>
      <c r="L230" s="57">
        <v>0.43961653000000001</v>
      </c>
      <c r="M230" s="57"/>
      <c r="N230" s="57"/>
      <c r="O230" s="57"/>
      <c r="P230" s="47"/>
      <c r="Q230" s="47"/>
      <c r="R230" s="47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9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</row>
    <row r="231" spans="1:55" ht="18" customHeight="1" x14ac:dyDescent="0.3">
      <c r="A231" s="21" t="s">
        <v>116</v>
      </c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9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</row>
    <row r="232" spans="1:55" ht="18" customHeight="1" x14ac:dyDescent="0.3">
      <c r="A232" s="46" t="s">
        <v>117</v>
      </c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45">
        <v>1996</v>
      </c>
      <c r="B233" s="57">
        <v>0.47207693000000001</v>
      </c>
      <c r="C233" s="57">
        <v>0.45629270999999999</v>
      </c>
      <c r="D233" s="57">
        <v>0.45109779</v>
      </c>
      <c r="E233" s="57">
        <v>0.45049660000000002</v>
      </c>
      <c r="F233" s="57">
        <v>0.44623639999999998</v>
      </c>
      <c r="G233" s="57">
        <v>0.45823628</v>
      </c>
      <c r="H233" s="57">
        <v>0.47139077000000001</v>
      </c>
      <c r="I233" s="57">
        <v>0.46172121999999999</v>
      </c>
      <c r="J233" s="57">
        <v>0.42207737000000001</v>
      </c>
      <c r="K233" s="57">
        <v>0.47293940000000001</v>
      </c>
      <c r="L233" s="57">
        <v>0.494419</v>
      </c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45">
        <v>1997</v>
      </c>
      <c r="B234" s="57">
        <v>0.48539106999999998</v>
      </c>
      <c r="C234" s="57">
        <v>0.46652990999999999</v>
      </c>
      <c r="D234" s="57">
        <v>0.46156034000000001</v>
      </c>
      <c r="E234" s="57">
        <v>0.45826698999999999</v>
      </c>
      <c r="F234" s="57">
        <v>0.45488743999999998</v>
      </c>
      <c r="G234" s="57">
        <v>0.46787846999999999</v>
      </c>
      <c r="H234" s="57">
        <v>0.48752167000000002</v>
      </c>
      <c r="I234" s="57">
        <v>0.45138592</v>
      </c>
      <c r="J234" s="57">
        <v>0.43098104999999998</v>
      </c>
      <c r="K234" s="57">
        <v>0.46094165999999998</v>
      </c>
      <c r="L234" s="57">
        <v>0.51341152000000001</v>
      </c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6" t="s">
        <v>118</v>
      </c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5">
        <v>2000</v>
      </c>
      <c r="B236" s="57">
        <v>0.51408690000000001</v>
      </c>
      <c r="C236" s="57">
        <v>0.49783873000000001</v>
      </c>
      <c r="D236" s="57">
        <v>0.49206436999999997</v>
      </c>
      <c r="E236" s="57">
        <v>0.49186379000000002</v>
      </c>
      <c r="F236" s="57">
        <v>0.48736136000000002</v>
      </c>
      <c r="G236" s="57">
        <v>0.49986988999999998</v>
      </c>
      <c r="H236" s="57">
        <v>0.5107083</v>
      </c>
      <c r="I236" s="57">
        <v>0.49803899000000001</v>
      </c>
      <c r="J236" s="57">
        <v>0.45773007999999998</v>
      </c>
      <c r="K236" s="57">
        <v>0.51165908999999998</v>
      </c>
      <c r="L236" s="57">
        <v>0.55272275999999998</v>
      </c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45">
        <v>2001</v>
      </c>
      <c r="B237" s="57">
        <v>0.49995434</v>
      </c>
      <c r="C237" s="57">
        <v>0.48216025000000001</v>
      </c>
      <c r="D237" s="57">
        <v>0.47684490000000002</v>
      </c>
      <c r="E237" s="57">
        <v>0.47507450000000001</v>
      </c>
      <c r="F237" s="57">
        <v>0.47121179000000002</v>
      </c>
      <c r="G237" s="57">
        <v>0.48429203999999998</v>
      </c>
      <c r="H237" s="57">
        <v>0.50094265999999998</v>
      </c>
      <c r="I237" s="57">
        <v>0.46979971999999998</v>
      </c>
      <c r="J237" s="57">
        <v>0.43954757</v>
      </c>
      <c r="K237" s="57">
        <v>0.49774221000000002</v>
      </c>
      <c r="L237" s="57">
        <v>0.54345823000000004</v>
      </c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2002</v>
      </c>
      <c r="B238" s="57">
        <v>0.49579662000000002</v>
      </c>
      <c r="C238" s="57">
        <v>0.47775341999999998</v>
      </c>
      <c r="D238" s="57">
        <v>0.47195366999999999</v>
      </c>
      <c r="E238" s="57">
        <v>0.47020427999999997</v>
      </c>
      <c r="F238" s="57">
        <v>0.46590735999999999</v>
      </c>
      <c r="G238" s="57">
        <v>0.47952568000000001</v>
      </c>
      <c r="H238" s="57">
        <v>0.49212618000000002</v>
      </c>
      <c r="I238" s="57">
        <v>0.47340589999999999</v>
      </c>
      <c r="J238" s="57">
        <v>0.45567202000000001</v>
      </c>
      <c r="K238" s="57">
        <v>0.47403714000000002</v>
      </c>
      <c r="L238" s="57">
        <v>0.52593429000000003</v>
      </c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45">
        <v>2003</v>
      </c>
      <c r="B239" s="57">
        <v>0.52033965999999998</v>
      </c>
      <c r="C239" s="57">
        <v>0.50226747000000005</v>
      </c>
      <c r="D239" s="57">
        <v>0.49645656999999999</v>
      </c>
      <c r="E239" s="57">
        <v>0.49498124999999998</v>
      </c>
      <c r="F239" s="57">
        <v>0.49062684000000001</v>
      </c>
      <c r="G239" s="57">
        <v>0.50437014999999996</v>
      </c>
      <c r="H239" s="57">
        <v>0.51675828999999995</v>
      </c>
      <c r="I239" s="57">
        <v>0.49020603000000001</v>
      </c>
      <c r="J239" s="57">
        <v>0.48014461000000003</v>
      </c>
      <c r="K239" s="57">
        <v>0.50164533</v>
      </c>
      <c r="L239" s="57">
        <v>0.57136734</v>
      </c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2004</v>
      </c>
      <c r="B240" s="57">
        <v>0.51994231999999996</v>
      </c>
      <c r="C240" s="57">
        <v>0.50127706000000005</v>
      </c>
      <c r="D240" s="57">
        <v>0.49365328000000003</v>
      </c>
      <c r="E240" s="57">
        <v>0.49443629</v>
      </c>
      <c r="F240" s="57">
        <v>0.48820974</v>
      </c>
      <c r="G240" s="57">
        <v>0.50461866</v>
      </c>
      <c r="H240" s="57">
        <v>0.51011508999999999</v>
      </c>
      <c r="I240" s="57">
        <v>0.49231640999999998</v>
      </c>
      <c r="J240" s="57">
        <v>0.47254293000000003</v>
      </c>
      <c r="K240" s="57">
        <v>0.50415801999999998</v>
      </c>
      <c r="L240" s="57">
        <v>0.55342977000000004</v>
      </c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54" t="s">
        <v>119</v>
      </c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45">
        <v>2005</v>
      </c>
      <c r="B242" s="57">
        <v>0.49929266</v>
      </c>
      <c r="C242" s="57">
        <v>0.47871742</v>
      </c>
      <c r="D242" s="57">
        <v>0.47123721000000002</v>
      </c>
      <c r="E242" s="57">
        <v>0.47048107</v>
      </c>
      <c r="F242" s="57">
        <v>0.46464356000000001</v>
      </c>
      <c r="G242" s="57">
        <v>0.48079544000000002</v>
      </c>
      <c r="H242" s="57">
        <v>0.48871007999999999</v>
      </c>
      <c r="I242" s="57">
        <v>0.45981801</v>
      </c>
      <c r="J242" s="57">
        <v>0.48513549</v>
      </c>
      <c r="K242" s="57">
        <v>0.46811749000000002</v>
      </c>
      <c r="L242" s="57">
        <v>0.49300579</v>
      </c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5">
        <v>2006</v>
      </c>
      <c r="B243" s="57">
        <v>0.51936786000000001</v>
      </c>
      <c r="C243" s="57">
        <v>0.50349478999999997</v>
      </c>
      <c r="D243" s="57">
        <v>0.49894949</v>
      </c>
      <c r="E243" s="57">
        <v>0.49700965000000003</v>
      </c>
      <c r="F243" s="57">
        <v>0.49384167000000001</v>
      </c>
      <c r="G243" s="57">
        <v>0.50451296000000001</v>
      </c>
      <c r="H243" s="57">
        <v>0.51523901000000005</v>
      </c>
      <c r="I243" s="57">
        <v>0.49530130999999999</v>
      </c>
      <c r="J243" s="57">
        <v>0.48765786</v>
      </c>
      <c r="K243" s="57">
        <v>0.47474377000000001</v>
      </c>
      <c r="L243" s="57">
        <v>0.56241395999999999</v>
      </c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2007</v>
      </c>
      <c r="B244" s="57">
        <v>0.48809554999999999</v>
      </c>
      <c r="C244" s="57">
        <v>0.46842539</v>
      </c>
      <c r="D244" s="57">
        <v>0.46147385000000002</v>
      </c>
      <c r="E244" s="57">
        <v>0.45976253</v>
      </c>
      <c r="F244" s="57">
        <v>0.45448779</v>
      </c>
      <c r="G244" s="57">
        <v>0.46984503</v>
      </c>
      <c r="H244" s="57">
        <v>0.48085890999999997</v>
      </c>
      <c r="I244" s="57">
        <v>0.44887051</v>
      </c>
      <c r="J244" s="57">
        <v>0.45613446000000002</v>
      </c>
      <c r="K244" s="57">
        <v>0.46732919000000001</v>
      </c>
      <c r="L244" s="57">
        <v>0.50658439</v>
      </c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6" t="s">
        <v>120</v>
      </c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5">
        <v>2008</v>
      </c>
      <c r="B246" s="57">
        <v>0.48081580000000002</v>
      </c>
      <c r="C246" s="57">
        <v>0.45678432000000002</v>
      </c>
      <c r="D246" s="57">
        <v>0.44717184999999998</v>
      </c>
      <c r="E246" s="57">
        <v>0.44728739000000001</v>
      </c>
      <c r="F246" s="57">
        <v>0.43959388999999999</v>
      </c>
      <c r="G246" s="57">
        <v>0.45981116</v>
      </c>
      <c r="H246" s="57">
        <v>0.46038868999999999</v>
      </c>
      <c r="I246" s="57">
        <v>0.42559697000000002</v>
      </c>
      <c r="J246" s="57">
        <v>0.43504978999999999</v>
      </c>
      <c r="K246" s="57">
        <v>0.47932964</v>
      </c>
      <c r="L246" s="57">
        <v>0.46157333</v>
      </c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2009</v>
      </c>
      <c r="B247" s="57">
        <v>0.48872497999999998</v>
      </c>
      <c r="C247" s="57">
        <v>0.46802989</v>
      </c>
      <c r="D247" s="57">
        <v>0.4604086</v>
      </c>
      <c r="E247" s="57">
        <v>0.46019778</v>
      </c>
      <c r="F247" s="57">
        <v>0.45413038</v>
      </c>
      <c r="G247" s="57">
        <v>0.47183209999999998</v>
      </c>
      <c r="H247" s="57">
        <v>0.48009183999999999</v>
      </c>
      <c r="I247" s="57">
        <v>0.44671351999999998</v>
      </c>
      <c r="J247" s="57">
        <v>0.44054703000000001</v>
      </c>
      <c r="K247" s="57">
        <v>0.47684004000000002</v>
      </c>
      <c r="L247" s="57">
        <v>0.49846573</v>
      </c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5">
        <v>2010</v>
      </c>
      <c r="B248" s="57">
        <v>0.47314128</v>
      </c>
      <c r="C248" s="57">
        <v>0.45464476999999998</v>
      </c>
      <c r="D248" s="57">
        <v>0.44854358999999999</v>
      </c>
      <c r="E248" s="57">
        <v>0.44675573000000002</v>
      </c>
      <c r="F248" s="57">
        <v>0.44215471000000001</v>
      </c>
      <c r="G248" s="57">
        <v>0.45667122999999998</v>
      </c>
      <c r="H248" s="57">
        <v>0.46462435000000002</v>
      </c>
      <c r="I248" s="57">
        <v>0.43295857999999998</v>
      </c>
      <c r="J248" s="57">
        <v>0.43788783999999997</v>
      </c>
      <c r="K248" s="57">
        <v>0.46495649</v>
      </c>
      <c r="L248" s="57">
        <v>0.45329350000000002</v>
      </c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2011</v>
      </c>
      <c r="B249" s="57">
        <v>0.47706903000000001</v>
      </c>
      <c r="C249" s="57">
        <v>0.45635771000000003</v>
      </c>
      <c r="D249" s="57">
        <v>0.44833001</v>
      </c>
      <c r="E249" s="57">
        <v>0.44818016999999999</v>
      </c>
      <c r="F249" s="57">
        <v>0.44179854000000002</v>
      </c>
      <c r="G249" s="57">
        <v>0.45900521999999999</v>
      </c>
      <c r="H249" s="57">
        <v>0.46737898</v>
      </c>
      <c r="I249" s="57">
        <v>0.43728805999999998</v>
      </c>
      <c r="J249" s="57">
        <v>0.4367936</v>
      </c>
      <c r="K249" s="57">
        <v>0.46850008999999998</v>
      </c>
      <c r="L249" s="57">
        <v>0.48191154000000003</v>
      </c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45">
        <v>2012</v>
      </c>
      <c r="B250" s="57">
        <v>0.46133753</v>
      </c>
      <c r="C250" s="57">
        <v>0.43988737</v>
      </c>
      <c r="D250" s="57">
        <v>0.43310557999999999</v>
      </c>
      <c r="E250" s="57">
        <v>0.43177053999999998</v>
      </c>
      <c r="F250" s="57">
        <v>0.42680348000000001</v>
      </c>
      <c r="G250" s="57">
        <v>0.44221827000000002</v>
      </c>
      <c r="H250" s="57">
        <v>0.45865682000000002</v>
      </c>
      <c r="I250" s="57">
        <v>0.41077487000000001</v>
      </c>
      <c r="J250" s="57">
        <v>0.42413835</v>
      </c>
      <c r="K250" s="57">
        <v>0.43589043999999999</v>
      </c>
      <c r="L250" s="57">
        <v>0.46348515000000001</v>
      </c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5">
        <v>2013</v>
      </c>
      <c r="B251" s="57">
        <v>0.47656391999999997</v>
      </c>
      <c r="C251" s="57">
        <v>0.45523924999999998</v>
      </c>
      <c r="D251" s="57">
        <v>0.44777731999999998</v>
      </c>
      <c r="E251" s="57">
        <v>0.44598105999999998</v>
      </c>
      <c r="F251" s="57">
        <v>0.44037662</v>
      </c>
      <c r="G251" s="57">
        <v>0.45683162999999999</v>
      </c>
      <c r="H251" s="57">
        <v>0.46819124000000001</v>
      </c>
      <c r="I251" s="57">
        <v>0.42459156999999997</v>
      </c>
      <c r="J251" s="57">
        <v>0.44092510000000001</v>
      </c>
      <c r="K251" s="57">
        <v>0.45999075</v>
      </c>
      <c r="L251" s="57">
        <v>0.49058032000000001</v>
      </c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ht="18" customHeight="1" x14ac:dyDescent="0.3">
      <c r="A252" s="45">
        <v>2014</v>
      </c>
      <c r="B252" s="57">
        <v>0.44271086999999998</v>
      </c>
      <c r="C252" s="57">
        <v>0.42421284999999997</v>
      </c>
      <c r="D252" s="57">
        <v>0.41748962000000001</v>
      </c>
      <c r="E252" s="57">
        <v>0.41752518999999999</v>
      </c>
      <c r="F252" s="57">
        <v>0.41225035999999998</v>
      </c>
      <c r="G252" s="57">
        <v>0.42709187999999998</v>
      </c>
      <c r="H252" s="57">
        <v>0.44079955999999998</v>
      </c>
      <c r="I252" s="57">
        <v>0.41278693999999999</v>
      </c>
      <c r="J252" s="57">
        <v>0.40527901999999999</v>
      </c>
      <c r="K252" s="57">
        <v>0.42064838999999998</v>
      </c>
      <c r="L252" s="57">
        <v>0.42956876999999999</v>
      </c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</row>
    <row r="253" spans="1:55" ht="18" customHeight="1" x14ac:dyDescent="0.3">
      <c r="A253" s="45">
        <v>2015</v>
      </c>
      <c r="B253" s="57">
        <v>0.45178330999999999</v>
      </c>
      <c r="C253" s="57">
        <v>0.43316911000000002</v>
      </c>
      <c r="D253" s="57">
        <v>0.42900964000000003</v>
      </c>
      <c r="E253" s="57">
        <v>0.42518345000000002</v>
      </c>
      <c r="F253" s="57">
        <v>0.42272222999999998</v>
      </c>
      <c r="G253" s="57">
        <v>0.43489587000000002</v>
      </c>
      <c r="H253" s="57">
        <v>0.45917039999999998</v>
      </c>
      <c r="I253" s="57">
        <v>0.42409801000000003</v>
      </c>
      <c r="J253" s="57">
        <v>0.41987837</v>
      </c>
      <c r="K253" s="57">
        <v>0.41171455000000001</v>
      </c>
      <c r="L253" s="57">
        <v>0.45031849000000002</v>
      </c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</row>
    <row r="254" spans="1:55" ht="18" customHeight="1" x14ac:dyDescent="0.3">
      <c r="A254" s="45">
        <v>2016</v>
      </c>
      <c r="B254" s="57">
        <v>0.45697651</v>
      </c>
      <c r="C254" s="57">
        <v>0.43915401999999998</v>
      </c>
      <c r="D254" s="57">
        <v>0.43200226000000003</v>
      </c>
      <c r="E254" s="57">
        <v>0.43221422999999998</v>
      </c>
      <c r="F254" s="57">
        <v>0.42657563999999998</v>
      </c>
      <c r="G254" s="57">
        <v>0.44015272999999999</v>
      </c>
      <c r="H254" s="57">
        <v>0.45139483000000002</v>
      </c>
      <c r="I254" s="57">
        <v>0.43614802000000003</v>
      </c>
      <c r="J254" s="57">
        <v>0.4100529</v>
      </c>
      <c r="K254" s="57">
        <v>0.43248363000000001</v>
      </c>
      <c r="L254" s="57">
        <v>0.44887982999999998</v>
      </c>
      <c r="M254" s="47"/>
      <c r="N254" s="47"/>
      <c r="O254" s="47"/>
      <c r="P254" s="47"/>
      <c r="Q254" s="47"/>
      <c r="R254" s="47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ht="18" customHeight="1" x14ac:dyDescent="0.3">
      <c r="A255" s="46" t="s">
        <v>121</v>
      </c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ht="18" customHeight="1" x14ac:dyDescent="0.3">
      <c r="A256" s="45">
        <v>2016</v>
      </c>
      <c r="B256" s="57">
        <v>0.41638860999999999</v>
      </c>
      <c r="C256" s="57">
        <v>0.39563895999999998</v>
      </c>
      <c r="D256" s="57">
        <v>0.38945011000000002</v>
      </c>
      <c r="E256" s="57">
        <v>0.38792202999999997</v>
      </c>
      <c r="F256" s="57">
        <v>0.38346806999999999</v>
      </c>
      <c r="G256" s="57">
        <v>0.39825991999999999</v>
      </c>
      <c r="H256" s="57">
        <v>0.41685139999999998</v>
      </c>
      <c r="I256" s="57">
        <v>0.39028723999999998</v>
      </c>
      <c r="J256" s="57">
        <v>0.37451412000000001</v>
      </c>
      <c r="K256" s="57">
        <v>0.38595626</v>
      </c>
      <c r="L256" s="57">
        <v>0.42709489</v>
      </c>
      <c r="M256" s="47"/>
      <c r="N256" s="47"/>
      <c r="O256" s="47"/>
      <c r="P256" s="47"/>
      <c r="Q256" s="47"/>
      <c r="R256" s="47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ht="18" customHeight="1" x14ac:dyDescent="0.3">
      <c r="A257" s="45">
        <v>2017</v>
      </c>
      <c r="B257" s="57">
        <v>0.42133588</v>
      </c>
      <c r="C257" s="57">
        <v>0.39606203000000001</v>
      </c>
      <c r="D257" s="57">
        <v>0.38688934000000003</v>
      </c>
      <c r="E257" s="57">
        <v>0.38643008000000001</v>
      </c>
      <c r="F257" s="57">
        <v>0.37949748999999999</v>
      </c>
      <c r="G257" s="57">
        <v>0.39988131999999998</v>
      </c>
      <c r="H257" s="57">
        <v>0.41529722000000002</v>
      </c>
      <c r="I257" s="57">
        <v>0.37129561</v>
      </c>
      <c r="J257" s="57">
        <v>0.37938168</v>
      </c>
      <c r="K257" s="57">
        <v>0.37272189999999999</v>
      </c>
      <c r="L257" s="57">
        <v>0.45740923</v>
      </c>
      <c r="M257" s="47"/>
      <c r="N257" s="47"/>
      <c r="O257" s="47"/>
      <c r="P257" s="47"/>
      <c r="Q257" s="47"/>
      <c r="R257" s="47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</row>
    <row r="258" spans="1:55" ht="18" customHeight="1" x14ac:dyDescent="0.3">
      <c r="A258" s="45">
        <v>2018</v>
      </c>
      <c r="B258" s="57">
        <v>0.43672353000000003</v>
      </c>
      <c r="C258" s="57">
        <v>0.41279726999999999</v>
      </c>
      <c r="D258" s="57">
        <v>0.40472063000000003</v>
      </c>
      <c r="E258" s="57">
        <v>0.40357641999999999</v>
      </c>
      <c r="F258" s="57">
        <v>0.39758818000000001</v>
      </c>
      <c r="G258" s="57">
        <v>0.41715203000000001</v>
      </c>
      <c r="H258" s="57">
        <v>0.43763316000000002</v>
      </c>
      <c r="I258" s="57">
        <v>0.39391599999999999</v>
      </c>
      <c r="J258" s="57">
        <v>0.40843562999999999</v>
      </c>
      <c r="K258" s="57">
        <v>0.3856368</v>
      </c>
      <c r="L258" s="57">
        <v>0.41563433999999999</v>
      </c>
      <c r="M258" s="47"/>
      <c r="N258" s="47"/>
      <c r="O258" s="47"/>
      <c r="P258" s="47"/>
      <c r="Q258" s="47"/>
      <c r="R258" s="47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</row>
    <row r="259" spans="1:55" ht="18" customHeight="1" x14ac:dyDescent="0.3">
      <c r="A259" s="45">
        <v>2019</v>
      </c>
      <c r="B259" s="57">
        <v>0.41878657000000002</v>
      </c>
      <c r="C259" s="57">
        <v>0.39400512999999998</v>
      </c>
      <c r="D259" s="57">
        <v>0.38691676000000003</v>
      </c>
      <c r="E259" s="57">
        <v>0.38369936999999998</v>
      </c>
      <c r="F259" s="57">
        <v>0.37887502000000001</v>
      </c>
      <c r="G259" s="57">
        <v>0.39611639999999998</v>
      </c>
      <c r="H259" s="57">
        <v>0.41491198000000001</v>
      </c>
      <c r="I259" s="57">
        <v>0.36714126000000002</v>
      </c>
      <c r="J259" s="57">
        <v>0.35777998999999999</v>
      </c>
      <c r="K259" s="57">
        <v>0.37340884000000002</v>
      </c>
      <c r="L259" s="57">
        <v>0.46399924999999997</v>
      </c>
      <c r="M259" s="47"/>
      <c r="N259" s="47"/>
      <c r="O259" s="47"/>
      <c r="P259" s="47"/>
      <c r="Q259" s="47"/>
      <c r="R259" s="47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9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</row>
    <row r="260" spans="1:55" ht="18" customHeight="1" x14ac:dyDescent="0.3">
      <c r="A260" s="45">
        <v>2020</v>
      </c>
      <c r="B260" s="57">
        <v>0.39539351</v>
      </c>
      <c r="C260" s="57">
        <v>0.36892933999999999</v>
      </c>
      <c r="D260" s="57">
        <v>0.36161821</v>
      </c>
      <c r="E260" s="57">
        <v>0.35800894</v>
      </c>
      <c r="F260" s="57">
        <v>0.35312801999999999</v>
      </c>
      <c r="G260" s="57">
        <v>0.37093983000000003</v>
      </c>
      <c r="H260" s="57">
        <v>0.38588242</v>
      </c>
      <c r="I260" s="57">
        <v>0.34227337000000002</v>
      </c>
      <c r="J260" s="57">
        <v>0.35466830999999999</v>
      </c>
      <c r="K260" s="57">
        <v>0.34482351999999999</v>
      </c>
      <c r="L260" s="57">
        <v>0.38139094000000001</v>
      </c>
      <c r="M260" s="47"/>
      <c r="N260" s="47"/>
      <c r="O260" s="47"/>
      <c r="P260" s="47"/>
      <c r="Q260" s="47"/>
      <c r="R260" s="47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9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45">
        <v>2021</v>
      </c>
      <c r="B261" s="57">
        <v>0.38516043</v>
      </c>
      <c r="C261" s="57">
        <v>0.35875470999999998</v>
      </c>
      <c r="D261" s="57">
        <v>0.3515741</v>
      </c>
      <c r="E261" s="57">
        <v>0.34845219999999999</v>
      </c>
      <c r="F261" s="57">
        <v>0.34365672000000003</v>
      </c>
      <c r="G261" s="57">
        <v>0.36117938999999999</v>
      </c>
      <c r="H261" s="57">
        <v>0.38595831000000003</v>
      </c>
      <c r="I261" s="57">
        <v>0.33049930999999999</v>
      </c>
      <c r="J261" s="57">
        <v>0.35149776999999999</v>
      </c>
      <c r="K261" s="57">
        <v>0.35125402999999999</v>
      </c>
      <c r="L261" s="57">
        <v>0.37174597999999998</v>
      </c>
      <c r="M261" s="47"/>
      <c r="N261" s="47"/>
      <c r="O261" s="47"/>
      <c r="P261" s="47"/>
      <c r="Q261" s="47"/>
      <c r="R261" s="47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9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8" customHeight="1" x14ac:dyDescent="0.3">
      <c r="A262" s="45">
        <v>2022</v>
      </c>
      <c r="B262" s="57">
        <v>0.36973148</v>
      </c>
      <c r="C262" s="57">
        <v>0.34222974</v>
      </c>
      <c r="D262" s="57">
        <v>0.33395472999999998</v>
      </c>
      <c r="E262" s="57">
        <v>0.33140387999999998</v>
      </c>
      <c r="F262" s="57">
        <v>0.32578537000000002</v>
      </c>
      <c r="G262" s="57">
        <v>0.34436539999999999</v>
      </c>
      <c r="H262" s="57">
        <v>0.36525595</v>
      </c>
      <c r="I262" s="57">
        <v>0.32399114000000001</v>
      </c>
      <c r="J262" s="57">
        <v>0.33876108999999999</v>
      </c>
      <c r="K262" s="57">
        <v>0.3229688</v>
      </c>
      <c r="L262" s="57">
        <v>0.35457621</v>
      </c>
      <c r="M262" s="47"/>
      <c r="N262" s="47"/>
      <c r="O262" s="47"/>
      <c r="P262" s="47"/>
      <c r="Q262" s="47"/>
      <c r="R262" s="47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9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8" customHeight="1" x14ac:dyDescent="0.3">
      <c r="A263" s="21" t="s">
        <v>122</v>
      </c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</row>
    <row r="264" spans="1:55" ht="18" customHeight="1" x14ac:dyDescent="0.3">
      <c r="A264" s="46" t="s">
        <v>123</v>
      </c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</row>
    <row r="265" spans="1:55" ht="18" customHeight="1" x14ac:dyDescent="0.3">
      <c r="A265" s="45">
        <v>1999</v>
      </c>
      <c r="B265" s="57">
        <v>0.58540753000000001</v>
      </c>
      <c r="C265" s="57">
        <v>0.56669778999999998</v>
      </c>
      <c r="D265" s="57">
        <v>0.55949570000000004</v>
      </c>
      <c r="E265" s="57">
        <v>0.55988800999999999</v>
      </c>
      <c r="F265" s="57">
        <v>0.55402116999999995</v>
      </c>
      <c r="G265" s="57">
        <v>0.56914058999999995</v>
      </c>
      <c r="H265" s="57">
        <v>0.56781380000000004</v>
      </c>
      <c r="I265" s="57">
        <v>0.55250803999999998</v>
      </c>
      <c r="J265" s="57">
        <v>0.54276283000000003</v>
      </c>
      <c r="K265" s="57">
        <v>0.56367283000000001</v>
      </c>
      <c r="L265" s="57">
        <v>0.68101400999999995</v>
      </c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</row>
    <row r="266" spans="1:55" ht="18" customHeight="1" x14ac:dyDescent="0.3">
      <c r="A266" s="45">
        <v>2006</v>
      </c>
      <c r="B266" s="57">
        <v>0.52803557000000001</v>
      </c>
      <c r="C266" s="57">
        <v>0.50647233000000003</v>
      </c>
      <c r="D266" s="57">
        <v>0.49775923</v>
      </c>
      <c r="E266" s="57">
        <v>0.49771824999999997</v>
      </c>
      <c r="F266" s="57">
        <v>0.49062255999999999</v>
      </c>
      <c r="G266" s="57">
        <v>0.50984021000000002</v>
      </c>
      <c r="H266" s="57">
        <v>0.50812787000000004</v>
      </c>
      <c r="I266" s="57">
        <v>0.49312506</v>
      </c>
      <c r="J266" s="57">
        <v>0.47636578000000002</v>
      </c>
      <c r="K266" s="57">
        <v>0.51498471000000001</v>
      </c>
      <c r="L266" s="57">
        <v>0.53705038000000005</v>
      </c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</row>
    <row r="267" spans="1:55" ht="18" customHeight="1" x14ac:dyDescent="0.3">
      <c r="A267" s="46" t="s">
        <v>124</v>
      </c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</row>
    <row r="268" spans="1:55" ht="18" customHeight="1" x14ac:dyDescent="0.3">
      <c r="A268" s="45">
        <v>2003</v>
      </c>
      <c r="B268" s="57">
        <v>0.53415847000000005</v>
      </c>
      <c r="C268" s="57">
        <v>0.51307166999999998</v>
      </c>
      <c r="D268" s="57">
        <v>0.50491763999999995</v>
      </c>
      <c r="E268" s="57">
        <v>0.50430147000000003</v>
      </c>
      <c r="F268" s="57">
        <v>0.49771184000000002</v>
      </c>
      <c r="G268" s="57">
        <v>0.51605798000000003</v>
      </c>
      <c r="H268" s="57">
        <v>0.51332595000000003</v>
      </c>
      <c r="I268" s="57">
        <v>0.49557670999999998</v>
      </c>
      <c r="J268" s="57">
        <v>0.48190648000000003</v>
      </c>
      <c r="K268" s="57">
        <v>0.53612795000000002</v>
      </c>
      <c r="L268" s="57">
        <v>0.52424236000000002</v>
      </c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</row>
    <row r="269" spans="1:55" ht="18" customHeight="1" x14ac:dyDescent="0.3">
      <c r="A269" s="45">
        <v>2004</v>
      </c>
      <c r="B269" s="57">
        <v>0.53467397000000005</v>
      </c>
      <c r="C269" s="57">
        <v>0.51504229000000001</v>
      </c>
      <c r="D269" s="57">
        <v>0.50783900999999998</v>
      </c>
      <c r="E269" s="57">
        <v>0.50652662000000004</v>
      </c>
      <c r="F269" s="57">
        <v>0.50084118</v>
      </c>
      <c r="G269" s="57">
        <v>0.51751707000000002</v>
      </c>
      <c r="H269" s="57">
        <v>0.52263499999999996</v>
      </c>
      <c r="I269" s="57">
        <v>0.50476387</v>
      </c>
      <c r="J269" s="57">
        <v>0.48469215999999998</v>
      </c>
      <c r="K269" s="57">
        <v>0.51975943999999996</v>
      </c>
      <c r="L269" s="57">
        <v>0.53215058999999998</v>
      </c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</row>
    <row r="270" spans="1:55" ht="18" customHeight="1" x14ac:dyDescent="0.3">
      <c r="A270" s="45">
        <v>2005</v>
      </c>
      <c r="B270" s="57">
        <v>0.52991060000000001</v>
      </c>
      <c r="C270" s="57">
        <v>0.50836926000000004</v>
      </c>
      <c r="D270" s="57">
        <v>0.49978454</v>
      </c>
      <c r="E270" s="57">
        <v>0.49926380999999997</v>
      </c>
      <c r="F270" s="57">
        <v>0.49231979999999997</v>
      </c>
      <c r="G270" s="57">
        <v>0.51172487</v>
      </c>
      <c r="H270" s="57">
        <v>0.50701227000000004</v>
      </c>
      <c r="I270" s="57">
        <v>0.49202731999999999</v>
      </c>
      <c r="J270" s="57">
        <v>0.47125757000000001</v>
      </c>
      <c r="K270" s="57">
        <v>0.51737063999999999</v>
      </c>
      <c r="L270" s="57">
        <v>0.51629433999999996</v>
      </c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</row>
    <row r="271" spans="1:55" ht="18" customHeight="1" x14ac:dyDescent="0.3">
      <c r="A271" s="45">
        <v>2006</v>
      </c>
      <c r="B271" s="57">
        <v>0.52205164999999998</v>
      </c>
      <c r="C271" s="57">
        <v>0.49919142</v>
      </c>
      <c r="D271" s="57">
        <v>0.48871845000000003</v>
      </c>
      <c r="E271" s="57">
        <v>0.48953416999999999</v>
      </c>
      <c r="F271" s="57">
        <v>0.48082798999999998</v>
      </c>
      <c r="G271" s="57">
        <v>0.50284611000000001</v>
      </c>
      <c r="H271" s="57">
        <v>0.50258159999999996</v>
      </c>
      <c r="I271" s="57">
        <v>0.48112178999999999</v>
      </c>
      <c r="J271" s="57">
        <v>0.45959851000000002</v>
      </c>
      <c r="K271" s="57">
        <v>0.47720194999999999</v>
      </c>
      <c r="L271" s="57">
        <v>0.60568253999999999</v>
      </c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9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8" customHeight="1" x14ac:dyDescent="0.3">
      <c r="A272" s="45">
        <v>2007</v>
      </c>
      <c r="B272" s="57">
        <v>0.53279880999999996</v>
      </c>
      <c r="C272" s="57">
        <v>0.51026452</v>
      </c>
      <c r="D272" s="57">
        <v>0.50124590999999996</v>
      </c>
      <c r="E272" s="57">
        <v>0.50037363000000001</v>
      </c>
      <c r="F272" s="57">
        <v>0.49314282999999998</v>
      </c>
      <c r="G272" s="57">
        <v>0.51260574999999997</v>
      </c>
      <c r="H272" s="57">
        <v>0.50403070999999999</v>
      </c>
      <c r="I272" s="57">
        <v>0.48692000000000002</v>
      </c>
      <c r="J272" s="57">
        <v>0.47858389000000001</v>
      </c>
      <c r="K272" s="57">
        <v>0.50429661999999997</v>
      </c>
      <c r="L272" s="57">
        <v>0.52394417999999998</v>
      </c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9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2008</v>
      </c>
      <c r="B273" s="57">
        <v>0.49739999000000001</v>
      </c>
      <c r="C273" s="57">
        <v>0.47544064000000003</v>
      </c>
      <c r="D273" s="57">
        <v>0.46684299000000001</v>
      </c>
      <c r="E273" s="57">
        <v>0.46615029000000002</v>
      </c>
      <c r="F273" s="57">
        <v>0.45926839000000003</v>
      </c>
      <c r="G273" s="57">
        <v>0.47851750999999998</v>
      </c>
      <c r="H273" s="57">
        <v>0.47250249999999999</v>
      </c>
      <c r="I273" s="57">
        <v>0.45694235999999999</v>
      </c>
      <c r="J273" s="57">
        <v>0.43891988999999998</v>
      </c>
      <c r="K273" s="57">
        <v>0.46662962000000002</v>
      </c>
      <c r="L273" s="57">
        <v>0.50600137000000001</v>
      </c>
      <c r="M273" s="46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9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2009</v>
      </c>
      <c r="B274" s="57">
        <v>0.48390441000000001</v>
      </c>
      <c r="C274" s="57">
        <v>0.45933308</v>
      </c>
      <c r="D274" s="57">
        <v>0.44962661999999998</v>
      </c>
      <c r="E274" s="57">
        <v>0.44878979000000002</v>
      </c>
      <c r="F274" s="57">
        <v>0.44109433999999997</v>
      </c>
      <c r="G274" s="57">
        <v>0.46312302999999999</v>
      </c>
      <c r="H274" s="57">
        <v>0.4608119</v>
      </c>
      <c r="I274" s="57">
        <v>0.42562550999999998</v>
      </c>
      <c r="J274" s="57">
        <v>0.42069764999999998</v>
      </c>
      <c r="K274" s="57">
        <v>0.47463633999999999</v>
      </c>
      <c r="L274" s="57">
        <v>0.4825026</v>
      </c>
      <c r="M274" s="46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9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2010</v>
      </c>
      <c r="B275" s="57">
        <v>0.48729272000000001</v>
      </c>
      <c r="C275" s="57">
        <v>0.46391590999999999</v>
      </c>
      <c r="D275" s="57">
        <v>0.45505417999999997</v>
      </c>
      <c r="E275" s="57">
        <v>0.45365174000000003</v>
      </c>
      <c r="F275" s="57">
        <v>0.44669608</v>
      </c>
      <c r="G275" s="57">
        <v>0.46636933000000003</v>
      </c>
      <c r="H275" s="57">
        <v>0.46842687999999999</v>
      </c>
      <c r="I275" s="57">
        <v>0.42840162999999998</v>
      </c>
      <c r="J275" s="57">
        <v>0.43007304000000002</v>
      </c>
      <c r="K275" s="57">
        <v>0.45878004</v>
      </c>
      <c r="L275" s="57">
        <v>0.48652295000000001</v>
      </c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9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2011</v>
      </c>
      <c r="B276" s="57">
        <v>0.45788599000000002</v>
      </c>
      <c r="C276" s="57">
        <v>0.43534577000000002</v>
      </c>
      <c r="D276" s="57">
        <v>0.42720248</v>
      </c>
      <c r="E276" s="57">
        <v>0.42592221000000002</v>
      </c>
      <c r="F276" s="57">
        <v>0.41964255</v>
      </c>
      <c r="G276" s="57">
        <v>0.43835539000000001</v>
      </c>
      <c r="H276" s="57">
        <v>0.44426070000000001</v>
      </c>
      <c r="I276" s="57">
        <v>0.41159937000000002</v>
      </c>
      <c r="J276" s="57">
        <v>0.39623560000000002</v>
      </c>
      <c r="K276" s="57">
        <v>0.42285128</v>
      </c>
      <c r="L276" s="57">
        <v>0.46261236</v>
      </c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9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2012</v>
      </c>
      <c r="B277" s="57">
        <v>0.46051153</v>
      </c>
      <c r="C277" s="57">
        <v>0.43766768</v>
      </c>
      <c r="D277" s="57">
        <v>0.42944984000000003</v>
      </c>
      <c r="E277" s="57">
        <v>0.42765333</v>
      </c>
      <c r="F277" s="57">
        <v>0.42141313000000002</v>
      </c>
      <c r="G277" s="57">
        <v>0.44034726000000002</v>
      </c>
      <c r="H277" s="57">
        <v>0.45061990000000002</v>
      </c>
      <c r="I277" s="57">
        <v>0.41253670999999997</v>
      </c>
      <c r="J277" s="57">
        <v>0.40748085000000001</v>
      </c>
      <c r="K277" s="57">
        <v>0.43830386999999998</v>
      </c>
      <c r="L277" s="57">
        <v>0.44318267</v>
      </c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9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2013</v>
      </c>
      <c r="B278" s="57">
        <v>0.46811050999999998</v>
      </c>
      <c r="C278" s="57">
        <v>0.44491136999999997</v>
      </c>
      <c r="D278" s="57">
        <v>0.43731759999999997</v>
      </c>
      <c r="E278" s="57">
        <v>0.43426245000000002</v>
      </c>
      <c r="F278" s="57">
        <v>0.42865592000000002</v>
      </c>
      <c r="G278" s="57">
        <v>0.44651386999999998</v>
      </c>
      <c r="H278" s="57">
        <v>0.44918625000000001</v>
      </c>
      <c r="I278" s="57">
        <v>0.42650924000000001</v>
      </c>
      <c r="J278" s="57">
        <v>0.40762333000000001</v>
      </c>
      <c r="K278" s="57">
        <v>0.44522282000000002</v>
      </c>
      <c r="L278" s="57">
        <v>0.45493561999999999</v>
      </c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9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2014</v>
      </c>
      <c r="B279" s="57">
        <v>0.44938677999999999</v>
      </c>
      <c r="C279" s="57">
        <v>0.42525131999999999</v>
      </c>
      <c r="D279" s="57">
        <v>0.41685277999999998</v>
      </c>
      <c r="E279" s="57">
        <v>0.41483342000000001</v>
      </c>
      <c r="F279" s="57">
        <v>0.40837351</v>
      </c>
      <c r="G279" s="57">
        <v>0.42815314999999998</v>
      </c>
      <c r="H279" s="57">
        <v>0.42558558000000002</v>
      </c>
      <c r="I279" s="57">
        <v>0.40982368000000002</v>
      </c>
      <c r="J279" s="57">
        <v>0.3989489</v>
      </c>
      <c r="K279" s="57">
        <v>0.42320807999999999</v>
      </c>
      <c r="L279" s="57">
        <v>0.41986001000000001</v>
      </c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9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8" customHeight="1" x14ac:dyDescent="0.3">
      <c r="A280" s="45">
        <v>2015</v>
      </c>
      <c r="B280" s="57">
        <v>0.45879592000000002</v>
      </c>
      <c r="C280" s="57">
        <v>0.43454129000000002</v>
      </c>
      <c r="D280" s="57">
        <v>0.42571260999999999</v>
      </c>
      <c r="E280" s="57">
        <v>0.42465116000000003</v>
      </c>
      <c r="F280" s="57">
        <v>0.41772756999999999</v>
      </c>
      <c r="G280" s="57">
        <v>0.43801146000000002</v>
      </c>
      <c r="H280" s="57">
        <v>0.43286424000000001</v>
      </c>
      <c r="I280" s="57">
        <v>0.41653797999999997</v>
      </c>
      <c r="J280" s="57">
        <v>0.40154202999999999</v>
      </c>
      <c r="K280" s="57">
        <v>0.44003794000000002</v>
      </c>
      <c r="L280" s="57">
        <v>0.445772</v>
      </c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9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ht="18" customHeight="1" x14ac:dyDescent="0.3">
      <c r="A281" s="45">
        <v>2016</v>
      </c>
      <c r="B281" s="57">
        <v>0.44943224999999998</v>
      </c>
      <c r="C281" s="57">
        <v>0.42732352000000001</v>
      </c>
      <c r="D281" s="57">
        <v>0.41788132</v>
      </c>
      <c r="E281" s="57">
        <v>0.41903119</v>
      </c>
      <c r="F281" s="57">
        <v>0.41123810999999999</v>
      </c>
      <c r="G281" s="57">
        <v>0.43132242999999998</v>
      </c>
      <c r="H281" s="57">
        <v>0.42579900999999998</v>
      </c>
      <c r="I281" s="57">
        <v>0.42200141000000002</v>
      </c>
      <c r="J281" s="57">
        <v>0.38805716000000001</v>
      </c>
      <c r="K281" s="57">
        <v>0.42313917000000001</v>
      </c>
      <c r="L281" s="57">
        <v>0.44230702</v>
      </c>
      <c r="M281" s="47"/>
      <c r="N281" s="47"/>
      <c r="O281" s="47"/>
      <c r="P281" s="47"/>
      <c r="Q281" s="47"/>
      <c r="R281" s="47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9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</row>
    <row r="282" spans="1:55" ht="18" customHeight="1" x14ac:dyDescent="0.3">
      <c r="A282" s="45">
        <v>2017</v>
      </c>
      <c r="B282" s="57">
        <v>0.44621338999999999</v>
      </c>
      <c r="C282" s="57">
        <v>0.42178560999999998</v>
      </c>
      <c r="D282" s="57">
        <v>0.41155543</v>
      </c>
      <c r="E282" s="57">
        <v>0.4123793</v>
      </c>
      <c r="F282" s="57">
        <v>0.4039625</v>
      </c>
      <c r="G282" s="57">
        <v>0.42616528999999997</v>
      </c>
      <c r="H282" s="57">
        <v>0.41704940000000001</v>
      </c>
      <c r="I282" s="57">
        <v>0.40765372</v>
      </c>
      <c r="J282" s="57">
        <v>0.38705704000000002</v>
      </c>
      <c r="K282" s="57">
        <v>0.41401262</v>
      </c>
      <c r="L282" s="57">
        <v>0.44095340999999999</v>
      </c>
      <c r="M282" s="47"/>
      <c r="N282" s="47"/>
      <c r="O282" s="47"/>
      <c r="P282" s="47"/>
      <c r="Q282" s="47"/>
      <c r="R282" s="47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9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</row>
    <row r="283" spans="1:55" ht="18" customHeight="1" x14ac:dyDescent="0.3">
      <c r="A283" s="45">
        <v>2018</v>
      </c>
      <c r="B283" s="57">
        <v>0.45384361000000001</v>
      </c>
      <c r="C283" s="57">
        <v>0.42941034</v>
      </c>
      <c r="D283" s="57">
        <v>0.41842945999999998</v>
      </c>
      <c r="E283" s="57">
        <v>0.41947516000000001</v>
      </c>
      <c r="F283" s="57">
        <v>0.41055730000000001</v>
      </c>
      <c r="G283" s="57">
        <v>0.43359448</v>
      </c>
      <c r="H283" s="57">
        <v>0.4184659</v>
      </c>
      <c r="I283" s="57">
        <v>0.41620224</v>
      </c>
      <c r="J283" s="57">
        <v>0.38907753</v>
      </c>
      <c r="K283" s="57">
        <v>0.420516</v>
      </c>
      <c r="L283" s="57">
        <v>0.44683039000000002</v>
      </c>
      <c r="M283" s="47"/>
      <c r="N283" s="47"/>
      <c r="O283" s="47"/>
      <c r="P283" s="47"/>
      <c r="Q283" s="47"/>
      <c r="R283" s="47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9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</row>
    <row r="284" spans="1:55" ht="18" customHeight="1" x14ac:dyDescent="0.3">
      <c r="A284" s="45">
        <v>2019</v>
      </c>
      <c r="B284" s="57">
        <v>0.45688047999999998</v>
      </c>
      <c r="C284" s="57">
        <v>0.43033064999999998</v>
      </c>
      <c r="D284" s="57">
        <v>0.41782132999999999</v>
      </c>
      <c r="E284" s="57">
        <v>0.41988476000000002</v>
      </c>
      <c r="F284" s="57">
        <v>0.40951460000000001</v>
      </c>
      <c r="G284" s="57">
        <v>0.43618890999999999</v>
      </c>
      <c r="H284" s="57">
        <v>0.41484219999999999</v>
      </c>
      <c r="I284" s="57">
        <v>0.41295809</v>
      </c>
      <c r="J284" s="57">
        <v>0.39057019999999998</v>
      </c>
      <c r="K284" s="57">
        <v>0.43023288999999998</v>
      </c>
      <c r="L284" s="57">
        <v>0.44956544999999998</v>
      </c>
      <c r="M284" s="47"/>
      <c r="N284" s="47"/>
      <c r="O284" s="47"/>
      <c r="P284" s="47"/>
      <c r="Q284" s="47"/>
      <c r="R284" s="47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9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</row>
    <row r="285" spans="1:55" ht="18" customHeight="1" x14ac:dyDescent="0.3">
      <c r="A285" s="45">
        <v>2020</v>
      </c>
      <c r="B285" s="57">
        <v>0.4728637</v>
      </c>
      <c r="C285" s="57">
        <v>0.44926564000000002</v>
      </c>
      <c r="D285" s="57">
        <v>0.43752159000000002</v>
      </c>
      <c r="E285" s="57">
        <v>0.43968128000000001</v>
      </c>
      <c r="F285" s="57">
        <v>0.42989514000000001</v>
      </c>
      <c r="G285" s="57">
        <v>0.45311831000000002</v>
      </c>
      <c r="H285" s="57">
        <v>0.42846822000000001</v>
      </c>
      <c r="I285" s="57">
        <v>0.46047758</v>
      </c>
      <c r="J285" s="57">
        <v>0.40540959999999998</v>
      </c>
      <c r="K285" s="57">
        <v>0.4212786</v>
      </c>
      <c r="L285" s="57">
        <v>0.45468428</v>
      </c>
      <c r="M285" s="47"/>
      <c r="N285" s="47"/>
      <c r="O285" s="47"/>
      <c r="P285" s="47"/>
      <c r="Q285" s="47"/>
      <c r="R285" s="47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9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</row>
    <row r="286" spans="1:55" ht="18" customHeight="1" x14ac:dyDescent="0.3">
      <c r="A286" s="45">
        <v>2021</v>
      </c>
      <c r="B286" s="57">
        <v>0.45739924999999998</v>
      </c>
      <c r="C286" s="57">
        <v>0.43133082</v>
      </c>
      <c r="D286" s="57">
        <v>0.41948139000000001</v>
      </c>
      <c r="E286" s="57">
        <v>0.42130583999999999</v>
      </c>
      <c r="F286" s="57">
        <v>0.41140436000000002</v>
      </c>
      <c r="G286" s="57">
        <v>0.43706838999999997</v>
      </c>
      <c r="H286" s="57">
        <v>0.41924196000000002</v>
      </c>
      <c r="I286" s="57">
        <v>0.42093414000000001</v>
      </c>
      <c r="J286" s="57">
        <v>0.40233408999999998</v>
      </c>
      <c r="K286" s="57">
        <v>0.43498953000000001</v>
      </c>
      <c r="L286" s="57">
        <v>0.43483762999999998</v>
      </c>
      <c r="M286" s="47"/>
      <c r="N286" s="47"/>
      <c r="O286" s="47"/>
      <c r="P286" s="47"/>
      <c r="Q286" s="47"/>
      <c r="R286" s="47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9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</row>
    <row r="287" spans="1:55" ht="18" customHeight="1" x14ac:dyDescent="0.3">
      <c r="A287" s="45">
        <v>2022</v>
      </c>
      <c r="B287" s="57">
        <v>0.45445735999999998</v>
      </c>
      <c r="C287" s="57">
        <v>0.42734459000000002</v>
      </c>
      <c r="D287" s="57">
        <v>0.41646550999999998</v>
      </c>
      <c r="E287" s="57">
        <v>0.41621725999999998</v>
      </c>
      <c r="F287" s="57">
        <v>0.40752906999999999</v>
      </c>
      <c r="G287" s="57">
        <v>0.43258741000000001</v>
      </c>
      <c r="H287" s="57">
        <v>0.41955607</v>
      </c>
      <c r="I287" s="57">
        <v>0.41999118000000002</v>
      </c>
      <c r="J287" s="57">
        <v>0.39763700000000002</v>
      </c>
      <c r="K287" s="57">
        <v>0.41237095000000001</v>
      </c>
      <c r="L287" s="57">
        <v>0.43543482</v>
      </c>
      <c r="M287" s="47"/>
      <c r="N287" s="47"/>
      <c r="O287" s="47"/>
      <c r="P287" s="47"/>
      <c r="Q287" s="47"/>
      <c r="R287" s="47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9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</row>
    <row r="288" spans="1:55" s="133" customFormat="1" ht="18" customHeight="1" x14ac:dyDescent="0.3">
      <c r="A288" s="131">
        <v>2023</v>
      </c>
      <c r="B288" s="135">
        <v>0.44565241</v>
      </c>
      <c r="C288" s="135">
        <v>0.41730529</v>
      </c>
      <c r="D288" s="135">
        <v>0.40593618999999997</v>
      </c>
      <c r="E288" s="135">
        <v>0.40507138999999998</v>
      </c>
      <c r="F288" s="135">
        <v>0.39612151000000001</v>
      </c>
      <c r="G288" s="135">
        <v>0.42124096</v>
      </c>
      <c r="H288" s="135">
        <v>0.40378977999999999</v>
      </c>
      <c r="I288" s="135">
        <v>0.39831601999999999</v>
      </c>
      <c r="J288" s="135">
        <v>0.38563526999999997</v>
      </c>
      <c r="K288" s="135">
        <v>0.40721653000000002</v>
      </c>
      <c r="L288" s="135">
        <v>0.40653157000000001</v>
      </c>
      <c r="M288" s="132"/>
      <c r="N288" s="132"/>
      <c r="O288" s="132"/>
      <c r="P288" s="132"/>
      <c r="Q288" s="132"/>
      <c r="R288" s="132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4"/>
      <c r="AG288" s="144"/>
      <c r="AH288" s="144"/>
      <c r="AI288" s="144"/>
      <c r="AJ288" s="144"/>
      <c r="AK288" s="144"/>
      <c r="AL288" s="144"/>
      <c r="AM288" s="144"/>
      <c r="AN288" s="144"/>
      <c r="AO288" s="144"/>
      <c r="AP288" s="144"/>
      <c r="AQ288" s="144"/>
      <c r="AR288" s="144"/>
      <c r="AS288" s="144"/>
      <c r="AT288" s="144"/>
      <c r="AU288" s="144"/>
      <c r="AV288" s="144"/>
      <c r="AW288" s="144"/>
      <c r="AX288" s="144"/>
      <c r="AY288" s="144"/>
      <c r="AZ288" s="144"/>
      <c r="BA288" s="144"/>
      <c r="BB288" s="144"/>
      <c r="BC288" s="144"/>
    </row>
    <row r="289" spans="1:55" ht="18" customHeight="1" x14ac:dyDescent="0.3">
      <c r="A289" s="21" t="s">
        <v>125</v>
      </c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46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</row>
    <row r="290" spans="1:55" ht="18" customHeight="1" x14ac:dyDescent="0.3">
      <c r="A290" s="45">
        <v>2000</v>
      </c>
      <c r="B290" s="57">
        <v>0.51394220999999995</v>
      </c>
      <c r="C290" s="57">
        <v>0.49170255000000002</v>
      </c>
      <c r="D290" s="57">
        <v>0.48320273000000002</v>
      </c>
      <c r="E290" s="57">
        <v>0.48307250000000002</v>
      </c>
      <c r="F290" s="57">
        <v>0.47621745999999998</v>
      </c>
      <c r="G290" s="57">
        <v>0.49522905</v>
      </c>
      <c r="H290" s="57">
        <v>0.49588463999999999</v>
      </c>
      <c r="I290" s="57">
        <v>0.47816073999999997</v>
      </c>
      <c r="J290" s="57">
        <v>0.45051791000000002</v>
      </c>
      <c r="K290" s="57">
        <v>0.47670625</v>
      </c>
      <c r="L290" s="57">
        <v>0.59023444000000003</v>
      </c>
      <c r="M290" s="46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ht="18" customHeight="1" x14ac:dyDescent="0.3">
      <c r="A291" s="45">
        <v>2001</v>
      </c>
      <c r="B291" s="57">
        <v>0.51195707000000001</v>
      </c>
      <c r="C291" s="57">
        <v>0.49204988999999999</v>
      </c>
      <c r="D291" s="57">
        <v>0.48393827</v>
      </c>
      <c r="E291" s="57">
        <v>0.48414736000000003</v>
      </c>
      <c r="F291" s="57">
        <v>0.47745982999999997</v>
      </c>
      <c r="G291" s="57">
        <v>0.49563087</v>
      </c>
      <c r="H291" s="57">
        <v>0.49283851000000001</v>
      </c>
      <c r="I291" s="57">
        <v>0.48947703999999997</v>
      </c>
      <c r="J291" s="57">
        <v>0.45933597999999998</v>
      </c>
      <c r="K291" s="57">
        <v>0.48340963999999997</v>
      </c>
      <c r="L291" s="57">
        <v>0.51488060000000002</v>
      </c>
      <c r="M291" s="46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5">
        <v>2002</v>
      </c>
      <c r="B292" s="57">
        <v>0.51723443999999996</v>
      </c>
      <c r="C292" s="57">
        <v>0.49612412</v>
      </c>
      <c r="D292" s="57">
        <v>0.48855724</v>
      </c>
      <c r="E292" s="57">
        <v>0.48704772000000002</v>
      </c>
      <c r="F292" s="57">
        <v>0.4811763</v>
      </c>
      <c r="G292" s="57">
        <v>0.49815946999999999</v>
      </c>
      <c r="H292" s="57">
        <v>0.50046568000000002</v>
      </c>
      <c r="I292" s="57">
        <v>0.47820778000000003</v>
      </c>
      <c r="J292" s="57">
        <v>0.45877226999999998</v>
      </c>
      <c r="K292" s="57">
        <v>0.48637862999999998</v>
      </c>
      <c r="L292" s="57">
        <v>0.49173286999999999</v>
      </c>
      <c r="M292" s="46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2003</v>
      </c>
      <c r="B293" s="57">
        <v>0.50214247999999995</v>
      </c>
      <c r="C293" s="57">
        <v>0.48311952000000002</v>
      </c>
      <c r="D293" s="57">
        <v>0.47529665999999998</v>
      </c>
      <c r="E293" s="57">
        <v>0.47600355</v>
      </c>
      <c r="F293" s="57">
        <v>0.46953943999999997</v>
      </c>
      <c r="G293" s="57">
        <v>0.48614987999999998</v>
      </c>
      <c r="H293" s="57">
        <v>0.48309391000000002</v>
      </c>
      <c r="I293" s="57">
        <v>0.48250973000000003</v>
      </c>
      <c r="J293" s="57">
        <v>0.46300718000000002</v>
      </c>
      <c r="K293" s="57">
        <v>0.47906091000000001</v>
      </c>
      <c r="L293" s="57">
        <v>0.49253038999999998</v>
      </c>
      <c r="M293" s="46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2004</v>
      </c>
      <c r="B294" s="57">
        <v>0.47594873999999998</v>
      </c>
      <c r="C294" s="57">
        <v>0.45503818000000001</v>
      </c>
      <c r="D294" s="57">
        <v>0.44644916000000001</v>
      </c>
      <c r="E294" s="57">
        <v>0.44698258000000002</v>
      </c>
      <c r="F294" s="57">
        <v>0.43994591</v>
      </c>
      <c r="G294" s="57">
        <v>0.45849393999999999</v>
      </c>
      <c r="H294" s="57">
        <v>0.45955752</v>
      </c>
      <c r="I294" s="57">
        <v>0.45066028000000002</v>
      </c>
      <c r="J294" s="57">
        <v>0.43399018</v>
      </c>
      <c r="K294" s="57">
        <v>0.45843739</v>
      </c>
      <c r="L294" s="57">
        <v>0.46068547999999998</v>
      </c>
      <c r="M294" s="46"/>
      <c r="N294" s="47"/>
      <c r="O294" s="47"/>
      <c r="P294" s="47"/>
      <c r="Q294" s="47"/>
      <c r="R294" s="47"/>
      <c r="S294" s="78"/>
      <c r="T294" s="47"/>
      <c r="U294" s="47"/>
      <c r="V294" s="47"/>
      <c r="W294" s="47"/>
      <c r="X294" s="47"/>
      <c r="Y294" s="47"/>
      <c r="Z294" s="47"/>
      <c r="AA294" s="47"/>
      <c r="AB294" s="78"/>
      <c r="AC294" s="47"/>
      <c r="AD294" s="47"/>
      <c r="AE294" s="47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2005</v>
      </c>
      <c r="B295" s="57">
        <v>0.48373114</v>
      </c>
      <c r="C295" s="57">
        <v>0.46272750000000001</v>
      </c>
      <c r="D295" s="57">
        <v>0.45485524999999999</v>
      </c>
      <c r="E295" s="57">
        <v>0.45393945000000002</v>
      </c>
      <c r="F295" s="57">
        <v>0.44770439000000001</v>
      </c>
      <c r="G295" s="57">
        <v>0.46565625999999999</v>
      </c>
      <c r="H295" s="57">
        <v>0.46810706000000002</v>
      </c>
      <c r="I295" s="57">
        <v>0.45262145999999998</v>
      </c>
      <c r="J295" s="57">
        <v>0.45210834</v>
      </c>
      <c r="K295" s="57">
        <v>0.45985019999999999</v>
      </c>
      <c r="L295" s="57">
        <v>0.46156258999999999</v>
      </c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2006</v>
      </c>
      <c r="B296" s="57">
        <v>0.45661316000000002</v>
      </c>
      <c r="C296" s="57">
        <v>0.43537429999999999</v>
      </c>
      <c r="D296" s="57">
        <v>0.42591431000000002</v>
      </c>
      <c r="E296" s="57">
        <v>0.42749148999999997</v>
      </c>
      <c r="F296" s="57">
        <v>0.41959835000000001</v>
      </c>
      <c r="G296" s="57">
        <v>0.43917104000000001</v>
      </c>
      <c r="H296" s="57">
        <v>0.43528686999999999</v>
      </c>
      <c r="I296" s="57">
        <v>0.43123033</v>
      </c>
      <c r="J296" s="57">
        <v>0.42296812</v>
      </c>
      <c r="K296" s="57">
        <v>0.42882055000000002</v>
      </c>
      <c r="L296" s="57">
        <v>0.43305407000000001</v>
      </c>
      <c r="M296" s="46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2007</v>
      </c>
      <c r="B297" s="57">
        <v>0.45212576999999998</v>
      </c>
      <c r="C297" s="57">
        <v>0.43055526999999999</v>
      </c>
      <c r="D297" s="57">
        <v>0.42163592</v>
      </c>
      <c r="E297" s="57">
        <v>0.42167209</v>
      </c>
      <c r="F297" s="57">
        <v>0.41444262999999998</v>
      </c>
      <c r="G297" s="57">
        <v>0.43373836999999998</v>
      </c>
      <c r="H297" s="57">
        <v>0.44173894000000002</v>
      </c>
      <c r="I297" s="57">
        <v>0.42105485999999998</v>
      </c>
      <c r="J297" s="57">
        <v>0.40856239999999999</v>
      </c>
      <c r="K297" s="57">
        <v>0.43117067999999997</v>
      </c>
      <c r="L297" s="57">
        <v>0.43789895000000001</v>
      </c>
      <c r="M297" s="46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2008</v>
      </c>
      <c r="B298" s="57">
        <v>0.46885677999999997</v>
      </c>
      <c r="C298" s="57">
        <v>0.44728371</v>
      </c>
      <c r="D298" s="57">
        <v>0.43886675000000003</v>
      </c>
      <c r="E298" s="57">
        <v>0.43829636</v>
      </c>
      <c r="F298" s="57">
        <v>0.43163069999999998</v>
      </c>
      <c r="G298" s="57">
        <v>0.44947257000000002</v>
      </c>
      <c r="H298" s="57">
        <v>0.45434807999999999</v>
      </c>
      <c r="I298" s="57">
        <v>0.42391753999999998</v>
      </c>
      <c r="J298" s="57">
        <v>0.41443077</v>
      </c>
      <c r="K298" s="57">
        <v>0.4610127</v>
      </c>
      <c r="L298" s="57">
        <v>0.49118954999999997</v>
      </c>
      <c r="M298" s="46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2009</v>
      </c>
      <c r="B299" s="57">
        <v>0.45825084999999999</v>
      </c>
      <c r="C299" s="57">
        <v>0.43770091</v>
      </c>
      <c r="D299" s="57">
        <v>0.42987396</v>
      </c>
      <c r="E299" s="57">
        <v>0.42884883000000001</v>
      </c>
      <c r="F299" s="57">
        <v>0.42272746</v>
      </c>
      <c r="G299" s="57">
        <v>0.43969170000000002</v>
      </c>
      <c r="H299" s="57">
        <v>0.44890202000000001</v>
      </c>
      <c r="I299" s="57">
        <v>0.41983294999999998</v>
      </c>
      <c r="J299" s="57">
        <v>0.42146124000000001</v>
      </c>
      <c r="K299" s="57">
        <v>0.44781048000000001</v>
      </c>
      <c r="L299" s="57">
        <v>0.46569089000000002</v>
      </c>
      <c r="M299" s="46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2010</v>
      </c>
      <c r="B300" s="57">
        <v>0.43503973000000001</v>
      </c>
      <c r="C300" s="57">
        <v>0.41371767999999998</v>
      </c>
      <c r="D300" s="57">
        <v>0.40577575999999999</v>
      </c>
      <c r="E300" s="57">
        <v>0.40505764</v>
      </c>
      <c r="F300" s="57">
        <v>0.39874171000000003</v>
      </c>
      <c r="G300" s="57">
        <v>0.41692918000000001</v>
      </c>
      <c r="H300" s="57">
        <v>0.42406482000000001</v>
      </c>
      <c r="I300" s="57">
        <v>0.40103632</v>
      </c>
      <c r="J300" s="57">
        <v>0.40523536999999998</v>
      </c>
      <c r="K300" s="57">
        <v>0.41406906999999998</v>
      </c>
      <c r="L300" s="57">
        <v>0.43235013</v>
      </c>
      <c r="M300" s="46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2011</v>
      </c>
      <c r="B301" s="57">
        <v>0.42312630000000001</v>
      </c>
      <c r="C301" s="57">
        <v>0.40036389</v>
      </c>
      <c r="D301" s="57">
        <v>0.39193577000000002</v>
      </c>
      <c r="E301" s="57">
        <v>0.39120715</v>
      </c>
      <c r="F301" s="57">
        <v>0.38451159000000001</v>
      </c>
      <c r="G301" s="57">
        <v>0.40401730000000002</v>
      </c>
      <c r="H301" s="57">
        <v>0.41278179999999998</v>
      </c>
      <c r="I301" s="57">
        <v>0.37940045999999999</v>
      </c>
      <c r="J301" s="57">
        <v>0.38280554</v>
      </c>
      <c r="K301" s="57">
        <v>0.40035082999999999</v>
      </c>
      <c r="L301" s="57">
        <v>0.42105473999999998</v>
      </c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2012</v>
      </c>
      <c r="B302" s="57">
        <v>0.41822297000000003</v>
      </c>
      <c r="C302" s="57">
        <v>0.39598062000000001</v>
      </c>
      <c r="D302" s="57">
        <v>0.38689277</v>
      </c>
      <c r="E302" s="57">
        <v>0.38747975000000001</v>
      </c>
      <c r="F302" s="57">
        <v>0.38008526999999998</v>
      </c>
      <c r="G302" s="57">
        <v>0.40005661999999997</v>
      </c>
      <c r="H302" s="57">
        <v>0.40763216000000002</v>
      </c>
      <c r="I302" s="57">
        <v>0.37055398000000001</v>
      </c>
      <c r="J302" s="57">
        <v>0.37929526000000002</v>
      </c>
      <c r="K302" s="57">
        <v>0.40650127000000003</v>
      </c>
      <c r="L302" s="57">
        <v>0.41610313999999998</v>
      </c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2013</v>
      </c>
      <c r="B303" s="57">
        <v>0.43354277000000002</v>
      </c>
      <c r="C303" s="57">
        <v>0.41383558999999998</v>
      </c>
      <c r="D303" s="57">
        <v>0.40576737000000002</v>
      </c>
      <c r="E303" s="57">
        <v>0.40684690000000001</v>
      </c>
      <c r="F303" s="57">
        <v>0.40017207999999999</v>
      </c>
      <c r="G303" s="57">
        <v>0.41852456999999998</v>
      </c>
      <c r="H303" s="57">
        <v>0.42718593999999999</v>
      </c>
      <c r="I303" s="57">
        <v>0.38691193000000002</v>
      </c>
      <c r="J303" s="57">
        <v>0.37698909000000003</v>
      </c>
      <c r="K303" s="57">
        <v>0.43891374</v>
      </c>
      <c r="L303" s="57">
        <v>0.45477701999999998</v>
      </c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2014</v>
      </c>
      <c r="B304" s="57">
        <v>0.41552989000000001</v>
      </c>
      <c r="C304" s="57">
        <v>0.39530384000000002</v>
      </c>
      <c r="D304" s="57">
        <v>0.38768409999999998</v>
      </c>
      <c r="E304" s="57">
        <v>0.38806489</v>
      </c>
      <c r="F304" s="57">
        <v>0.38189235999999999</v>
      </c>
      <c r="G304" s="57">
        <v>0.39977383</v>
      </c>
      <c r="H304" s="57">
        <v>0.41141854</v>
      </c>
      <c r="I304" s="57">
        <v>0.37874529000000001</v>
      </c>
      <c r="J304" s="57">
        <v>0.36886745999999998</v>
      </c>
      <c r="K304" s="57">
        <v>0.40491999000000001</v>
      </c>
      <c r="L304" s="57">
        <v>0.42522333000000001</v>
      </c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5">
        <v>2015</v>
      </c>
      <c r="B305" s="57">
        <v>0.40551942000000002</v>
      </c>
      <c r="C305" s="57">
        <v>0.38359632999999999</v>
      </c>
      <c r="D305" s="57">
        <v>0.37569771000000002</v>
      </c>
      <c r="E305" s="57">
        <v>0.37546648999999999</v>
      </c>
      <c r="F305" s="57">
        <v>0.36915273999999998</v>
      </c>
      <c r="G305" s="57">
        <v>0.38762248999999999</v>
      </c>
      <c r="H305" s="57">
        <v>0.40242696999999999</v>
      </c>
      <c r="I305" s="57">
        <v>0.35467162000000002</v>
      </c>
      <c r="J305" s="57">
        <v>0.36370881999999999</v>
      </c>
      <c r="K305" s="57">
        <v>0.39052894999999999</v>
      </c>
      <c r="L305" s="57">
        <v>0.43141897000000001</v>
      </c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2016</v>
      </c>
      <c r="B306" s="57">
        <v>0.39977933999999998</v>
      </c>
      <c r="C306" s="57">
        <v>0.37956453000000001</v>
      </c>
      <c r="D306" s="57">
        <v>0.37281953000000001</v>
      </c>
      <c r="E306" s="57">
        <v>0.37259269</v>
      </c>
      <c r="F306" s="57">
        <v>0.36721916999999998</v>
      </c>
      <c r="G306" s="57">
        <v>0.38357372000000001</v>
      </c>
      <c r="H306" s="57">
        <v>0.39927560000000001</v>
      </c>
      <c r="I306" s="57">
        <v>0.36222715999999999</v>
      </c>
      <c r="J306" s="57">
        <v>0.37246983</v>
      </c>
      <c r="K306" s="57">
        <v>0.37885225</v>
      </c>
      <c r="L306" s="57">
        <v>0.38511864000000001</v>
      </c>
      <c r="M306" s="47"/>
      <c r="N306" s="47"/>
      <c r="O306" s="47"/>
      <c r="P306" s="47"/>
      <c r="Q306" s="47"/>
      <c r="R306" s="47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2017</v>
      </c>
      <c r="B307" s="57">
        <v>0.38006885000000001</v>
      </c>
      <c r="C307" s="57">
        <v>0.35847996999999998</v>
      </c>
      <c r="D307" s="57">
        <v>0.35212953000000002</v>
      </c>
      <c r="E307" s="57">
        <v>0.35069808000000002</v>
      </c>
      <c r="F307" s="57">
        <v>0.34591606000000003</v>
      </c>
      <c r="G307" s="57">
        <v>0.36212982999999999</v>
      </c>
      <c r="H307" s="57">
        <v>0.38713060999999999</v>
      </c>
      <c r="I307" s="57">
        <v>0.33293767000000002</v>
      </c>
      <c r="J307" s="57">
        <v>0.34494451999999998</v>
      </c>
      <c r="K307" s="57">
        <v>0.34886724000000002</v>
      </c>
      <c r="L307" s="57">
        <v>0.40608962999999998</v>
      </c>
      <c r="M307" s="47"/>
      <c r="N307" s="47"/>
      <c r="O307" s="47"/>
      <c r="P307" s="47"/>
      <c r="Q307" s="47"/>
      <c r="R307" s="47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2018</v>
      </c>
      <c r="B308" s="57">
        <v>0.38610569</v>
      </c>
      <c r="C308" s="57">
        <v>0.36579793999999999</v>
      </c>
      <c r="D308" s="57">
        <v>0.35941381</v>
      </c>
      <c r="E308" s="57">
        <v>0.35872923000000001</v>
      </c>
      <c r="F308" s="57">
        <v>0.35378162000000002</v>
      </c>
      <c r="G308" s="57">
        <v>0.36934837999999998</v>
      </c>
      <c r="H308" s="57">
        <v>0.38986634999999997</v>
      </c>
      <c r="I308" s="57">
        <v>0.35085817000000002</v>
      </c>
      <c r="J308" s="57">
        <v>0.34938549000000002</v>
      </c>
      <c r="K308" s="57">
        <v>0.35989177999999999</v>
      </c>
      <c r="L308" s="57">
        <v>0.39507961000000003</v>
      </c>
      <c r="M308" s="47"/>
      <c r="N308" s="47"/>
      <c r="O308" s="47"/>
      <c r="P308" s="47"/>
      <c r="Q308" s="47"/>
      <c r="R308" s="47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5">
        <v>2019</v>
      </c>
      <c r="B309" s="57">
        <v>0.38778763999999999</v>
      </c>
      <c r="C309" s="57">
        <v>0.36764413000000001</v>
      </c>
      <c r="D309" s="57">
        <v>0.36170683999999997</v>
      </c>
      <c r="E309" s="57">
        <v>0.36040865999999999</v>
      </c>
      <c r="F309" s="57">
        <v>0.35597097999999999</v>
      </c>
      <c r="G309" s="57">
        <v>0.37072108999999998</v>
      </c>
      <c r="H309" s="57">
        <v>0.39553798000000001</v>
      </c>
      <c r="I309" s="57">
        <v>0.34901011999999998</v>
      </c>
      <c r="J309" s="57">
        <v>0.34414593999999998</v>
      </c>
      <c r="K309" s="57">
        <v>0.36500582999999998</v>
      </c>
      <c r="L309" s="57">
        <v>0.39473684999999997</v>
      </c>
      <c r="M309" s="47"/>
      <c r="N309" s="47"/>
      <c r="O309" s="47"/>
      <c r="P309" s="47"/>
      <c r="Q309" s="47"/>
      <c r="R309" s="47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8" customHeight="1" x14ac:dyDescent="0.3">
      <c r="A310" s="45">
        <v>2021</v>
      </c>
      <c r="B310" s="57">
        <v>0.38979215</v>
      </c>
      <c r="C310" s="57">
        <v>0.37025329000000001</v>
      </c>
      <c r="D310" s="57">
        <v>0.36504681999999999</v>
      </c>
      <c r="E310" s="57">
        <v>0.36274487999999999</v>
      </c>
      <c r="F310" s="57">
        <v>0.35905388999999999</v>
      </c>
      <c r="G310" s="57">
        <v>0.37229396999999997</v>
      </c>
      <c r="H310" s="57">
        <v>0.40093813</v>
      </c>
      <c r="I310" s="57">
        <v>0.35874901999999997</v>
      </c>
      <c r="J310" s="57">
        <v>0.34426621000000002</v>
      </c>
      <c r="K310" s="57">
        <v>0.36085202999999999</v>
      </c>
      <c r="L310" s="57">
        <v>0.40154304000000002</v>
      </c>
      <c r="M310" s="47"/>
      <c r="N310" s="47"/>
      <c r="O310" s="47"/>
      <c r="P310" s="47"/>
      <c r="Q310" s="47"/>
      <c r="R310" s="47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5">
        <v>2022</v>
      </c>
      <c r="B311" s="57">
        <v>0.38700041000000002</v>
      </c>
      <c r="C311" s="57">
        <v>0.36693439999999999</v>
      </c>
      <c r="D311" s="57">
        <v>0.36176032000000002</v>
      </c>
      <c r="E311" s="57">
        <v>0.35916836000000002</v>
      </c>
      <c r="F311" s="57">
        <v>0.35562221999999999</v>
      </c>
      <c r="G311" s="57">
        <v>0.36886147000000002</v>
      </c>
      <c r="H311" s="57">
        <v>0.39978830999999998</v>
      </c>
      <c r="I311" s="57">
        <v>0.35153771</v>
      </c>
      <c r="J311" s="57">
        <v>0.33790395000000001</v>
      </c>
      <c r="K311" s="57">
        <v>0.35842897000000001</v>
      </c>
      <c r="L311" s="57">
        <v>0.37918390000000002</v>
      </c>
      <c r="M311" s="47"/>
      <c r="N311" s="47"/>
      <c r="O311" s="47"/>
      <c r="P311" s="47"/>
      <c r="Q311" s="47"/>
      <c r="R311" s="47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9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</row>
    <row r="312" spans="1:55" ht="18" customHeight="1" x14ac:dyDescent="0.3">
      <c r="A312" s="21" t="s">
        <v>28</v>
      </c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46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6" t="s">
        <v>126</v>
      </c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5">
        <v>2000</v>
      </c>
      <c r="B314" s="57">
        <v>0.54146676999999999</v>
      </c>
      <c r="C314" s="57">
        <v>0.51596611000000003</v>
      </c>
      <c r="D314" s="57">
        <v>0.50901485999999996</v>
      </c>
      <c r="E314" s="57">
        <v>0.50524046</v>
      </c>
      <c r="F314" s="57">
        <v>0.50032655999999998</v>
      </c>
      <c r="G314" s="57">
        <v>0.51928578000000003</v>
      </c>
      <c r="H314" s="57">
        <v>0.52452124</v>
      </c>
      <c r="I314" s="57">
        <v>0.49123911999999997</v>
      </c>
      <c r="J314" s="57">
        <v>0.48442427999999998</v>
      </c>
      <c r="K314" s="57">
        <v>0.54244977000000005</v>
      </c>
      <c r="L314" s="57">
        <v>0.55171537000000004</v>
      </c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5">
        <v>2006</v>
      </c>
      <c r="B315" s="57">
        <v>0.54549731999999995</v>
      </c>
      <c r="C315" s="57">
        <v>0.51831318000000004</v>
      </c>
      <c r="D315" s="57">
        <v>0.50896821999999997</v>
      </c>
      <c r="E315" s="57">
        <v>0.50497764999999994</v>
      </c>
      <c r="F315" s="57">
        <v>0.49793709000000003</v>
      </c>
      <c r="G315" s="57">
        <v>0.52037732000000003</v>
      </c>
      <c r="H315" s="57">
        <v>0.51380747000000004</v>
      </c>
      <c r="I315" s="57">
        <v>0.47622592000000002</v>
      </c>
      <c r="J315" s="57">
        <v>0.48610742000000001</v>
      </c>
      <c r="K315" s="57">
        <v>0.55107055000000005</v>
      </c>
      <c r="L315" s="57">
        <v>0.58053392999999998</v>
      </c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5">
        <v>2011</v>
      </c>
      <c r="B316" s="57">
        <v>0.51889426999999999</v>
      </c>
      <c r="C316" s="57">
        <v>0.49852791000000002</v>
      </c>
      <c r="D316" s="57">
        <v>0.49072610999999999</v>
      </c>
      <c r="E316" s="57">
        <v>0.48964563</v>
      </c>
      <c r="F316" s="57">
        <v>0.48332229999999998</v>
      </c>
      <c r="G316" s="57">
        <v>0.50080077999999995</v>
      </c>
      <c r="H316" s="57">
        <v>0.49705421999999999</v>
      </c>
      <c r="I316" s="57">
        <v>0.48381916000000003</v>
      </c>
      <c r="J316" s="57">
        <v>0.48897369000000002</v>
      </c>
      <c r="K316" s="57">
        <v>0.54047862999999996</v>
      </c>
      <c r="L316" s="57">
        <v>0.51348452</v>
      </c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2014</v>
      </c>
      <c r="B317" s="57">
        <v>0.48255387</v>
      </c>
      <c r="C317" s="57">
        <v>0.45728278999999999</v>
      </c>
      <c r="D317" s="57">
        <v>0.44721448000000003</v>
      </c>
      <c r="E317" s="57">
        <v>0.44656895000000002</v>
      </c>
      <c r="F317" s="57">
        <v>0.43837649000000001</v>
      </c>
      <c r="G317" s="57">
        <v>0.46126768000000001</v>
      </c>
      <c r="H317" s="57">
        <v>0.46068229999999999</v>
      </c>
      <c r="I317" s="57">
        <v>0.43313785999999999</v>
      </c>
      <c r="J317" s="57">
        <v>0.43891384</v>
      </c>
      <c r="K317" s="57">
        <v>0.45845237</v>
      </c>
      <c r="L317" s="57">
        <v>0.52647067999999997</v>
      </c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6" t="s">
        <v>127</v>
      </c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5">
        <v>2002</v>
      </c>
      <c r="B319" s="57">
        <v>0.56276278999999996</v>
      </c>
      <c r="C319" s="57">
        <v>0.53528984999999996</v>
      </c>
      <c r="D319" s="57">
        <v>0.52832836000000005</v>
      </c>
      <c r="E319" s="57">
        <v>0.52290703999999999</v>
      </c>
      <c r="F319" s="57">
        <v>0.51805592</v>
      </c>
      <c r="G319" s="57">
        <v>0.53859517999999995</v>
      </c>
      <c r="H319" s="57">
        <v>0.53026351999999999</v>
      </c>
      <c r="I319" s="57">
        <v>0.50980426000000001</v>
      </c>
      <c r="J319" s="57">
        <v>0.52319590999999999</v>
      </c>
      <c r="K319" s="57">
        <v>0.55357486</v>
      </c>
      <c r="L319" s="57">
        <v>0.57517355999999997</v>
      </c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45">
        <v>2003</v>
      </c>
      <c r="B320" s="57">
        <v>0.53847794999999998</v>
      </c>
      <c r="C320" s="57">
        <v>0.51421333999999996</v>
      </c>
      <c r="D320" s="57">
        <v>0.50846066000000001</v>
      </c>
      <c r="E320" s="57">
        <v>0.50288405999999997</v>
      </c>
      <c r="F320" s="57">
        <v>0.49902748000000002</v>
      </c>
      <c r="G320" s="57">
        <v>0.5163662</v>
      </c>
      <c r="H320" s="57">
        <v>0.51576453</v>
      </c>
      <c r="I320" s="57">
        <v>0.49917601</v>
      </c>
      <c r="J320" s="57">
        <v>0.49698582000000002</v>
      </c>
      <c r="K320" s="57">
        <v>0.51649219999999996</v>
      </c>
      <c r="L320" s="57">
        <v>0.59202261</v>
      </c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5">
        <v>2004</v>
      </c>
      <c r="B321" s="57">
        <v>0.50349997999999996</v>
      </c>
      <c r="C321" s="57">
        <v>0.47684872</v>
      </c>
      <c r="D321" s="57">
        <v>0.46720497999999999</v>
      </c>
      <c r="E321" s="57">
        <v>0.46404780000000001</v>
      </c>
      <c r="F321" s="57">
        <v>0.45664567</v>
      </c>
      <c r="G321" s="57">
        <v>0.47841145000000002</v>
      </c>
      <c r="H321" s="57">
        <v>0.47652931999999998</v>
      </c>
      <c r="I321" s="57">
        <v>0.45546128000000002</v>
      </c>
      <c r="J321" s="57">
        <v>0.47145150000000002</v>
      </c>
      <c r="K321" s="57">
        <v>0.48761423999999998</v>
      </c>
      <c r="L321" s="57">
        <v>0.51312113000000004</v>
      </c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21" t="s">
        <v>128</v>
      </c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46" t="s">
        <v>129</v>
      </c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5">
        <v>2001</v>
      </c>
      <c r="B324" s="57">
        <v>0.55315749000000003</v>
      </c>
      <c r="C324" s="57">
        <v>0.53294311000000005</v>
      </c>
      <c r="D324" s="57">
        <v>0.52705835999999995</v>
      </c>
      <c r="E324" s="57">
        <v>0.52383716000000002</v>
      </c>
      <c r="F324" s="57">
        <v>0.51964204000000003</v>
      </c>
      <c r="G324" s="57">
        <v>0.53527316999999996</v>
      </c>
      <c r="H324" s="57">
        <v>0.53538070999999998</v>
      </c>
      <c r="I324" s="57">
        <v>0.52358101999999995</v>
      </c>
      <c r="J324" s="57">
        <v>0.49920352000000001</v>
      </c>
      <c r="K324" s="57">
        <v>0.54006083000000005</v>
      </c>
      <c r="L324" s="57">
        <v>0.57168867000000001</v>
      </c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2002</v>
      </c>
      <c r="B325" s="57">
        <v>0.55623085000000005</v>
      </c>
      <c r="C325" s="57">
        <v>0.53630849000000003</v>
      </c>
      <c r="D325" s="57">
        <v>0.52900877999999996</v>
      </c>
      <c r="E325" s="57">
        <v>0.52755448000000005</v>
      </c>
      <c r="F325" s="57">
        <v>0.52184222000000002</v>
      </c>
      <c r="G325" s="57">
        <v>0.53895225999999996</v>
      </c>
      <c r="H325" s="57">
        <v>0.53157425999999997</v>
      </c>
      <c r="I325" s="57">
        <v>0.52504843999999995</v>
      </c>
      <c r="J325" s="57">
        <v>0.50570391999999997</v>
      </c>
      <c r="K325" s="57">
        <v>0.55188112</v>
      </c>
      <c r="L325" s="57">
        <v>0.56935212000000002</v>
      </c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2003</v>
      </c>
      <c r="B326" s="57">
        <v>0.57873240000000004</v>
      </c>
      <c r="C326" s="57">
        <v>0.55897691000000005</v>
      </c>
      <c r="D326" s="57">
        <v>0.55172016000000002</v>
      </c>
      <c r="E326" s="57">
        <v>0.55004354</v>
      </c>
      <c r="F326" s="57">
        <v>0.54441037000000003</v>
      </c>
      <c r="G326" s="57">
        <v>0.56165182999999996</v>
      </c>
      <c r="H326" s="57">
        <v>0.55206206000000002</v>
      </c>
      <c r="I326" s="57">
        <v>0.54632997999999999</v>
      </c>
      <c r="J326" s="57">
        <v>0.52850085999999996</v>
      </c>
      <c r="K326" s="57">
        <v>0.57785123000000005</v>
      </c>
      <c r="L326" s="57">
        <v>0.60457543000000002</v>
      </c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2004</v>
      </c>
      <c r="B327" s="57">
        <v>0.57897111999999995</v>
      </c>
      <c r="C327" s="57">
        <v>0.56370556000000005</v>
      </c>
      <c r="D327" s="57">
        <v>0.55807068000000004</v>
      </c>
      <c r="E327" s="57">
        <v>0.55789772999999998</v>
      </c>
      <c r="F327" s="57">
        <v>0.55334123999999996</v>
      </c>
      <c r="G327" s="57">
        <v>0.56708789999999998</v>
      </c>
      <c r="H327" s="57">
        <v>0.56235462000000003</v>
      </c>
      <c r="I327" s="57">
        <v>0.57184524999999997</v>
      </c>
      <c r="J327" s="57">
        <v>0.52686869000000003</v>
      </c>
      <c r="K327" s="57">
        <v>0.56878145000000002</v>
      </c>
      <c r="L327" s="57">
        <v>0.57525762000000003</v>
      </c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2005</v>
      </c>
      <c r="B328" s="57">
        <v>0.59457141000000002</v>
      </c>
      <c r="C328" s="57">
        <v>0.57682286999999999</v>
      </c>
      <c r="D328" s="57">
        <v>0.57027119999999998</v>
      </c>
      <c r="E328" s="57">
        <v>0.56880090000000005</v>
      </c>
      <c r="F328" s="57">
        <v>0.56362849999999998</v>
      </c>
      <c r="G328" s="57">
        <v>0.57889851999999997</v>
      </c>
      <c r="H328" s="57">
        <v>0.56831670000000001</v>
      </c>
      <c r="I328" s="57">
        <v>0.56908510999999995</v>
      </c>
      <c r="J328" s="57">
        <v>0.53780110999999997</v>
      </c>
      <c r="K328" s="57">
        <v>0.59210947999999997</v>
      </c>
      <c r="L328" s="57">
        <v>0.57892600000000005</v>
      </c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2006</v>
      </c>
      <c r="B329" s="57">
        <v>0.57510335999999995</v>
      </c>
      <c r="C329" s="57">
        <v>0.55614772000000001</v>
      </c>
      <c r="D329" s="57">
        <v>0.54939048999999995</v>
      </c>
      <c r="E329" s="57">
        <v>0.54745381999999998</v>
      </c>
      <c r="F329" s="57">
        <v>0.54218778999999995</v>
      </c>
      <c r="G329" s="57">
        <v>0.55852933000000005</v>
      </c>
      <c r="H329" s="57">
        <v>0.55097017000000004</v>
      </c>
      <c r="I329" s="57">
        <v>0.54764173000000005</v>
      </c>
      <c r="J329" s="57">
        <v>0.51605539</v>
      </c>
      <c r="K329" s="57">
        <v>0.55830245999999994</v>
      </c>
      <c r="L329" s="57">
        <v>0.60879026000000003</v>
      </c>
      <c r="M329" s="46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2007</v>
      </c>
      <c r="B330" s="57">
        <v>0.55784758999999995</v>
      </c>
      <c r="C330" s="57">
        <v>0.53843573</v>
      </c>
      <c r="D330" s="57">
        <v>0.53133595</v>
      </c>
      <c r="E330" s="57">
        <v>0.52964387000000002</v>
      </c>
      <c r="F330" s="57">
        <v>0.52412168999999997</v>
      </c>
      <c r="G330" s="57">
        <v>0.54033931999999996</v>
      </c>
      <c r="H330" s="57">
        <v>0.53434632000000004</v>
      </c>
      <c r="I330" s="57">
        <v>0.52551404000000002</v>
      </c>
      <c r="J330" s="57">
        <v>0.51256365000000004</v>
      </c>
      <c r="K330" s="57">
        <v>0.54119907</v>
      </c>
      <c r="L330" s="57">
        <v>0.57387297000000004</v>
      </c>
      <c r="M330" s="46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2008</v>
      </c>
      <c r="B331" s="57">
        <v>0.55445957999999995</v>
      </c>
      <c r="C331" s="57">
        <v>0.53560591000000002</v>
      </c>
      <c r="D331" s="57">
        <v>0.52925719999999998</v>
      </c>
      <c r="E331" s="57">
        <v>0.52702919000000004</v>
      </c>
      <c r="F331" s="57">
        <v>0.52225332999999996</v>
      </c>
      <c r="G331" s="57">
        <v>0.53716023000000002</v>
      </c>
      <c r="H331" s="57">
        <v>0.53530049999999996</v>
      </c>
      <c r="I331" s="57">
        <v>0.52568263999999998</v>
      </c>
      <c r="J331" s="57">
        <v>0.50808428999999999</v>
      </c>
      <c r="K331" s="57">
        <v>0.53760943000000005</v>
      </c>
      <c r="L331" s="57">
        <v>0.56416913999999996</v>
      </c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2009</v>
      </c>
      <c r="B332" s="57">
        <v>0.51270218999999995</v>
      </c>
      <c r="C332" s="57">
        <v>0.49323411</v>
      </c>
      <c r="D332" s="57">
        <v>0.48651128999999999</v>
      </c>
      <c r="E332" s="57">
        <v>0.48435236999999998</v>
      </c>
      <c r="F332" s="57">
        <v>0.47918154000000002</v>
      </c>
      <c r="G332" s="57">
        <v>0.49509405000000001</v>
      </c>
      <c r="H332" s="57">
        <v>0.49525982000000002</v>
      </c>
      <c r="I332" s="57">
        <v>0.48856309999999997</v>
      </c>
      <c r="J332" s="57">
        <v>0.46305637999999999</v>
      </c>
      <c r="K332" s="57">
        <v>0.50151060999999997</v>
      </c>
      <c r="L332" s="57">
        <v>0.51132770000000005</v>
      </c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2010</v>
      </c>
      <c r="B333" s="57">
        <v>0.53076305000000001</v>
      </c>
      <c r="C333" s="57">
        <v>0.51193984000000003</v>
      </c>
      <c r="D333" s="57">
        <v>0.50460411999999999</v>
      </c>
      <c r="E333" s="57">
        <v>0.50325308999999996</v>
      </c>
      <c r="F333" s="57">
        <v>0.49742962000000002</v>
      </c>
      <c r="G333" s="57">
        <v>0.51398845000000004</v>
      </c>
      <c r="H333" s="57">
        <v>0.50598580000000004</v>
      </c>
      <c r="I333" s="57">
        <v>0.50532206999999996</v>
      </c>
      <c r="J333" s="57">
        <v>0.48088572000000002</v>
      </c>
      <c r="K333" s="57">
        <v>0.52260293000000002</v>
      </c>
      <c r="L333" s="57">
        <v>0.53342266999999999</v>
      </c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2011</v>
      </c>
      <c r="B334" s="57">
        <v>0.52543333999999997</v>
      </c>
      <c r="C334" s="57">
        <v>0.50568758999999996</v>
      </c>
      <c r="D334" s="57">
        <v>0.49900730999999998</v>
      </c>
      <c r="E334" s="57">
        <v>0.4966739</v>
      </c>
      <c r="F334" s="57">
        <v>0.49160688000000002</v>
      </c>
      <c r="G334" s="57">
        <v>0.50779556000000003</v>
      </c>
      <c r="H334" s="57">
        <v>0.50524652999999997</v>
      </c>
      <c r="I334" s="57">
        <v>0.48789782999999998</v>
      </c>
      <c r="J334" s="57">
        <v>0.47664134000000002</v>
      </c>
      <c r="K334" s="57">
        <v>0.51780254000000003</v>
      </c>
      <c r="L334" s="57">
        <v>0.5528284</v>
      </c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45">
        <v>2012</v>
      </c>
      <c r="B335" s="57">
        <v>0.53364009999999995</v>
      </c>
      <c r="C335" s="57">
        <v>0.51450399999999996</v>
      </c>
      <c r="D335" s="57">
        <v>0.50893306000000005</v>
      </c>
      <c r="E335" s="57">
        <v>0.50473953999999999</v>
      </c>
      <c r="F335" s="57">
        <v>0.50085489000000005</v>
      </c>
      <c r="G335" s="57">
        <v>0.51516627000000004</v>
      </c>
      <c r="H335" s="57">
        <v>0.51990144000000005</v>
      </c>
      <c r="I335" s="57">
        <v>0.48755456000000003</v>
      </c>
      <c r="J335" s="57">
        <v>0.49911812</v>
      </c>
      <c r="K335" s="57">
        <v>0.52983681000000005</v>
      </c>
      <c r="L335" s="57">
        <v>0.54053640000000003</v>
      </c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45">
        <v>2013</v>
      </c>
      <c r="B336" s="57">
        <v>0.49956782999999999</v>
      </c>
      <c r="C336" s="57">
        <v>0.47828147999999998</v>
      </c>
      <c r="D336" s="57">
        <v>0.47138278</v>
      </c>
      <c r="E336" s="57">
        <v>0.46785818000000001</v>
      </c>
      <c r="F336" s="57">
        <v>0.46280739999999998</v>
      </c>
      <c r="G336" s="57">
        <v>0.48013493000000002</v>
      </c>
      <c r="H336" s="57">
        <v>0.48074904000000002</v>
      </c>
      <c r="I336" s="57">
        <v>0.46216290999999998</v>
      </c>
      <c r="J336" s="57">
        <v>0.45802781999999997</v>
      </c>
      <c r="K336" s="57">
        <v>0.46733423000000002</v>
      </c>
      <c r="L336" s="57">
        <v>0.49987670000000001</v>
      </c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2014</v>
      </c>
      <c r="B337" s="57">
        <v>0.49847871999999999</v>
      </c>
      <c r="C337" s="57">
        <v>0.47807954000000003</v>
      </c>
      <c r="D337" s="57">
        <v>0.47208493000000001</v>
      </c>
      <c r="E337" s="57">
        <v>0.46828709000000002</v>
      </c>
      <c r="F337" s="57">
        <v>0.46404251000000002</v>
      </c>
      <c r="G337" s="57">
        <v>0.47962093</v>
      </c>
      <c r="H337" s="57">
        <v>0.48505007</v>
      </c>
      <c r="I337" s="57">
        <v>0.45248211999999999</v>
      </c>
      <c r="J337" s="57">
        <v>0.46891776000000002</v>
      </c>
      <c r="K337" s="57">
        <v>0.49355953000000002</v>
      </c>
      <c r="L337" s="57">
        <v>0.49642299000000001</v>
      </c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2015</v>
      </c>
      <c r="B338" s="57">
        <v>0.49244945000000001</v>
      </c>
      <c r="C338" s="57">
        <v>0.47277290999999999</v>
      </c>
      <c r="D338" s="57">
        <v>0.46613504</v>
      </c>
      <c r="E338" s="57">
        <v>0.46395857000000001</v>
      </c>
      <c r="F338" s="57">
        <v>0.45887008000000001</v>
      </c>
      <c r="G338" s="57">
        <v>0.47523869000000002</v>
      </c>
      <c r="H338" s="57">
        <v>0.47879492000000001</v>
      </c>
      <c r="I338" s="57">
        <v>0.45751862999999998</v>
      </c>
      <c r="J338" s="57">
        <v>0.44669347999999998</v>
      </c>
      <c r="K338" s="57">
        <v>0.47754929000000002</v>
      </c>
      <c r="L338" s="57">
        <v>0.50899481999999996</v>
      </c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45">
        <v>2016</v>
      </c>
      <c r="B339" s="57">
        <v>0.49804799999999999</v>
      </c>
      <c r="C339" s="57">
        <v>0.47921170000000002</v>
      </c>
      <c r="D339" s="57">
        <v>0.47441176000000002</v>
      </c>
      <c r="E339" s="57">
        <v>0.47043173999999999</v>
      </c>
      <c r="F339" s="57">
        <v>0.46725454</v>
      </c>
      <c r="G339" s="57">
        <v>0.48099428999999999</v>
      </c>
      <c r="H339" s="57">
        <v>0.48815697000000002</v>
      </c>
      <c r="I339" s="57">
        <v>0.46966616999999999</v>
      </c>
      <c r="J339" s="57">
        <v>0.45489004</v>
      </c>
      <c r="K339" s="57">
        <v>0.47046346</v>
      </c>
      <c r="L339" s="57">
        <v>0.51516662000000002</v>
      </c>
      <c r="M339" s="47"/>
      <c r="N339" s="47"/>
      <c r="O339" s="47"/>
      <c r="P339" s="47"/>
      <c r="Q339" s="47"/>
      <c r="R339" s="47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45">
        <v>2017</v>
      </c>
      <c r="B340" s="57">
        <v>0.49396199000000002</v>
      </c>
      <c r="C340" s="57">
        <v>0.47436177000000002</v>
      </c>
      <c r="D340" s="57">
        <v>0.46969885</v>
      </c>
      <c r="E340" s="57">
        <v>0.46490532000000001</v>
      </c>
      <c r="F340" s="57">
        <v>0.4618623</v>
      </c>
      <c r="G340" s="57">
        <v>0.47463061000000001</v>
      </c>
      <c r="H340" s="57">
        <v>0.48616428</v>
      </c>
      <c r="I340" s="57">
        <v>0.45028336000000002</v>
      </c>
      <c r="J340" s="57">
        <v>0.45088528</v>
      </c>
      <c r="K340" s="57">
        <v>0.47095496999999997</v>
      </c>
      <c r="L340" s="57">
        <v>0.52048439999999996</v>
      </c>
      <c r="M340" s="47"/>
      <c r="N340" s="47"/>
      <c r="O340" s="47"/>
      <c r="P340" s="47"/>
      <c r="Q340" s="47"/>
      <c r="R340" s="47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8" customHeight="1" x14ac:dyDescent="0.3">
      <c r="A341" s="45">
        <v>2018</v>
      </c>
      <c r="B341" s="57">
        <v>0.48933347999999999</v>
      </c>
      <c r="C341" s="57">
        <v>0.47009593</v>
      </c>
      <c r="D341" s="57">
        <v>0.46481769000000001</v>
      </c>
      <c r="E341" s="57">
        <v>0.46083981000000002</v>
      </c>
      <c r="F341" s="57">
        <v>0.45730842999999999</v>
      </c>
      <c r="G341" s="57">
        <v>0.47116957999999998</v>
      </c>
      <c r="H341" s="57">
        <v>0.48565162000000001</v>
      </c>
      <c r="I341" s="57">
        <v>0.45920190999999999</v>
      </c>
      <c r="J341" s="57">
        <v>0.44776743000000002</v>
      </c>
      <c r="K341" s="57">
        <v>0.46994593000000001</v>
      </c>
      <c r="L341" s="57">
        <v>0.48451736000000001</v>
      </c>
      <c r="M341" s="47"/>
      <c r="N341" s="47"/>
      <c r="O341" s="47"/>
      <c r="P341" s="47"/>
      <c r="Q341" s="47"/>
      <c r="R341" s="47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2019</v>
      </c>
      <c r="B342" s="57">
        <v>0.48097475000000001</v>
      </c>
      <c r="C342" s="57">
        <v>0.46302092</v>
      </c>
      <c r="D342" s="57">
        <v>0.45754745000000002</v>
      </c>
      <c r="E342" s="57">
        <v>0.45499919</v>
      </c>
      <c r="F342" s="57">
        <v>0.45098593999999997</v>
      </c>
      <c r="G342" s="57">
        <v>0.46456419999999998</v>
      </c>
      <c r="H342" s="57">
        <v>0.47510943</v>
      </c>
      <c r="I342" s="57">
        <v>0.45374861</v>
      </c>
      <c r="J342" s="57">
        <v>0.44102603000000001</v>
      </c>
      <c r="K342" s="57">
        <v>0.46704131999999998</v>
      </c>
      <c r="L342" s="57">
        <v>0.49088093999999999</v>
      </c>
      <c r="M342" s="47"/>
      <c r="N342" s="47"/>
      <c r="O342" s="47"/>
      <c r="P342" s="47"/>
      <c r="Q342" s="47"/>
      <c r="R342" s="47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21" t="s">
        <v>130</v>
      </c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45">
        <v>1989</v>
      </c>
      <c r="B344" s="57">
        <v>0.50073738999999995</v>
      </c>
      <c r="C344" s="57">
        <v>0.48028551000000003</v>
      </c>
      <c r="D344" s="57">
        <v>0.46952242999999999</v>
      </c>
      <c r="E344" s="57">
        <v>0.4717016</v>
      </c>
      <c r="F344" s="57">
        <v>0.46224928999999998</v>
      </c>
      <c r="G344" s="57">
        <v>0.48269720999999999</v>
      </c>
      <c r="H344" s="57">
        <v>0.47597160999999999</v>
      </c>
      <c r="I344" s="57">
        <v>0.47719963999999998</v>
      </c>
      <c r="J344" s="57">
        <v>0.46595418999999999</v>
      </c>
      <c r="K344" s="57">
        <v>0.50786370999999997</v>
      </c>
      <c r="L344" s="57">
        <v>0.50826137999999998</v>
      </c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1992</v>
      </c>
      <c r="B345" s="57">
        <v>0.52304340999999999</v>
      </c>
      <c r="C345" s="57">
        <v>0.49964159000000002</v>
      </c>
      <c r="D345" s="57">
        <v>0.48925372</v>
      </c>
      <c r="E345" s="57">
        <v>0.48959841999999998</v>
      </c>
      <c r="F345" s="57">
        <v>0.48084874999999999</v>
      </c>
      <c r="G345" s="57">
        <v>0.50340050000000003</v>
      </c>
      <c r="H345" s="57">
        <v>0.48979620000000001</v>
      </c>
      <c r="I345" s="57">
        <v>0.48191942999999998</v>
      </c>
      <c r="J345" s="57">
        <v>0.47636962999999999</v>
      </c>
      <c r="K345" s="57">
        <v>0.54277445999999996</v>
      </c>
      <c r="L345" s="57">
        <v>0.53414121000000003</v>
      </c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1994</v>
      </c>
      <c r="B346" s="57">
        <v>0.53421534999999998</v>
      </c>
      <c r="C346" s="57">
        <v>0.51052030999999998</v>
      </c>
      <c r="D346" s="57">
        <v>0.49947354999999999</v>
      </c>
      <c r="E346" s="57">
        <v>0.50074417000000004</v>
      </c>
      <c r="F346" s="57">
        <v>0.49124540999999999</v>
      </c>
      <c r="G346" s="57">
        <v>0.51493643</v>
      </c>
      <c r="H346" s="57">
        <v>0.49834128</v>
      </c>
      <c r="I346" s="57">
        <v>0.48457977000000002</v>
      </c>
      <c r="J346" s="57">
        <v>0.48104692999999998</v>
      </c>
      <c r="K346" s="57">
        <v>0.52985400000000005</v>
      </c>
      <c r="L346" s="57">
        <v>0.55041282000000002</v>
      </c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1996</v>
      </c>
      <c r="B347" s="57">
        <v>0.51949962000000005</v>
      </c>
      <c r="C347" s="57">
        <v>0.49664512</v>
      </c>
      <c r="D347" s="57">
        <v>0.48575748000000002</v>
      </c>
      <c r="E347" s="57">
        <v>0.48738276000000003</v>
      </c>
      <c r="F347" s="57">
        <v>0.47803096</v>
      </c>
      <c r="G347" s="57">
        <v>0.50137357999999999</v>
      </c>
      <c r="H347" s="57">
        <v>0.47710495000000003</v>
      </c>
      <c r="I347" s="57">
        <v>0.48343555999999999</v>
      </c>
      <c r="J347" s="57">
        <v>0.48003024</v>
      </c>
      <c r="K347" s="57">
        <v>0.50042257999999995</v>
      </c>
      <c r="L347" s="57">
        <v>0.49798094999999998</v>
      </c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1998</v>
      </c>
      <c r="B348" s="57">
        <v>0.53277923999999999</v>
      </c>
      <c r="C348" s="57">
        <v>0.51122814000000005</v>
      </c>
      <c r="D348" s="57">
        <v>0.50083111000000002</v>
      </c>
      <c r="E348" s="57">
        <v>0.50290787999999997</v>
      </c>
      <c r="F348" s="57">
        <v>0.49396097</v>
      </c>
      <c r="G348" s="57">
        <v>0.51518368999999997</v>
      </c>
      <c r="H348" s="57">
        <v>0.50008176000000004</v>
      </c>
      <c r="I348" s="57">
        <v>0.49970203000000002</v>
      </c>
      <c r="J348" s="57">
        <v>0.47815000000000002</v>
      </c>
      <c r="K348" s="57">
        <v>0.50887766999999995</v>
      </c>
      <c r="L348" s="57">
        <v>0.55344035999999996</v>
      </c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2000</v>
      </c>
      <c r="B349" s="57">
        <v>0.53410095999999996</v>
      </c>
      <c r="C349" s="57">
        <v>0.51292227000000001</v>
      </c>
      <c r="D349" s="57">
        <v>0.50335048000000004</v>
      </c>
      <c r="E349" s="57">
        <v>0.50456383999999999</v>
      </c>
      <c r="F349" s="57">
        <v>0.49647546999999997</v>
      </c>
      <c r="G349" s="57">
        <v>0.51579607999999999</v>
      </c>
      <c r="H349" s="57">
        <v>0.50476330000000003</v>
      </c>
      <c r="I349" s="57">
        <v>0.49509862999999998</v>
      </c>
      <c r="J349" s="57">
        <v>0.47328104999999998</v>
      </c>
      <c r="K349" s="57">
        <v>0.52910091999999997</v>
      </c>
      <c r="L349" s="57">
        <v>0.56089138999999999</v>
      </c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45">
        <v>2002</v>
      </c>
      <c r="B350" s="57">
        <v>0.50580329999999996</v>
      </c>
      <c r="C350" s="57">
        <v>0.48413518999999999</v>
      </c>
      <c r="D350" s="57">
        <v>0.47454195999999998</v>
      </c>
      <c r="E350" s="57">
        <v>0.4752576</v>
      </c>
      <c r="F350" s="57">
        <v>0.46720091000000002</v>
      </c>
      <c r="G350" s="57">
        <v>0.48739273</v>
      </c>
      <c r="H350" s="57">
        <v>0.47860933999999999</v>
      </c>
      <c r="I350" s="57">
        <v>0.46178197999999998</v>
      </c>
      <c r="J350" s="57">
        <v>0.47453184999999998</v>
      </c>
      <c r="K350" s="57">
        <v>0.47560131</v>
      </c>
      <c r="L350" s="57">
        <v>0.51679465000000002</v>
      </c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45">
        <v>2004</v>
      </c>
      <c r="B351" s="57">
        <v>0.50331338000000003</v>
      </c>
      <c r="C351" s="57">
        <v>0.48189787000000001</v>
      </c>
      <c r="D351" s="57">
        <v>0.47172785</v>
      </c>
      <c r="E351" s="57">
        <v>0.47395335</v>
      </c>
      <c r="F351" s="57">
        <v>0.46522170000000002</v>
      </c>
      <c r="G351" s="57">
        <v>0.48614991000000002</v>
      </c>
      <c r="H351" s="57">
        <v>0.48099502</v>
      </c>
      <c r="I351" s="57">
        <v>0.46375379</v>
      </c>
      <c r="J351" s="57">
        <v>0.45098239000000001</v>
      </c>
      <c r="K351" s="57">
        <v>0.47646338999999999</v>
      </c>
      <c r="L351" s="57">
        <v>0.55494778</v>
      </c>
      <c r="M351" s="46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</row>
    <row r="352" spans="1:55" ht="18" customHeight="1" x14ac:dyDescent="0.3">
      <c r="A352" s="45">
        <v>2005</v>
      </c>
      <c r="B352" s="57">
        <v>0.50932102000000001</v>
      </c>
      <c r="C352" s="57">
        <v>0.48938039999999999</v>
      </c>
      <c r="D352" s="57">
        <v>0.47923416000000002</v>
      </c>
      <c r="E352" s="57">
        <v>0.48217626000000002</v>
      </c>
      <c r="F352" s="57">
        <v>0.47334689000000002</v>
      </c>
      <c r="G352" s="57">
        <v>0.49356294000000001</v>
      </c>
      <c r="H352" s="57">
        <v>0.48216598999999999</v>
      </c>
      <c r="I352" s="57">
        <v>0.48957774999999998</v>
      </c>
      <c r="J352" s="57">
        <v>0.44177799000000001</v>
      </c>
      <c r="K352" s="57">
        <v>0.49485978000000003</v>
      </c>
      <c r="L352" s="57">
        <v>0.54124833999999999</v>
      </c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</row>
    <row r="353" spans="1:55" ht="18" customHeight="1" x14ac:dyDescent="0.3">
      <c r="A353" s="45">
        <v>2006</v>
      </c>
      <c r="B353" s="57">
        <v>0.4970637</v>
      </c>
      <c r="C353" s="57">
        <v>0.47377586999999999</v>
      </c>
      <c r="D353" s="57">
        <v>0.46334657000000001</v>
      </c>
      <c r="E353" s="57">
        <v>0.46554083000000002</v>
      </c>
      <c r="F353" s="57">
        <v>0.45664438000000002</v>
      </c>
      <c r="G353" s="57">
        <v>0.47922040999999999</v>
      </c>
      <c r="H353" s="57">
        <v>0.46990572000000003</v>
      </c>
      <c r="I353" s="57">
        <v>0.45155242000000001</v>
      </c>
      <c r="J353" s="57">
        <v>0.43437184000000001</v>
      </c>
      <c r="K353" s="57">
        <v>0.47989867000000003</v>
      </c>
      <c r="L353" s="57">
        <v>0.53156080999999999</v>
      </c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</row>
    <row r="354" spans="1:55" ht="18" customHeight="1" x14ac:dyDescent="0.3">
      <c r="A354" s="45">
        <v>2008</v>
      </c>
      <c r="B354" s="57">
        <v>0.50824384</v>
      </c>
      <c r="C354" s="57">
        <v>0.48673185000000002</v>
      </c>
      <c r="D354" s="57">
        <v>0.47769538</v>
      </c>
      <c r="E354" s="57">
        <v>0.47833451999999999</v>
      </c>
      <c r="F354" s="57">
        <v>0.47089377999999998</v>
      </c>
      <c r="G354" s="57">
        <v>0.49020965</v>
      </c>
      <c r="H354" s="57">
        <v>0.48874020000000001</v>
      </c>
      <c r="I354" s="57">
        <v>0.46633966999999998</v>
      </c>
      <c r="J354" s="57">
        <v>0.45849100999999998</v>
      </c>
      <c r="K354" s="57">
        <v>0.48057010999999999</v>
      </c>
      <c r="L354" s="57">
        <v>0.51176284000000005</v>
      </c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</row>
    <row r="355" spans="1:55" ht="18" customHeight="1" x14ac:dyDescent="0.3">
      <c r="A355" s="45">
        <v>2010</v>
      </c>
      <c r="B355" s="57">
        <v>0.47647308999999999</v>
      </c>
      <c r="C355" s="57">
        <v>0.45373616</v>
      </c>
      <c r="D355" s="57">
        <v>0.44431433999999997</v>
      </c>
      <c r="E355" s="57">
        <v>0.44506250000000003</v>
      </c>
      <c r="F355" s="57">
        <v>0.43730270999999998</v>
      </c>
      <c r="G355" s="57">
        <v>0.45766727000000001</v>
      </c>
      <c r="H355" s="57">
        <v>0.45669081</v>
      </c>
      <c r="I355" s="57">
        <v>0.43241325000000003</v>
      </c>
      <c r="J355" s="57">
        <v>0.43083751999999997</v>
      </c>
      <c r="K355" s="57">
        <v>0.45251331</v>
      </c>
      <c r="L355" s="57">
        <v>0.49423169</v>
      </c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</row>
    <row r="356" spans="1:55" ht="18" customHeight="1" x14ac:dyDescent="0.3">
      <c r="A356" s="45">
        <v>2012</v>
      </c>
      <c r="B356" s="57">
        <v>0.49591203</v>
      </c>
      <c r="C356" s="57">
        <v>0.47241696999999999</v>
      </c>
      <c r="D356" s="57">
        <v>0.46269389999999999</v>
      </c>
      <c r="E356" s="57">
        <v>0.46265039000000002</v>
      </c>
      <c r="F356" s="57">
        <v>0.45484453000000002</v>
      </c>
      <c r="G356" s="57">
        <v>0.47559108</v>
      </c>
      <c r="H356" s="57">
        <v>0.47384599999999999</v>
      </c>
      <c r="I356" s="57">
        <v>0.44489840000000003</v>
      </c>
      <c r="J356" s="57">
        <v>0.45026831</v>
      </c>
      <c r="K356" s="57">
        <v>0.48969383999999999</v>
      </c>
      <c r="L356" s="57">
        <v>0.50212519</v>
      </c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</row>
    <row r="357" spans="1:55" ht="18" customHeight="1" x14ac:dyDescent="0.3">
      <c r="A357" s="45">
        <v>2014</v>
      </c>
      <c r="B357" s="57">
        <v>0.48904751000000002</v>
      </c>
      <c r="C357" s="57">
        <v>0.46623651999999999</v>
      </c>
      <c r="D357" s="57">
        <v>0.45509544000000002</v>
      </c>
      <c r="E357" s="57">
        <v>0.45792671000000001</v>
      </c>
      <c r="F357" s="57">
        <v>0.44839836999999999</v>
      </c>
      <c r="G357" s="57">
        <v>0.47118138999999998</v>
      </c>
      <c r="H357" s="57">
        <v>0.46150268999999999</v>
      </c>
      <c r="I357" s="57">
        <v>0.43984035999999999</v>
      </c>
      <c r="J357" s="57">
        <v>0.42481270999999998</v>
      </c>
      <c r="K357" s="57">
        <v>0.47429259000000001</v>
      </c>
      <c r="L357" s="57">
        <v>0.49945202999999999</v>
      </c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</row>
    <row r="358" spans="1:55" ht="18" customHeight="1" x14ac:dyDescent="0.3">
      <c r="A358" s="54" t="s">
        <v>111</v>
      </c>
      <c r="B358" s="50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</row>
    <row r="359" spans="1:55" ht="18" customHeight="1" x14ac:dyDescent="0.3">
      <c r="A359" s="45">
        <v>2016</v>
      </c>
      <c r="B359" s="57">
        <v>0.46905129000000001</v>
      </c>
      <c r="C359" s="57">
        <v>0.44671482000000001</v>
      </c>
      <c r="D359" s="57">
        <v>0.43675627</v>
      </c>
      <c r="E359" s="57">
        <v>0.43857740000000001</v>
      </c>
      <c r="F359" s="57">
        <v>0.43027337999999998</v>
      </c>
      <c r="G359" s="57">
        <v>0.45096730000000002</v>
      </c>
      <c r="H359" s="57">
        <v>0.44943470000000002</v>
      </c>
      <c r="I359" s="57">
        <v>0.42453244000000001</v>
      </c>
      <c r="J359" s="57">
        <v>0.42302103000000002</v>
      </c>
      <c r="K359" s="57">
        <v>0.44289243</v>
      </c>
      <c r="L359" s="57">
        <v>0.48919594</v>
      </c>
      <c r="M359" s="47"/>
      <c r="N359" s="47"/>
      <c r="O359" s="47"/>
      <c r="P359" s="47"/>
      <c r="Q359" s="47"/>
      <c r="R359" s="47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9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</row>
    <row r="360" spans="1:55" ht="18" customHeight="1" x14ac:dyDescent="0.3">
      <c r="A360" s="45">
        <v>2018</v>
      </c>
      <c r="B360" s="57">
        <v>0.45948733000000003</v>
      </c>
      <c r="C360" s="57">
        <v>0.43758945999999999</v>
      </c>
      <c r="D360" s="57">
        <v>0.42813760000000001</v>
      </c>
      <c r="E360" s="57">
        <v>0.42962276999999999</v>
      </c>
      <c r="F360" s="57">
        <v>0.42182545999999999</v>
      </c>
      <c r="G360" s="57">
        <v>0.44172104000000001</v>
      </c>
      <c r="H360" s="57">
        <v>0.44506721999999999</v>
      </c>
      <c r="I360" s="57">
        <v>0.41883264999999997</v>
      </c>
      <c r="J360" s="57">
        <v>0.41459085000000001</v>
      </c>
      <c r="K360" s="57">
        <v>0.44266675</v>
      </c>
      <c r="L360" s="57">
        <v>0.46401505999999998</v>
      </c>
      <c r="M360" s="47"/>
      <c r="N360" s="47"/>
      <c r="O360" s="47"/>
      <c r="P360" s="47"/>
      <c r="Q360" s="47"/>
      <c r="R360" s="47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9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</row>
    <row r="361" spans="1:55" ht="18" customHeight="1" x14ac:dyDescent="0.3">
      <c r="A361" s="45">
        <v>2020</v>
      </c>
      <c r="B361" s="57">
        <v>0.44581103</v>
      </c>
      <c r="C361" s="57">
        <v>0.42478694</v>
      </c>
      <c r="D361" s="57">
        <v>0.41555437000000001</v>
      </c>
      <c r="E361" s="57">
        <v>0.41745061</v>
      </c>
      <c r="F361" s="57">
        <v>0.40980652000000001</v>
      </c>
      <c r="G361" s="57">
        <v>0.42897853000000002</v>
      </c>
      <c r="H361" s="57">
        <v>0.43073064999999999</v>
      </c>
      <c r="I361" s="57">
        <v>0.40658030000000001</v>
      </c>
      <c r="J361" s="57">
        <v>0.40721199000000002</v>
      </c>
      <c r="K361" s="57">
        <v>0.42316228</v>
      </c>
      <c r="L361" s="57">
        <v>0.44221155000000001</v>
      </c>
      <c r="M361" s="47"/>
      <c r="N361" s="47"/>
      <c r="O361" s="47"/>
      <c r="P361" s="47"/>
      <c r="Q361" s="47"/>
      <c r="R361" s="47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9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</row>
    <row r="362" spans="1:55" ht="18" customHeight="1" x14ac:dyDescent="0.3">
      <c r="A362" s="45">
        <v>2022</v>
      </c>
      <c r="B362" s="57">
        <v>0.43442298000000001</v>
      </c>
      <c r="C362" s="57">
        <v>0.41154930000000001</v>
      </c>
      <c r="D362" s="57">
        <v>0.40100951000000001</v>
      </c>
      <c r="E362" s="57">
        <v>0.40331099999999998</v>
      </c>
      <c r="F362" s="57">
        <v>0.39453579</v>
      </c>
      <c r="G362" s="57">
        <v>0.41556433999999998</v>
      </c>
      <c r="H362" s="57">
        <v>0.41803466</v>
      </c>
      <c r="I362" s="57">
        <v>0.39050538000000001</v>
      </c>
      <c r="J362" s="57">
        <v>0.38692718999999998</v>
      </c>
      <c r="K362" s="57">
        <v>0.41225393999999999</v>
      </c>
      <c r="L362" s="57">
        <v>0.42869709</v>
      </c>
      <c r="M362" s="47"/>
      <c r="N362" s="47"/>
      <c r="O362" s="47"/>
      <c r="P362" s="47"/>
      <c r="Q362" s="47"/>
      <c r="R362" s="47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9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</row>
    <row r="363" spans="1:55" ht="18" customHeight="1" x14ac:dyDescent="0.3">
      <c r="A363" s="21" t="s">
        <v>29</v>
      </c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ht="18" customHeight="1" x14ac:dyDescent="0.3">
      <c r="A364" s="45">
        <v>1993</v>
      </c>
      <c r="B364" s="57">
        <v>0.56405477999999998</v>
      </c>
      <c r="C364" s="57">
        <v>0.54380269999999997</v>
      </c>
      <c r="D364" s="57">
        <v>0.53649802000000002</v>
      </c>
      <c r="E364" s="57">
        <v>0.53532150999999994</v>
      </c>
      <c r="F364" s="57">
        <v>0.52956937000000004</v>
      </c>
      <c r="G364" s="57">
        <v>0.54744959000000004</v>
      </c>
      <c r="H364" s="57">
        <v>0.5430488</v>
      </c>
      <c r="I364" s="57">
        <v>0.52573338000000003</v>
      </c>
      <c r="J364" s="57">
        <v>0.53366024000000001</v>
      </c>
      <c r="K364" s="57">
        <v>0.54691455</v>
      </c>
      <c r="L364" s="57">
        <v>0.59157181000000003</v>
      </c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1998</v>
      </c>
      <c r="B365" s="57">
        <v>0.54222777</v>
      </c>
      <c r="C365" s="57">
        <v>0.52197749999999998</v>
      </c>
      <c r="D365" s="57">
        <v>0.51462783000000001</v>
      </c>
      <c r="E365" s="57">
        <v>0.51415317000000005</v>
      </c>
      <c r="F365" s="57">
        <v>0.50815659000000002</v>
      </c>
      <c r="G365" s="57">
        <v>0.52436640999999995</v>
      </c>
      <c r="H365" s="57">
        <v>0.53221171</v>
      </c>
      <c r="I365" s="57">
        <v>0.50474549000000002</v>
      </c>
      <c r="J365" s="57">
        <v>0.47428448000000001</v>
      </c>
      <c r="K365" s="57">
        <v>0.60938932000000001</v>
      </c>
      <c r="L365" s="57">
        <v>0.50992413999999997</v>
      </c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45">
        <v>2001</v>
      </c>
      <c r="B366" s="57">
        <v>0.52868892000000001</v>
      </c>
      <c r="C366" s="57">
        <v>0.50331534</v>
      </c>
      <c r="D366" s="57">
        <v>0.49386201000000002</v>
      </c>
      <c r="E366" s="57">
        <v>0.49153162</v>
      </c>
      <c r="F366" s="57">
        <v>0.48418814999999998</v>
      </c>
      <c r="G366" s="57">
        <v>0.50525920999999996</v>
      </c>
      <c r="H366" s="57">
        <v>0.50061032000000005</v>
      </c>
      <c r="I366" s="57">
        <v>0.46003943000000003</v>
      </c>
      <c r="J366" s="57">
        <v>0.47788104999999997</v>
      </c>
      <c r="K366" s="57">
        <v>0.54116087999999996</v>
      </c>
      <c r="L366" s="57">
        <v>0.46131948</v>
      </c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45">
        <v>2005</v>
      </c>
      <c r="B367" s="57">
        <v>0.48801903000000002</v>
      </c>
      <c r="C367" s="57">
        <v>0.46385870000000001</v>
      </c>
      <c r="D367" s="57">
        <v>0.45413279000000001</v>
      </c>
      <c r="E367" s="57">
        <v>0.45308252999999998</v>
      </c>
      <c r="F367" s="57">
        <v>0.44526779999999999</v>
      </c>
      <c r="G367" s="57">
        <v>0.46744909000000001</v>
      </c>
      <c r="H367" s="57">
        <v>0.46845271999999999</v>
      </c>
      <c r="I367" s="57">
        <v>0.42378318999999998</v>
      </c>
      <c r="J367" s="57">
        <v>0.46275773999999997</v>
      </c>
      <c r="K367" s="57">
        <v>0.48517495999999999</v>
      </c>
      <c r="L367" s="57">
        <v>0.4963207</v>
      </c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45">
        <v>2009</v>
      </c>
      <c r="B368" s="57">
        <v>0.43941455000000001</v>
      </c>
      <c r="C368" s="57">
        <v>0.41717652999999999</v>
      </c>
      <c r="D368" s="57">
        <v>0.40721886000000002</v>
      </c>
      <c r="E368" s="57">
        <v>0.40883746999999998</v>
      </c>
      <c r="F368" s="57">
        <v>0.40041696999999998</v>
      </c>
      <c r="G368" s="57">
        <v>0.42206192999999997</v>
      </c>
      <c r="H368" s="57">
        <v>0.41711714999999999</v>
      </c>
      <c r="I368" s="57">
        <v>0.40131658999999997</v>
      </c>
      <c r="J368" s="57">
        <v>0.41421311999999999</v>
      </c>
      <c r="K368" s="57">
        <v>0.41667431999999999</v>
      </c>
      <c r="L368" s="57">
        <v>0.45377731999999998</v>
      </c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5">
        <v>2014</v>
      </c>
      <c r="B369" s="57">
        <v>0.46156290999999999</v>
      </c>
      <c r="C369" s="57">
        <v>0.44247904999999998</v>
      </c>
      <c r="D369" s="57">
        <v>0.43529912999999998</v>
      </c>
      <c r="E369" s="57">
        <v>0.43561799000000001</v>
      </c>
      <c r="F369" s="57">
        <v>0.42964843000000003</v>
      </c>
      <c r="G369" s="57">
        <v>0.44661193999999999</v>
      </c>
      <c r="H369" s="57">
        <v>0.45523287000000001</v>
      </c>
      <c r="I369" s="57">
        <v>0.42263341999999998</v>
      </c>
      <c r="J369" s="57">
        <v>0.44596910000000001</v>
      </c>
      <c r="K369" s="57">
        <v>0.44821612</v>
      </c>
      <c r="L369" s="57">
        <v>0.46684516999999998</v>
      </c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21" t="s">
        <v>30</v>
      </c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46" t="s">
        <v>114</v>
      </c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5">
        <v>1989</v>
      </c>
      <c r="B372" s="57">
        <v>0.55013245</v>
      </c>
      <c r="C372" s="57">
        <v>0.53274087999999997</v>
      </c>
      <c r="D372" s="57">
        <v>0.52385437999999995</v>
      </c>
      <c r="E372" s="57">
        <v>0.52645173999999995</v>
      </c>
      <c r="F372" s="57">
        <v>0.51868168999999997</v>
      </c>
      <c r="G372" s="57">
        <v>0.53703904999999996</v>
      </c>
      <c r="H372" s="57">
        <v>0.52445485999999997</v>
      </c>
      <c r="I372" s="57">
        <v>0.53362343999999995</v>
      </c>
      <c r="J372" s="57">
        <v>0.48440076999999998</v>
      </c>
      <c r="K372" s="57">
        <v>0.54853956999999998</v>
      </c>
      <c r="L372" s="57">
        <v>0.53449250000000004</v>
      </c>
      <c r="M372" s="46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1991</v>
      </c>
      <c r="B373" s="57">
        <v>0.55539150999999998</v>
      </c>
      <c r="C373" s="57">
        <v>0.53816987999999999</v>
      </c>
      <c r="D373" s="57">
        <v>0.52933600999999997</v>
      </c>
      <c r="E373" s="57">
        <v>0.53209185000000003</v>
      </c>
      <c r="F373" s="57">
        <v>0.52433896999999996</v>
      </c>
      <c r="G373" s="57">
        <v>0.54304677000000001</v>
      </c>
      <c r="H373" s="57">
        <v>0.53294397999999998</v>
      </c>
      <c r="I373" s="57">
        <v>0.54235027999999996</v>
      </c>
      <c r="J373" s="57">
        <v>0.50081454000000003</v>
      </c>
      <c r="K373" s="57">
        <v>0.54428644000000004</v>
      </c>
      <c r="L373" s="57">
        <v>0.56150116000000005</v>
      </c>
      <c r="M373" s="46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1995</v>
      </c>
      <c r="B374" s="57">
        <v>0.55132294999999998</v>
      </c>
      <c r="C374" s="57">
        <v>0.53214386000000002</v>
      </c>
      <c r="D374" s="57">
        <v>0.52355293999999997</v>
      </c>
      <c r="E374" s="57">
        <v>0.52448446999999998</v>
      </c>
      <c r="F374" s="57">
        <v>0.51731148000000005</v>
      </c>
      <c r="G374" s="57">
        <v>0.53591741999999998</v>
      </c>
      <c r="H374" s="57">
        <v>0.52588836999999999</v>
      </c>
      <c r="I374" s="57">
        <v>0.54020462999999996</v>
      </c>
      <c r="J374" s="57">
        <v>0.49074088999999999</v>
      </c>
      <c r="K374" s="57">
        <v>0.52546753999999996</v>
      </c>
      <c r="L374" s="57">
        <v>0.54733156000000005</v>
      </c>
      <c r="M374" s="46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1997</v>
      </c>
      <c r="B375" s="57">
        <v>0.56652818999999999</v>
      </c>
      <c r="C375" s="57">
        <v>0.54754926999999998</v>
      </c>
      <c r="D375" s="57">
        <v>0.54003674999999995</v>
      </c>
      <c r="E375" s="57">
        <v>0.53957535999999995</v>
      </c>
      <c r="F375" s="57">
        <v>0.53344172999999995</v>
      </c>
      <c r="G375" s="57">
        <v>0.55101982999999999</v>
      </c>
      <c r="H375" s="57">
        <v>0.54434338999999998</v>
      </c>
      <c r="I375" s="57">
        <v>0.54855768999999999</v>
      </c>
      <c r="J375" s="57">
        <v>0.50220153000000001</v>
      </c>
      <c r="K375" s="57">
        <v>0.53745955000000001</v>
      </c>
      <c r="L375" s="57">
        <v>0.57818658000000001</v>
      </c>
      <c r="M375" s="46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1998</v>
      </c>
      <c r="B376" s="57">
        <v>0.55381891999999999</v>
      </c>
      <c r="C376" s="57">
        <v>0.53237805000000005</v>
      </c>
      <c r="D376" s="57">
        <v>0.52387782000000005</v>
      </c>
      <c r="E376" s="57">
        <v>0.52404901000000004</v>
      </c>
      <c r="F376" s="57">
        <v>0.51706964</v>
      </c>
      <c r="G376" s="57">
        <v>0.53709523000000003</v>
      </c>
      <c r="H376" s="57">
        <v>0.52890713</v>
      </c>
      <c r="I376" s="57">
        <v>0.52455629000000004</v>
      </c>
      <c r="J376" s="57">
        <v>0.48800545000000001</v>
      </c>
      <c r="K376" s="57">
        <v>0.51730222000000003</v>
      </c>
      <c r="L376" s="57">
        <v>0.57381709000000003</v>
      </c>
      <c r="M376" s="46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1999</v>
      </c>
      <c r="B377" s="57">
        <v>0.54525418000000003</v>
      </c>
      <c r="C377" s="57">
        <v>0.52316448999999998</v>
      </c>
      <c r="D377" s="57">
        <v>0.51490225000000001</v>
      </c>
      <c r="E377" s="57">
        <v>0.51386657000000002</v>
      </c>
      <c r="F377" s="57">
        <v>0.50727009000000001</v>
      </c>
      <c r="G377" s="57">
        <v>0.52647431</v>
      </c>
      <c r="H377" s="57">
        <v>0.51951912</v>
      </c>
      <c r="I377" s="57">
        <v>0.50540633999999995</v>
      </c>
      <c r="J377" s="57">
        <v>0.49143666000000003</v>
      </c>
      <c r="K377" s="57">
        <v>0.51760207999999996</v>
      </c>
      <c r="L377" s="57">
        <v>0.55876281000000005</v>
      </c>
      <c r="M377" s="46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5">
        <v>2000</v>
      </c>
      <c r="B378" s="57">
        <v>0.55724702000000004</v>
      </c>
      <c r="C378" s="57">
        <v>0.53679133999999995</v>
      </c>
      <c r="D378" s="57">
        <v>0.52947796999999996</v>
      </c>
      <c r="E378" s="57">
        <v>0.52816728999999996</v>
      </c>
      <c r="F378" s="57">
        <v>0.52239349000000002</v>
      </c>
      <c r="G378" s="57">
        <v>0.53973958</v>
      </c>
      <c r="H378" s="57">
        <v>0.53862288000000003</v>
      </c>
      <c r="I378" s="57">
        <v>0.52691606999999996</v>
      </c>
      <c r="J378" s="57">
        <v>0.50369224999999995</v>
      </c>
      <c r="K378" s="57">
        <v>0.52258762000000003</v>
      </c>
      <c r="L378" s="57">
        <v>0.58257517000000003</v>
      </c>
      <c r="M378" s="46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5">
        <v>2001</v>
      </c>
      <c r="B379" s="57">
        <v>0.56169190000000002</v>
      </c>
      <c r="C379" s="57">
        <v>0.54135226000000003</v>
      </c>
      <c r="D379" s="57">
        <v>0.53317914</v>
      </c>
      <c r="E379" s="57">
        <v>0.53309572999999999</v>
      </c>
      <c r="F379" s="57">
        <v>0.52634884999999998</v>
      </c>
      <c r="G379" s="57">
        <v>0.54540694999999995</v>
      </c>
      <c r="H379" s="57">
        <v>0.53137873999999996</v>
      </c>
      <c r="I379" s="57">
        <v>0.55049934</v>
      </c>
      <c r="J379" s="57">
        <v>0.50997970999999997</v>
      </c>
      <c r="K379" s="57">
        <v>0.52429747000000004</v>
      </c>
      <c r="L379" s="57">
        <v>0.54336182</v>
      </c>
      <c r="M379" s="46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2002</v>
      </c>
      <c r="B380" s="57">
        <v>0.55921500000000002</v>
      </c>
      <c r="C380" s="57">
        <v>0.53796814000000004</v>
      </c>
      <c r="D380" s="57">
        <v>0.52916041000000003</v>
      </c>
      <c r="E380" s="57">
        <v>0.52923324000000005</v>
      </c>
      <c r="F380" s="57">
        <v>0.52193895999999995</v>
      </c>
      <c r="G380" s="57">
        <v>0.54198959000000002</v>
      </c>
      <c r="H380" s="57">
        <v>0.53181568000000001</v>
      </c>
      <c r="I380" s="57">
        <v>0.53346671999999995</v>
      </c>
      <c r="J380" s="57">
        <v>0.50484333000000003</v>
      </c>
      <c r="K380" s="57">
        <v>0.52983179000000002</v>
      </c>
      <c r="L380" s="57">
        <v>0.57007598000000004</v>
      </c>
      <c r="M380" s="46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2003</v>
      </c>
      <c r="B381" s="57">
        <v>0.55433509000000003</v>
      </c>
      <c r="C381" s="57">
        <v>0.53506763000000002</v>
      </c>
      <c r="D381" s="57">
        <v>0.52734866999999996</v>
      </c>
      <c r="E381" s="57">
        <v>0.52682541999999999</v>
      </c>
      <c r="F381" s="57">
        <v>0.52056809999999998</v>
      </c>
      <c r="G381" s="57">
        <v>0.53847438999999997</v>
      </c>
      <c r="H381" s="57">
        <v>0.53132314000000003</v>
      </c>
      <c r="I381" s="57">
        <v>0.54297181999999999</v>
      </c>
      <c r="J381" s="57">
        <v>0.49978015999999997</v>
      </c>
      <c r="K381" s="57">
        <v>0.51863788</v>
      </c>
      <c r="L381" s="57">
        <v>0.55688210000000005</v>
      </c>
      <c r="M381" s="46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5">
        <v>2004</v>
      </c>
      <c r="B382" s="57">
        <v>0.54624508000000005</v>
      </c>
      <c r="C382" s="57">
        <v>0.52619252000000005</v>
      </c>
      <c r="D382" s="57">
        <v>0.51830529999999997</v>
      </c>
      <c r="E382" s="57">
        <v>0.51805498999999999</v>
      </c>
      <c r="F382" s="57">
        <v>0.51162308000000001</v>
      </c>
      <c r="G382" s="57">
        <v>0.53028894000000004</v>
      </c>
      <c r="H382" s="57">
        <v>0.52197106000000004</v>
      </c>
      <c r="I382" s="57">
        <v>0.53172726999999997</v>
      </c>
      <c r="J382" s="57">
        <v>0.48365128000000002</v>
      </c>
      <c r="K382" s="57">
        <v>0.51098480000000002</v>
      </c>
      <c r="L382" s="57">
        <v>0.53794523000000005</v>
      </c>
      <c r="M382" s="46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2005</v>
      </c>
      <c r="B383" s="57">
        <v>0.53597192999999999</v>
      </c>
      <c r="C383" s="57">
        <v>0.51481102999999995</v>
      </c>
      <c r="D383" s="57">
        <v>0.50680256999999995</v>
      </c>
      <c r="E383" s="57">
        <v>0.50573758000000002</v>
      </c>
      <c r="F383" s="57">
        <v>0.49936725999999998</v>
      </c>
      <c r="G383" s="57">
        <v>0.51823602999999996</v>
      </c>
      <c r="H383" s="57">
        <v>0.51059628999999995</v>
      </c>
      <c r="I383" s="57">
        <v>0.50761509999999999</v>
      </c>
      <c r="J383" s="57">
        <v>0.46855719000000001</v>
      </c>
      <c r="K383" s="57">
        <v>0.51191251999999998</v>
      </c>
      <c r="L383" s="57">
        <v>0.53048951</v>
      </c>
      <c r="M383" s="46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5">
        <v>2006</v>
      </c>
      <c r="B384" s="57">
        <v>0.54477500999999995</v>
      </c>
      <c r="C384" s="57">
        <v>0.52385282</v>
      </c>
      <c r="D384" s="57">
        <v>0.51518540000000002</v>
      </c>
      <c r="E384" s="57">
        <v>0.51477554999999997</v>
      </c>
      <c r="F384" s="57">
        <v>0.50771880999999996</v>
      </c>
      <c r="G384" s="57">
        <v>0.52681794999999998</v>
      </c>
      <c r="H384" s="57">
        <v>0.51771997000000003</v>
      </c>
      <c r="I384" s="57">
        <v>0.52384078000000001</v>
      </c>
      <c r="J384" s="57">
        <v>0.48953279</v>
      </c>
      <c r="K384" s="57">
        <v>0.50332374000000002</v>
      </c>
      <c r="L384" s="57">
        <v>0.53768136</v>
      </c>
      <c r="M384" s="47"/>
      <c r="N384" s="47"/>
      <c r="O384" s="47"/>
      <c r="P384" s="47"/>
      <c r="Q384" s="47"/>
      <c r="R384" s="47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5">
        <v>2007</v>
      </c>
      <c r="B385" s="57">
        <v>0.52599819000000003</v>
      </c>
      <c r="C385" s="57">
        <v>0.50443994999999997</v>
      </c>
      <c r="D385" s="57">
        <v>0.49537703</v>
      </c>
      <c r="E385" s="57">
        <v>0.49537684999999998</v>
      </c>
      <c r="F385" s="57">
        <v>0.48799009999999998</v>
      </c>
      <c r="G385" s="57">
        <v>0.50798840000000001</v>
      </c>
      <c r="H385" s="57">
        <v>0.50252123999999998</v>
      </c>
      <c r="I385" s="57">
        <v>0.50051802000000001</v>
      </c>
      <c r="J385" s="57">
        <v>0.46312795000000001</v>
      </c>
      <c r="K385" s="57">
        <v>0.48333324</v>
      </c>
      <c r="L385" s="57">
        <v>0.52989403000000002</v>
      </c>
      <c r="M385" s="47"/>
      <c r="N385" s="47"/>
      <c r="O385" s="47"/>
      <c r="P385" s="47"/>
      <c r="Q385" s="47"/>
      <c r="R385" s="47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2008</v>
      </c>
      <c r="B386" s="57">
        <v>0.52979257000000002</v>
      </c>
      <c r="C386" s="57">
        <v>0.50684351999999999</v>
      </c>
      <c r="D386" s="57">
        <v>0.49817738</v>
      </c>
      <c r="E386" s="57">
        <v>0.49648182000000002</v>
      </c>
      <c r="F386" s="57">
        <v>0.48969989000000003</v>
      </c>
      <c r="G386" s="57">
        <v>0.50940076000000001</v>
      </c>
      <c r="H386" s="57">
        <v>0.51092552999999996</v>
      </c>
      <c r="I386" s="57">
        <v>0.48902403</v>
      </c>
      <c r="J386" s="57">
        <v>0.46618626000000002</v>
      </c>
      <c r="K386" s="57">
        <v>0.48690707</v>
      </c>
      <c r="L386" s="57">
        <v>0.52963992999999998</v>
      </c>
      <c r="M386" s="47"/>
      <c r="N386" s="47"/>
      <c r="O386" s="47"/>
      <c r="P386" s="47"/>
      <c r="Q386" s="47"/>
      <c r="R386" s="47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6" t="s">
        <v>31</v>
      </c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47"/>
      <c r="N387" s="47"/>
      <c r="O387" s="47"/>
      <c r="P387" s="47"/>
      <c r="Q387" s="47"/>
      <c r="R387" s="47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5">
        <v>2008</v>
      </c>
      <c r="B388" s="57">
        <v>0.52683833000000002</v>
      </c>
      <c r="C388" s="57">
        <v>0.50275358999999997</v>
      </c>
      <c r="D388" s="57">
        <v>0.49336919000000001</v>
      </c>
      <c r="E388" s="57">
        <v>0.49197076000000001</v>
      </c>
      <c r="F388" s="57">
        <v>0.48453386999999998</v>
      </c>
      <c r="G388" s="57">
        <v>0.50586264000000003</v>
      </c>
      <c r="H388" s="57">
        <v>0.50146184999999999</v>
      </c>
      <c r="I388" s="57">
        <v>0.48161250999999999</v>
      </c>
      <c r="J388" s="57">
        <v>0.46490313</v>
      </c>
      <c r="K388" s="57">
        <v>0.48030895000000001</v>
      </c>
      <c r="L388" s="57">
        <v>0.52326463999999995</v>
      </c>
      <c r="M388" s="47"/>
      <c r="N388" s="47"/>
      <c r="O388" s="47"/>
      <c r="P388" s="47"/>
      <c r="Q388" s="47"/>
      <c r="R388" s="47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ht="18" customHeight="1" x14ac:dyDescent="0.3">
      <c r="A389" s="45">
        <v>2009</v>
      </c>
      <c r="B389" s="57">
        <v>0.51750171</v>
      </c>
      <c r="C389" s="57">
        <v>0.49232500000000001</v>
      </c>
      <c r="D389" s="57">
        <v>0.48197067999999998</v>
      </c>
      <c r="E389" s="57">
        <v>0.48093967999999998</v>
      </c>
      <c r="F389" s="57">
        <v>0.47260360000000001</v>
      </c>
      <c r="G389" s="57">
        <v>0.49556417000000003</v>
      </c>
      <c r="H389" s="57">
        <v>0.48839290000000002</v>
      </c>
      <c r="I389" s="57">
        <v>0.46423799999999998</v>
      </c>
      <c r="J389" s="57">
        <v>0.46221293000000002</v>
      </c>
      <c r="K389" s="57">
        <v>0.48035993999999999</v>
      </c>
      <c r="L389" s="57">
        <v>0.52305267</v>
      </c>
      <c r="M389" s="47"/>
      <c r="N389" s="47"/>
      <c r="O389" s="47"/>
      <c r="P389" s="47"/>
      <c r="Q389" s="47"/>
      <c r="R389" s="47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</row>
    <row r="390" spans="1:55" ht="18" customHeight="1" x14ac:dyDescent="0.3">
      <c r="A390" s="45">
        <v>2010</v>
      </c>
      <c r="B390" s="57">
        <v>0.51581381000000004</v>
      </c>
      <c r="C390" s="57">
        <v>0.49104963000000001</v>
      </c>
      <c r="D390" s="57">
        <v>0.48129050000000001</v>
      </c>
      <c r="E390" s="57">
        <v>0.47983573000000002</v>
      </c>
      <c r="F390" s="57">
        <v>0.47213260000000001</v>
      </c>
      <c r="G390" s="57">
        <v>0.49438898999999997</v>
      </c>
      <c r="H390" s="57">
        <v>0.48867570999999999</v>
      </c>
      <c r="I390" s="57">
        <v>0.46744290999999999</v>
      </c>
      <c r="J390" s="57">
        <v>0.4567447</v>
      </c>
      <c r="K390" s="57">
        <v>0.47060216999999999</v>
      </c>
      <c r="L390" s="57">
        <v>0.51989483999999997</v>
      </c>
      <c r="M390" s="47"/>
      <c r="N390" s="47"/>
      <c r="O390" s="47"/>
      <c r="P390" s="47"/>
      <c r="Q390" s="47"/>
      <c r="R390" s="47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</row>
    <row r="391" spans="1:55" ht="18" customHeight="1" x14ac:dyDescent="0.3">
      <c r="A391" s="45">
        <v>2011</v>
      </c>
      <c r="B391" s="57">
        <v>0.51305780000000001</v>
      </c>
      <c r="C391" s="57">
        <v>0.49370004000000001</v>
      </c>
      <c r="D391" s="57">
        <v>0.48408532999999998</v>
      </c>
      <c r="E391" s="57">
        <v>0.48617663</v>
      </c>
      <c r="F391" s="57">
        <v>0.47804501999999999</v>
      </c>
      <c r="G391" s="57">
        <v>0.49784465</v>
      </c>
      <c r="H391" s="57">
        <v>0.48639527999999999</v>
      </c>
      <c r="I391" s="57">
        <v>0.50038844000000005</v>
      </c>
      <c r="J391" s="57">
        <v>0.47208864</v>
      </c>
      <c r="K391" s="57">
        <v>0.4859367</v>
      </c>
      <c r="L391" s="57">
        <v>0.50857691999999999</v>
      </c>
      <c r="M391" s="47"/>
      <c r="N391" s="47"/>
      <c r="O391" s="47"/>
      <c r="P391" s="47"/>
      <c r="Q391" s="47"/>
      <c r="R391" s="47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ht="18" customHeight="1" x14ac:dyDescent="0.3">
      <c r="A392" s="45">
        <v>2012</v>
      </c>
      <c r="B392" s="57">
        <v>0.51708564000000001</v>
      </c>
      <c r="C392" s="57">
        <v>0.49705463999999999</v>
      </c>
      <c r="D392" s="57">
        <v>0.48726089</v>
      </c>
      <c r="E392" s="57">
        <v>0.48851618000000002</v>
      </c>
      <c r="F392" s="57">
        <v>0.48027660999999999</v>
      </c>
      <c r="G392" s="57">
        <v>0.50028430000000002</v>
      </c>
      <c r="H392" s="57">
        <v>0.48697981000000001</v>
      </c>
      <c r="I392" s="57">
        <v>0.51251690000000005</v>
      </c>
      <c r="J392" s="57">
        <v>0.45910830000000002</v>
      </c>
      <c r="K392" s="57">
        <v>0.47943714999999998</v>
      </c>
      <c r="L392" s="57">
        <v>0.50311021</v>
      </c>
      <c r="M392" s="47"/>
      <c r="N392" s="47"/>
      <c r="O392" s="47"/>
      <c r="P392" s="47"/>
      <c r="Q392" s="47"/>
      <c r="R392" s="47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ht="18" customHeight="1" x14ac:dyDescent="0.3">
      <c r="A393" s="45">
        <v>2013</v>
      </c>
      <c r="B393" s="57">
        <v>0.51416561000000005</v>
      </c>
      <c r="C393" s="57">
        <v>0.49251452000000001</v>
      </c>
      <c r="D393" s="57">
        <v>0.48265941000000001</v>
      </c>
      <c r="E393" s="57">
        <v>0.48388990999999998</v>
      </c>
      <c r="F393" s="57">
        <v>0.4756398</v>
      </c>
      <c r="G393" s="57">
        <v>0.49726400999999998</v>
      </c>
      <c r="H393" s="57">
        <v>0.48518254999999999</v>
      </c>
      <c r="I393" s="57">
        <v>0.49972196000000002</v>
      </c>
      <c r="J393" s="57">
        <v>0.45826243999999999</v>
      </c>
      <c r="K393" s="57">
        <v>0.48485656999999999</v>
      </c>
      <c r="L393" s="57">
        <v>0.51023231999999996</v>
      </c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ht="18" customHeight="1" x14ac:dyDescent="0.3">
      <c r="A394" s="45">
        <v>2014</v>
      </c>
      <c r="B394" s="57">
        <v>0.50419965</v>
      </c>
      <c r="C394" s="57">
        <v>0.48079118999999998</v>
      </c>
      <c r="D394" s="57">
        <v>0.47035042999999999</v>
      </c>
      <c r="E394" s="57">
        <v>0.47131454</v>
      </c>
      <c r="F394" s="57">
        <v>0.46266043000000001</v>
      </c>
      <c r="G394" s="57">
        <v>0.48553361</v>
      </c>
      <c r="H394" s="57">
        <v>0.47283359000000003</v>
      </c>
      <c r="I394" s="57">
        <v>0.47513219000000001</v>
      </c>
      <c r="J394" s="57">
        <v>0.45057945999999999</v>
      </c>
      <c r="K394" s="57">
        <v>0.46995818</v>
      </c>
      <c r="L394" s="57">
        <v>0.51763393999999996</v>
      </c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ht="18" customHeight="1" x14ac:dyDescent="0.3">
      <c r="A395" s="45">
        <v>2015</v>
      </c>
      <c r="B395" s="57">
        <v>0.50768367999999997</v>
      </c>
      <c r="C395" s="57">
        <v>0.48714471999999998</v>
      </c>
      <c r="D395" s="57">
        <v>0.47823476999999998</v>
      </c>
      <c r="E395" s="57">
        <v>0.47888227999999999</v>
      </c>
      <c r="F395" s="57">
        <v>0.47155046</v>
      </c>
      <c r="G395" s="57">
        <v>0.49094037000000001</v>
      </c>
      <c r="H395" s="57">
        <v>0.48322390999999998</v>
      </c>
      <c r="I395" s="57">
        <v>0.48706398000000001</v>
      </c>
      <c r="J395" s="57">
        <v>0.45663545999999999</v>
      </c>
      <c r="K395" s="57">
        <v>0.47309448999999998</v>
      </c>
      <c r="L395" s="57">
        <v>0.50086324000000004</v>
      </c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5">
        <v>2016</v>
      </c>
      <c r="B396" s="57">
        <v>0.50374249999999998</v>
      </c>
      <c r="C396" s="57">
        <v>0.48337163</v>
      </c>
      <c r="D396" s="57">
        <v>0.47350634000000003</v>
      </c>
      <c r="E396" s="57">
        <v>0.47545324</v>
      </c>
      <c r="F396" s="57">
        <v>0.46701002000000003</v>
      </c>
      <c r="G396" s="57">
        <v>0.48794923000000001</v>
      </c>
      <c r="H396" s="57">
        <v>0.47421143999999998</v>
      </c>
      <c r="I396" s="57">
        <v>0.49493889000000002</v>
      </c>
      <c r="J396" s="57">
        <v>0.44664904</v>
      </c>
      <c r="K396" s="57">
        <v>0.46260895000000002</v>
      </c>
      <c r="L396" s="57">
        <v>0.49505173000000002</v>
      </c>
      <c r="M396" s="47"/>
      <c r="N396" s="47"/>
      <c r="O396" s="47"/>
      <c r="P396" s="47"/>
      <c r="Q396" s="47"/>
      <c r="R396" s="47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ht="18" customHeight="1" x14ac:dyDescent="0.3">
      <c r="A397" s="45">
        <v>2017</v>
      </c>
      <c r="B397" s="57">
        <v>0.49749338999999998</v>
      </c>
      <c r="C397" s="57">
        <v>0.47859573999999999</v>
      </c>
      <c r="D397" s="57">
        <v>0.46903285</v>
      </c>
      <c r="E397" s="57">
        <v>0.47194459</v>
      </c>
      <c r="F397" s="57">
        <v>0.46374401999999998</v>
      </c>
      <c r="G397" s="57">
        <v>0.48369522999999998</v>
      </c>
      <c r="H397" s="57">
        <v>0.47687586999999998</v>
      </c>
      <c r="I397" s="57">
        <v>0.50135512999999998</v>
      </c>
      <c r="J397" s="57">
        <v>0.42161169999999998</v>
      </c>
      <c r="K397" s="57">
        <v>0.45352995000000002</v>
      </c>
      <c r="L397" s="57">
        <v>0.49780932</v>
      </c>
      <c r="M397" s="47"/>
      <c r="N397" s="47"/>
      <c r="O397" s="47"/>
      <c r="P397" s="47"/>
      <c r="Q397" s="47"/>
      <c r="R397" s="47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</row>
    <row r="398" spans="1:55" ht="18" customHeight="1" x14ac:dyDescent="0.3">
      <c r="A398" s="45">
        <v>2018</v>
      </c>
      <c r="B398" s="57">
        <v>0.49171519000000002</v>
      </c>
      <c r="C398" s="57">
        <v>0.47213714000000001</v>
      </c>
      <c r="D398" s="57">
        <v>0.46344215</v>
      </c>
      <c r="E398" s="57">
        <v>0.46532572999999999</v>
      </c>
      <c r="F398" s="57">
        <v>0.45804946000000002</v>
      </c>
      <c r="G398" s="57">
        <v>0.47721266000000001</v>
      </c>
      <c r="H398" s="57">
        <v>0.47487078999999999</v>
      </c>
      <c r="I398" s="57">
        <v>0.47949652999999998</v>
      </c>
      <c r="J398" s="57">
        <v>0.43032666000000003</v>
      </c>
      <c r="K398" s="57">
        <v>0.46134907000000003</v>
      </c>
      <c r="L398" s="57">
        <v>0.47793036</v>
      </c>
      <c r="M398" s="47"/>
      <c r="N398" s="47"/>
      <c r="O398" s="47"/>
      <c r="P398" s="47"/>
      <c r="Q398" s="47"/>
      <c r="R398" s="47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</row>
    <row r="399" spans="1:55" ht="18" customHeight="1" x14ac:dyDescent="0.3">
      <c r="A399" s="45">
        <v>2019</v>
      </c>
      <c r="B399" s="57">
        <v>0.49802822000000002</v>
      </c>
      <c r="C399" s="57">
        <v>0.47784651</v>
      </c>
      <c r="D399" s="57">
        <v>0.46816815000000001</v>
      </c>
      <c r="E399" s="57">
        <v>0.47059510999999998</v>
      </c>
      <c r="F399" s="57">
        <v>0.46238425999999999</v>
      </c>
      <c r="G399" s="57">
        <v>0.48245881000000002</v>
      </c>
      <c r="H399" s="57">
        <v>0.47372983000000002</v>
      </c>
      <c r="I399" s="57">
        <v>0.48344351000000002</v>
      </c>
      <c r="J399" s="57">
        <v>0.43633566000000001</v>
      </c>
      <c r="K399" s="57">
        <v>0.46665519</v>
      </c>
      <c r="L399" s="57">
        <v>0.48901045999999998</v>
      </c>
      <c r="M399" s="47"/>
      <c r="N399" s="47"/>
      <c r="O399" s="47"/>
      <c r="P399" s="47"/>
      <c r="Q399" s="47"/>
      <c r="R399" s="47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9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</row>
    <row r="400" spans="1:55" ht="18" customHeight="1" x14ac:dyDescent="0.3">
      <c r="A400" s="45">
        <v>2021</v>
      </c>
      <c r="B400" s="57">
        <v>0.50749215000000003</v>
      </c>
      <c r="C400" s="57">
        <v>0.48726430999999998</v>
      </c>
      <c r="D400" s="57">
        <v>0.47712806000000002</v>
      </c>
      <c r="E400" s="57">
        <v>0.47970614</v>
      </c>
      <c r="F400" s="57">
        <v>0.47114219000000002</v>
      </c>
      <c r="G400" s="57">
        <v>0.49196303000000002</v>
      </c>
      <c r="H400" s="57">
        <v>0.48787040999999998</v>
      </c>
      <c r="I400" s="57">
        <v>0.47509986999999998</v>
      </c>
      <c r="J400" s="57">
        <v>0.44191573000000001</v>
      </c>
      <c r="K400" s="57">
        <v>0.48035728</v>
      </c>
      <c r="L400" s="57">
        <v>0.52255927000000002</v>
      </c>
      <c r="M400" s="47"/>
      <c r="N400" s="47"/>
      <c r="O400" s="47"/>
      <c r="P400" s="47"/>
      <c r="Q400" s="47"/>
      <c r="R400" s="47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9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</row>
    <row r="401" spans="1:55" s="133" customFormat="1" ht="18" customHeight="1" x14ac:dyDescent="0.3">
      <c r="A401" s="131">
        <v>2023</v>
      </c>
      <c r="B401" s="135">
        <v>0.48847206999999998</v>
      </c>
      <c r="C401" s="135">
        <v>0.46556857000000001</v>
      </c>
      <c r="D401" s="135">
        <v>0.45357470999999999</v>
      </c>
      <c r="E401" s="135">
        <v>0.45732213999999999</v>
      </c>
      <c r="F401" s="135">
        <v>0.44702201000000003</v>
      </c>
      <c r="G401" s="135">
        <v>0.47152400999999999</v>
      </c>
      <c r="H401" s="135">
        <v>0.46162060999999999</v>
      </c>
      <c r="I401" s="135">
        <v>0.46025423999999998</v>
      </c>
      <c r="J401" s="135">
        <v>0.42309212000000002</v>
      </c>
      <c r="K401" s="135">
        <v>0.44024404</v>
      </c>
      <c r="L401" s="135">
        <v>0.49364483999999997</v>
      </c>
      <c r="M401" s="47"/>
      <c r="N401" s="47"/>
      <c r="O401" s="47"/>
      <c r="P401" s="47"/>
      <c r="Q401" s="47"/>
      <c r="R401" s="47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9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</row>
    <row r="402" spans="1:55" ht="18" customHeight="1" x14ac:dyDescent="0.3">
      <c r="A402" s="21" t="s">
        <v>131</v>
      </c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47"/>
      <c r="N402" s="47"/>
      <c r="O402" s="47"/>
      <c r="P402" s="47"/>
      <c r="Q402" s="47"/>
      <c r="R402" s="47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</row>
    <row r="403" spans="1:55" ht="18" customHeight="1" x14ac:dyDescent="0.3">
      <c r="A403" s="46" t="s">
        <v>132</v>
      </c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47"/>
      <c r="N403" s="47"/>
      <c r="O403" s="47"/>
      <c r="P403" s="47"/>
      <c r="Q403" s="47"/>
      <c r="R403" s="47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5">
        <v>1990</v>
      </c>
      <c r="B404" s="57">
        <v>0.40786197000000002</v>
      </c>
      <c r="C404" s="57">
        <v>0.38845782000000001</v>
      </c>
      <c r="D404" s="57">
        <v>0.37958639999999999</v>
      </c>
      <c r="E404" s="57">
        <v>0.38339556000000002</v>
      </c>
      <c r="F404" s="57">
        <v>0.37555874</v>
      </c>
      <c r="G404" s="57">
        <v>0.39411995</v>
      </c>
      <c r="H404" s="57">
        <v>0.40618553000000002</v>
      </c>
      <c r="I404" s="57">
        <v>0.39353278000000003</v>
      </c>
      <c r="J404" s="57">
        <v>0.36283525</v>
      </c>
      <c r="K404" s="57">
        <v>0.39934986</v>
      </c>
      <c r="L404" s="57">
        <v>0.41866520000000002</v>
      </c>
      <c r="M404" s="47"/>
      <c r="N404" s="47"/>
      <c r="O404" s="47"/>
      <c r="P404" s="47"/>
      <c r="Q404" s="47"/>
      <c r="R404" s="47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1995</v>
      </c>
      <c r="B405" s="57">
        <v>0.48955559999999998</v>
      </c>
      <c r="C405" s="57">
        <v>0.47048303000000002</v>
      </c>
      <c r="D405" s="57">
        <v>0.46468749999999998</v>
      </c>
      <c r="E405" s="57">
        <v>0.46246964000000002</v>
      </c>
      <c r="F405" s="57">
        <v>0.45831619000000001</v>
      </c>
      <c r="G405" s="57">
        <v>0.47179916999999999</v>
      </c>
      <c r="H405" s="57">
        <v>0.49250061000000001</v>
      </c>
      <c r="I405" s="57">
        <v>0.46935283</v>
      </c>
      <c r="J405" s="57">
        <v>0.43881895999999998</v>
      </c>
      <c r="K405" s="57">
        <v>0.49022863999999999</v>
      </c>
      <c r="L405" s="57">
        <v>0.49544304</v>
      </c>
      <c r="M405" s="47"/>
      <c r="N405" s="47"/>
      <c r="O405" s="47"/>
      <c r="P405" s="47"/>
      <c r="Q405" s="47"/>
      <c r="R405" s="47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6" t="s">
        <v>100</v>
      </c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47"/>
      <c r="N406" s="47"/>
      <c r="O406" s="47"/>
      <c r="P406" s="47"/>
      <c r="Q406" s="47"/>
      <c r="R406" s="47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5">
        <v>1995</v>
      </c>
      <c r="B407" s="57">
        <v>0.57897056999999996</v>
      </c>
      <c r="C407" s="57">
        <v>0.56075344000000005</v>
      </c>
      <c r="D407" s="57">
        <v>0.55521445999999997</v>
      </c>
      <c r="E407" s="57">
        <v>0.55187355000000005</v>
      </c>
      <c r="F407" s="57">
        <v>0.54802485000000001</v>
      </c>
      <c r="G407" s="57">
        <v>0.56171921999999996</v>
      </c>
      <c r="H407" s="57">
        <v>0.55900618999999996</v>
      </c>
      <c r="I407" s="57">
        <v>0.55993165</v>
      </c>
      <c r="J407" s="57">
        <v>0.50867211999999995</v>
      </c>
      <c r="K407" s="57">
        <v>0.5712545</v>
      </c>
      <c r="L407" s="57">
        <v>0.57208236000000001</v>
      </c>
      <c r="M407" s="47"/>
      <c r="N407" s="47"/>
      <c r="O407" s="47"/>
      <c r="P407" s="47"/>
      <c r="Q407" s="47"/>
      <c r="R407" s="47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1997</v>
      </c>
      <c r="B408" s="57">
        <v>0.54838191999999997</v>
      </c>
      <c r="C408" s="57">
        <v>0.52877808999999998</v>
      </c>
      <c r="D408" s="57">
        <v>0.52196467000000002</v>
      </c>
      <c r="E408" s="57">
        <v>0.51955375000000004</v>
      </c>
      <c r="F408" s="57">
        <v>0.51439332000000004</v>
      </c>
      <c r="G408" s="57">
        <v>0.52957383000000002</v>
      </c>
      <c r="H408" s="57">
        <v>0.51932338</v>
      </c>
      <c r="I408" s="57">
        <v>0.54293214000000001</v>
      </c>
      <c r="J408" s="57">
        <v>0.48801088999999997</v>
      </c>
      <c r="K408" s="57">
        <v>0.54476062999999997</v>
      </c>
      <c r="L408" s="57">
        <v>0.52296096999999997</v>
      </c>
      <c r="M408" s="47"/>
      <c r="N408" s="47"/>
      <c r="O408" s="47"/>
      <c r="P408" s="47"/>
      <c r="Q408" s="47"/>
      <c r="R408" s="47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1999</v>
      </c>
      <c r="B409" s="57">
        <v>0.54490253</v>
      </c>
      <c r="C409" s="57">
        <v>0.52226169</v>
      </c>
      <c r="D409" s="57">
        <v>0.51543654000000005</v>
      </c>
      <c r="E409" s="57">
        <v>0.51124603999999996</v>
      </c>
      <c r="F409" s="57">
        <v>0.50647151999999995</v>
      </c>
      <c r="G409" s="57">
        <v>0.52323969000000004</v>
      </c>
      <c r="H409" s="57">
        <v>0.51482737999999995</v>
      </c>
      <c r="I409" s="57">
        <v>0.50439957000000002</v>
      </c>
      <c r="J409" s="57">
        <v>0.50402338999999996</v>
      </c>
      <c r="K409" s="57">
        <v>0.53753567000000002</v>
      </c>
      <c r="L409" s="57">
        <v>0.49006580999999999</v>
      </c>
      <c r="M409" s="47"/>
      <c r="N409" s="47"/>
      <c r="O409" s="47"/>
      <c r="P409" s="47"/>
      <c r="Q409" s="47"/>
      <c r="R409" s="47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2001</v>
      </c>
      <c r="B410" s="57">
        <v>0.54606129999999997</v>
      </c>
      <c r="C410" s="57">
        <v>0.52165974999999998</v>
      </c>
      <c r="D410" s="57">
        <v>0.51230012999999996</v>
      </c>
      <c r="E410" s="57">
        <v>0.51013182999999995</v>
      </c>
      <c r="F410" s="57">
        <v>0.50283290000000003</v>
      </c>
      <c r="G410" s="57">
        <v>0.52442831000000001</v>
      </c>
      <c r="H410" s="57">
        <v>0.51575764000000002</v>
      </c>
      <c r="I410" s="57">
        <v>0.50246473999999997</v>
      </c>
      <c r="J410" s="57">
        <v>0.50703089000000001</v>
      </c>
      <c r="K410" s="57">
        <v>0.50898920000000003</v>
      </c>
      <c r="L410" s="57">
        <v>0.56522728</v>
      </c>
      <c r="M410" s="47"/>
      <c r="N410" s="47"/>
      <c r="O410" s="47"/>
      <c r="P410" s="47"/>
      <c r="Q410" s="47"/>
      <c r="R410" s="47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2002</v>
      </c>
      <c r="B411" s="57">
        <v>0.57252966000000005</v>
      </c>
      <c r="C411" s="57">
        <v>0.55486831999999997</v>
      </c>
      <c r="D411" s="57">
        <v>0.55096179000000001</v>
      </c>
      <c r="E411" s="57">
        <v>0.54518182999999998</v>
      </c>
      <c r="F411" s="57">
        <v>0.54300585999999995</v>
      </c>
      <c r="G411" s="57">
        <v>0.55361134999999995</v>
      </c>
      <c r="H411" s="57">
        <v>0.55115833999999997</v>
      </c>
      <c r="I411" s="57">
        <v>0.55063923000000004</v>
      </c>
      <c r="J411" s="57">
        <v>0.58147451000000006</v>
      </c>
      <c r="K411" s="57">
        <v>0.54338792000000002</v>
      </c>
      <c r="L411" s="57">
        <v>0.55504007</v>
      </c>
      <c r="M411" s="47"/>
      <c r="N411" s="47"/>
      <c r="O411" s="47"/>
      <c r="P411" s="47"/>
      <c r="Q411" s="47"/>
      <c r="R411" s="47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2003</v>
      </c>
      <c r="B412" s="57">
        <v>0.54930144999999997</v>
      </c>
      <c r="C412" s="57">
        <v>0.52672348999999996</v>
      </c>
      <c r="D412" s="57">
        <v>0.51824970999999997</v>
      </c>
      <c r="E412" s="57">
        <v>0.51677424999999999</v>
      </c>
      <c r="F412" s="57">
        <v>0.51012778999999997</v>
      </c>
      <c r="G412" s="57">
        <v>0.52972081000000004</v>
      </c>
      <c r="H412" s="57">
        <v>0.52433196000000004</v>
      </c>
      <c r="I412" s="57">
        <v>0.51005228000000002</v>
      </c>
      <c r="J412" s="57">
        <v>0.47472588999999998</v>
      </c>
      <c r="K412" s="57">
        <v>0.54444590000000004</v>
      </c>
      <c r="L412" s="57">
        <v>0.52508387000000001</v>
      </c>
      <c r="M412" s="47"/>
      <c r="N412" s="47"/>
      <c r="O412" s="47"/>
      <c r="P412" s="47"/>
      <c r="Q412" s="47"/>
      <c r="R412" s="47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2004</v>
      </c>
      <c r="B413" s="57">
        <v>0.52230997999999995</v>
      </c>
      <c r="C413" s="57">
        <v>0.49832030999999999</v>
      </c>
      <c r="D413" s="57">
        <v>0.48831571000000001</v>
      </c>
      <c r="E413" s="57">
        <v>0.48801024999999998</v>
      </c>
      <c r="F413" s="57">
        <v>0.47999258</v>
      </c>
      <c r="G413" s="57">
        <v>0.50227226000000003</v>
      </c>
      <c r="H413" s="57">
        <v>0.50147010999999997</v>
      </c>
      <c r="I413" s="57">
        <v>0.47813433999999999</v>
      </c>
      <c r="J413" s="57">
        <v>0.45653751999999997</v>
      </c>
      <c r="K413" s="57">
        <v>0.53355255000000001</v>
      </c>
      <c r="L413" s="57">
        <v>0.52341961000000004</v>
      </c>
      <c r="M413" s="47"/>
      <c r="N413" s="47"/>
      <c r="O413" s="47"/>
      <c r="P413" s="47"/>
      <c r="Q413" s="47"/>
      <c r="R413" s="47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2005</v>
      </c>
      <c r="B414" s="57">
        <v>0.51370431999999999</v>
      </c>
      <c r="C414" s="57">
        <v>0.49345354000000002</v>
      </c>
      <c r="D414" s="57">
        <v>0.48475267</v>
      </c>
      <c r="E414" s="57">
        <v>0.48536162999999999</v>
      </c>
      <c r="F414" s="57">
        <v>0.4781474</v>
      </c>
      <c r="G414" s="57">
        <v>0.49551747000000002</v>
      </c>
      <c r="H414" s="57">
        <v>0.49491317000000001</v>
      </c>
      <c r="I414" s="57">
        <v>0.48837184</v>
      </c>
      <c r="J414" s="57">
        <v>0.47713203999999998</v>
      </c>
      <c r="K414" s="57">
        <v>0.49889256999999998</v>
      </c>
      <c r="L414" s="57">
        <v>0.48857669999999997</v>
      </c>
      <c r="M414" s="47"/>
      <c r="N414" s="47"/>
      <c r="O414" s="47"/>
      <c r="P414" s="47"/>
      <c r="Q414" s="47"/>
      <c r="R414" s="47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2006</v>
      </c>
      <c r="B415" s="57">
        <v>0.52980903000000001</v>
      </c>
      <c r="C415" s="57">
        <v>0.50726336000000005</v>
      </c>
      <c r="D415" s="57">
        <v>0.49824642000000002</v>
      </c>
      <c r="E415" s="57">
        <v>0.49708244000000001</v>
      </c>
      <c r="F415" s="57">
        <v>0.4898362</v>
      </c>
      <c r="G415" s="57">
        <v>0.51021101999999996</v>
      </c>
      <c r="H415" s="57">
        <v>0.50028941000000005</v>
      </c>
      <c r="I415" s="57">
        <v>0.47968844999999999</v>
      </c>
      <c r="J415" s="57">
        <v>0.47444652999999998</v>
      </c>
      <c r="K415" s="57">
        <v>0.49619070999999998</v>
      </c>
      <c r="L415" s="57">
        <v>0.61850959999999999</v>
      </c>
      <c r="M415" s="47"/>
      <c r="N415" s="47"/>
      <c r="O415" s="47"/>
      <c r="P415" s="47"/>
      <c r="Q415" s="47"/>
      <c r="R415" s="47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2007</v>
      </c>
      <c r="B416" s="57">
        <v>0.53030303000000001</v>
      </c>
      <c r="C416" s="57">
        <v>0.50894976999999997</v>
      </c>
      <c r="D416" s="57">
        <v>0.49991532</v>
      </c>
      <c r="E416" s="57">
        <v>0.50003240999999998</v>
      </c>
      <c r="F416" s="57">
        <v>0.49264112999999998</v>
      </c>
      <c r="G416" s="57">
        <v>0.51198478000000003</v>
      </c>
      <c r="H416" s="57">
        <v>0.51138046999999998</v>
      </c>
      <c r="I416" s="57">
        <v>0.50127840000000001</v>
      </c>
      <c r="J416" s="57">
        <v>0.50103242000000003</v>
      </c>
      <c r="K416" s="57">
        <v>0.49013488</v>
      </c>
      <c r="L416" s="57">
        <v>0.56695591999999995</v>
      </c>
      <c r="M416" s="47"/>
      <c r="N416" s="47"/>
      <c r="O416" s="47"/>
      <c r="P416" s="47"/>
      <c r="Q416" s="47"/>
      <c r="R416" s="47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2008</v>
      </c>
      <c r="B417" s="57">
        <v>0.50704689999999997</v>
      </c>
      <c r="C417" s="57">
        <v>0.48288020999999998</v>
      </c>
      <c r="D417" s="57">
        <v>0.47256387</v>
      </c>
      <c r="E417" s="57">
        <v>0.47219749999999999</v>
      </c>
      <c r="F417" s="57">
        <v>0.4638079</v>
      </c>
      <c r="G417" s="57">
        <v>0.48569547000000002</v>
      </c>
      <c r="H417" s="57">
        <v>0.47792212000000001</v>
      </c>
      <c r="I417" s="57">
        <v>0.46529636000000002</v>
      </c>
      <c r="J417" s="57">
        <v>0.45361947000000002</v>
      </c>
      <c r="K417" s="57">
        <v>0.48458784999999999</v>
      </c>
      <c r="L417" s="57">
        <v>0.52239354999999998</v>
      </c>
      <c r="M417" s="47"/>
      <c r="N417" s="47"/>
      <c r="O417" s="47"/>
      <c r="P417" s="47"/>
      <c r="Q417" s="47"/>
      <c r="R417" s="47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ht="18" customHeight="1" x14ac:dyDescent="0.3">
      <c r="A418" s="45">
        <v>2009</v>
      </c>
      <c r="B418" s="57">
        <v>0.49133397000000001</v>
      </c>
      <c r="C418" s="57">
        <v>0.47131897</v>
      </c>
      <c r="D418" s="57">
        <v>0.46506059999999999</v>
      </c>
      <c r="E418" s="57">
        <v>0.46282251000000002</v>
      </c>
      <c r="F418" s="57">
        <v>0.45816002</v>
      </c>
      <c r="G418" s="57">
        <v>0.47261659</v>
      </c>
      <c r="H418" s="57">
        <v>0.47808074</v>
      </c>
      <c r="I418" s="57">
        <v>0.46012772000000002</v>
      </c>
      <c r="J418" s="57">
        <v>0.43305153000000002</v>
      </c>
      <c r="K418" s="57">
        <v>0.46084994000000001</v>
      </c>
      <c r="L418" s="57">
        <v>0.49809166999999999</v>
      </c>
      <c r="M418" s="47"/>
      <c r="N418" s="47"/>
      <c r="O418" s="47"/>
      <c r="P418" s="47"/>
      <c r="Q418" s="47"/>
      <c r="R418" s="47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1:55" ht="18" customHeight="1" x14ac:dyDescent="0.3">
      <c r="A419" s="45">
        <v>2010</v>
      </c>
      <c r="B419" s="57">
        <v>0.50982437999999997</v>
      </c>
      <c r="C419" s="57">
        <v>0.48917199</v>
      </c>
      <c r="D419" s="57">
        <v>0.48174699999999998</v>
      </c>
      <c r="E419" s="57">
        <v>0.48087157000000003</v>
      </c>
      <c r="F419" s="57">
        <v>0.47506451</v>
      </c>
      <c r="G419" s="57">
        <v>0.492365</v>
      </c>
      <c r="H419" s="57">
        <v>0.49643745</v>
      </c>
      <c r="I419" s="57">
        <v>0.46609084000000001</v>
      </c>
      <c r="J419" s="57">
        <v>0.44833614999999999</v>
      </c>
      <c r="K419" s="57">
        <v>0.50293686999999998</v>
      </c>
      <c r="L419" s="57">
        <v>0.51608876000000004</v>
      </c>
      <c r="M419" s="47"/>
      <c r="N419" s="47"/>
      <c r="O419" s="47"/>
      <c r="P419" s="47"/>
      <c r="Q419" s="47"/>
      <c r="R419" s="47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1:55" ht="18" customHeight="1" x14ac:dyDescent="0.3">
      <c r="A420" s="45">
        <v>2011</v>
      </c>
      <c r="B420" s="57">
        <v>0.52306255000000001</v>
      </c>
      <c r="C420" s="57">
        <v>0.50690886000000002</v>
      </c>
      <c r="D420" s="57">
        <v>0.49992297000000002</v>
      </c>
      <c r="E420" s="57">
        <v>0.50004314999999999</v>
      </c>
      <c r="F420" s="57">
        <v>0.49418035999999999</v>
      </c>
      <c r="G420" s="57">
        <v>0.50899439999999996</v>
      </c>
      <c r="H420" s="57">
        <v>0.51171823000000005</v>
      </c>
      <c r="I420" s="57">
        <v>0.52990945</v>
      </c>
      <c r="J420" s="57">
        <v>0.48359786999999999</v>
      </c>
      <c r="K420" s="57">
        <v>0.49985315000000002</v>
      </c>
      <c r="L420" s="57">
        <v>0.49624025999999999</v>
      </c>
      <c r="M420" s="47"/>
      <c r="N420" s="47"/>
      <c r="O420" s="47"/>
      <c r="P420" s="47"/>
      <c r="Q420" s="47"/>
      <c r="R420" s="47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1:55" ht="18" customHeight="1" x14ac:dyDescent="0.3">
      <c r="A421" s="45">
        <v>2012</v>
      </c>
      <c r="B421" s="57">
        <v>0.47633565</v>
      </c>
      <c r="C421" s="57">
        <v>0.45547103999999999</v>
      </c>
      <c r="D421" s="57">
        <v>0.44759114999999999</v>
      </c>
      <c r="E421" s="57">
        <v>0.44615832999999999</v>
      </c>
      <c r="F421" s="57">
        <v>0.43997408999999998</v>
      </c>
      <c r="G421" s="57">
        <v>0.45728741000000001</v>
      </c>
      <c r="H421" s="57">
        <v>0.46878994000000002</v>
      </c>
      <c r="I421" s="57">
        <v>0.43961523000000002</v>
      </c>
      <c r="J421" s="57">
        <v>0.41498724999999997</v>
      </c>
      <c r="K421" s="57">
        <v>0.45228564999999998</v>
      </c>
      <c r="L421" s="57">
        <v>0.49494314</v>
      </c>
      <c r="M421" s="47"/>
      <c r="N421" s="47"/>
      <c r="O421" s="47"/>
      <c r="P421" s="47"/>
      <c r="Q421" s="47"/>
      <c r="R421" s="47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1:55" ht="18" customHeight="1" x14ac:dyDescent="0.3">
      <c r="A422" s="45">
        <v>2013</v>
      </c>
      <c r="B422" s="57">
        <v>0.47919233999999999</v>
      </c>
      <c r="C422" s="57">
        <v>0.46066473000000002</v>
      </c>
      <c r="D422" s="57">
        <v>0.45319282999999999</v>
      </c>
      <c r="E422" s="57">
        <v>0.45276938999999999</v>
      </c>
      <c r="F422" s="57">
        <v>0.44671150999999998</v>
      </c>
      <c r="G422" s="57">
        <v>0.46222029999999997</v>
      </c>
      <c r="H422" s="57">
        <v>0.46941726</v>
      </c>
      <c r="I422" s="57">
        <v>0.45244679999999998</v>
      </c>
      <c r="J422" s="57">
        <v>0.43478809000000002</v>
      </c>
      <c r="K422" s="57">
        <v>0.47551432999999999</v>
      </c>
      <c r="L422" s="57">
        <v>0.47387964999999999</v>
      </c>
      <c r="M422" s="47"/>
      <c r="N422" s="47"/>
      <c r="O422" s="47"/>
      <c r="P422" s="47"/>
      <c r="Q422" s="47"/>
      <c r="R422" s="47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1:55" ht="18" customHeight="1" x14ac:dyDescent="0.3">
      <c r="A423" s="45">
        <v>2014</v>
      </c>
      <c r="B423" s="57">
        <v>0.50702643000000003</v>
      </c>
      <c r="C423" s="57">
        <v>0.48893987999999999</v>
      </c>
      <c r="D423" s="57">
        <v>0.4830275</v>
      </c>
      <c r="E423" s="57">
        <v>0.48236528000000001</v>
      </c>
      <c r="F423" s="57">
        <v>0.47776374999999999</v>
      </c>
      <c r="G423" s="57">
        <v>0.49088525999999999</v>
      </c>
      <c r="H423" s="57">
        <v>0.50338335000000001</v>
      </c>
      <c r="I423" s="57">
        <v>0.46391021999999998</v>
      </c>
      <c r="J423" s="57">
        <v>0.43941122999999999</v>
      </c>
      <c r="K423" s="57">
        <v>0.51058800000000004</v>
      </c>
      <c r="L423" s="57">
        <v>0.506772</v>
      </c>
      <c r="M423" s="47"/>
      <c r="N423" s="47"/>
      <c r="O423" s="47"/>
      <c r="P423" s="47"/>
      <c r="Q423" s="47"/>
      <c r="R423" s="47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4" spans="1:55" ht="18" customHeight="1" x14ac:dyDescent="0.3">
      <c r="A424" s="45">
        <v>2015</v>
      </c>
      <c r="B424" s="57">
        <v>0.47601459000000002</v>
      </c>
      <c r="C424" s="57">
        <v>0.45833178000000002</v>
      </c>
      <c r="D424" s="57">
        <v>0.45381386000000001</v>
      </c>
      <c r="E424" s="57">
        <v>0.45054913000000002</v>
      </c>
      <c r="F424" s="57">
        <v>0.44741535999999998</v>
      </c>
      <c r="G424" s="57">
        <v>0.45976056999999998</v>
      </c>
      <c r="H424" s="57">
        <v>0.47481361</v>
      </c>
      <c r="I424" s="57">
        <v>0.44973678</v>
      </c>
      <c r="J424" s="57">
        <v>0.42472901000000002</v>
      </c>
      <c r="K424" s="57">
        <v>0.46042495</v>
      </c>
      <c r="L424" s="57">
        <v>0.50382463</v>
      </c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</row>
    <row r="425" spans="1:55" ht="18" customHeight="1" x14ac:dyDescent="0.3">
      <c r="A425" s="45">
        <v>2016</v>
      </c>
      <c r="B425" s="57">
        <v>0.47899719000000002</v>
      </c>
      <c r="C425" s="57">
        <v>0.46087561999999999</v>
      </c>
      <c r="D425" s="57">
        <v>0.45420859000000002</v>
      </c>
      <c r="E425" s="57">
        <v>0.45338863000000001</v>
      </c>
      <c r="F425" s="57">
        <v>0.44810219000000001</v>
      </c>
      <c r="G425" s="57">
        <v>0.46304965999999997</v>
      </c>
      <c r="H425" s="57">
        <v>0.47373132000000001</v>
      </c>
      <c r="I425" s="57">
        <v>0.46817352000000001</v>
      </c>
      <c r="J425" s="57">
        <v>0.41529461000000001</v>
      </c>
      <c r="K425" s="57">
        <v>0.45575714000000001</v>
      </c>
      <c r="L425" s="57">
        <v>0.49049616000000001</v>
      </c>
      <c r="M425" s="47"/>
      <c r="N425" s="47"/>
      <c r="O425" s="47"/>
      <c r="P425" s="47"/>
      <c r="Q425" s="47"/>
      <c r="R425" s="47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</row>
    <row r="426" spans="1:55" ht="18" customHeight="1" x14ac:dyDescent="0.3">
      <c r="A426" s="45">
        <v>2017</v>
      </c>
      <c r="B426" s="57">
        <v>0.48547493000000003</v>
      </c>
      <c r="C426" s="57">
        <v>0.46795219999999998</v>
      </c>
      <c r="D426" s="57">
        <v>0.46396061</v>
      </c>
      <c r="E426" s="57">
        <v>0.46042565000000002</v>
      </c>
      <c r="F426" s="57">
        <v>0.45786048000000001</v>
      </c>
      <c r="G426" s="57">
        <v>0.46938585999999999</v>
      </c>
      <c r="H426" s="57">
        <v>0.48222998</v>
      </c>
      <c r="I426" s="57">
        <v>0.45757663999999998</v>
      </c>
      <c r="J426" s="57">
        <v>0.44454375000000002</v>
      </c>
      <c r="K426" s="57">
        <v>0.46044338000000001</v>
      </c>
      <c r="L426" s="57">
        <v>0.50705140000000004</v>
      </c>
      <c r="M426" s="47"/>
      <c r="N426" s="47"/>
      <c r="O426" s="47"/>
      <c r="P426" s="47"/>
      <c r="Q426" s="47"/>
      <c r="R426" s="47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</row>
    <row r="427" spans="1:55" ht="18" customHeight="1" x14ac:dyDescent="0.3">
      <c r="A427" s="45">
        <v>2018</v>
      </c>
      <c r="B427" s="57">
        <v>0.46217826000000001</v>
      </c>
      <c r="C427" s="57">
        <v>0.44230633000000003</v>
      </c>
      <c r="D427" s="57">
        <v>0.43568996999999998</v>
      </c>
      <c r="E427" s="57">
        <v>0.43421785000000002</v>
      </c>
      <c r="F427" s="57">
        <v>0.42910522000000001</v>
      </c>
      <c r="G427" s="57">
        <v>0.44510587000000001</v>
      </c>
      <c r="H427" s="57">
        <v>0.45904685000000001</v>
      </c>
      <c r="I427" s="57">
        <v>0.43793103999999999</v>
      </c>
      <c r="J427" s="57">
        <v>0.41165066</v>
      </c>
      <c r="K427" s="57">
        <v>0.45613522000000001</v>
      </c>
      <c r="L427" s="57">
        <v>0.49866222999999998</v>
      </c>
      <c r="M427" s="47"/>
      <c r="N427" s="47"/>
      <c r="O427" s="47"/>
      <c r="P427" s="47"/>
      <c r="Q427" s="47"/>
      <c r="R427" s="47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</row>
    <row r="428" spans="1:55" ht="18" customHeight="1" x14ac:dyDescent="0.3">
      <c r="A428" s="45">
        <v>2019</v>
      </c>
      <c r="B428" s="57">
        <v>0.45650636999999999</v>
      </c>
      <c r="C428" s="57">
        <v>0.43771391999999998</v>
      </c>
      <c r="D428" s="57">
        <v>0.43091798999999997</v>
      </c>
      <c r="E428" s="57">
        <v>0.43045486999999999</v>
      </c>
      <c r="F428" s="57">
        <v>0.42498293999999998</v>
      </c>
      <c r="G428" s="57">
        <v>0.44101472000000003</v>
      </c>
      <c r="H428" s="57">
        <v>0.45213792000000003</v>
      </c>
      <c r="I428" s="57">
        <v>0.44478979000000002</v>
      </c>
      <c r="J428" s="57">
        <v>0.41135247000000003</v>
      </c>
      <c r="K428" s="57">
        <v>0.43885084000000002</v>
      </c>
      <c r="L428" s="57">
        <v>0.44421016000000002</v>
      </c>
      <c r="M428" s="47"/>
      <c r="N428" s="47"/>
      <c r="O428" s="47"/>
      <c r="P428" s="47"/>
      <c r="Q428" s="47"/>
      <c r="R428" s="47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9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8" customHeight="1" x14ac:dyDescent="0.3">
      <c r="A429" s="45">
        <v>2020</v>
      </c>
      <c r="B429" s="57">
        <v>0.43481941000000002</v>
      </c>
      <c r="C429" s="57">
        <v>0.41557819000000001</v>
      </c>
      <c r="D429" s="57">
        <v>0.40861607</v>
      </c>
      <c r="E429" s="57">
        <v>0.40835177</v>
      </c>
      <c r="F429" s="57">
        <v>0.40272394</v>
      </c>
      <c r="G429" s="57">
        <v>0.41927679000000001</v>
      </c>
      <c r="H429" s="57">
        <v>0.43114639999999999</v>
      </c>
      <c r="I429" s="57">
        <v>0.40995471</v>
      </c>
      <c r="J429" s="57">
        <v>0.38215029</v>
      </c>
      <c r="K429" s="57">
        <v>0.42996569000000001</v>
      </c>
      <c r="L429" s="57">
        <v>0.44859453999999999</v>
      </c>
      <c r="M429" s="47"/>
      <c r="N429" s="47"/>
      <c r="O429" s="47"/>
      <c r="P429" s="47"/>
      <c r="Q429" s="47"/>
      <c r="R429" s="47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9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8" customHeight="1" x14ac:dyDescent="0.3">
      <c r="A430" s="45">
        <v>2021</v>
      </c>
      <c r="B430" s="57">
        <v>0.42894048000000001</v>
      </c>
      <c r="C430" s="57">
        <v>0.40880105999999999</v>
      </c>
      <c r="D430" s="57">
        <v>0.40141088000000003</v>
      </c>
      <c r="E430" s="57">
        <v>0.40096273999999998</v>
      </c>
      <c r="F430" s="57">
        <v>0.39501559000000003</v>
      </c>
      <c r="G430" s="57">
        <v>0.41147658999999998</v>
      </c>
      <c r="H430" s="57">
        <v>0.42634870000000002</v>
      </c>
      <c r="I430" s="57">
        <v>0.40886498999999998</v>
      </c>
      <c r="J430" s="57">
        <v>0.38010360999999998</v>
      </c>
      <c r="K430" s="57">
        <v>0.40259064999999999</v>
      </c>
      <c r="L430" s="57">
        <v>0.44527857999999998</v>
      </c>
      <c r="M430" s="47"/>
      <c r="N430" s="47"/>
      <c r="O430" s="47"/>
      <c r="P430" s="47"/>
      <c r="Q430" s="47"/>
      <c r="R430" s="47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9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45">
        <v>2022</v>
      </c>
      <c r="B431" s="57">
        <v>0.45067699</v>
      </c>
      <c r="C431" s="57">
        <v>0.43207221000000001</v>
      </c>
      <c r="D431" s="57">
        <v>0.42677387</v>
      </c>
      <c r="E431" s="57">
        <v>0.42500165000000001</v>
      </c>
      <c r="F431" s="57">
        <v>0.42115556999999998</v>
      </c>
      <c r="G431" s="57">
        <v>0.43334498999999999</v>
      </c>
      <c r="H431" s="57">
        <v>0.45581161999999997</v>
      </c>
      <c r="I431" s="57">
        <v>0.41434968</v>
      </c>
      <c r="J431" s="57">
        <v>0.39468723</v>
      </c>
      <c r="K431" s="57">
        <v>0.43905033999999998</v>
      </c>
      <c r="L431" s="57">
        <v>0.43219788999999997</v>
      </c>
      <c r="M431" s="47"/>
      <c r="N431" s="47"/>
      <c r="O431" s="47"/>
      <c r="P431" s="47"/>
      <c r="Q431" s="47"/>
      <c r="R431" s="47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9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8" customHeight="1" x14ac:dyDescent="0.3">
      <c r="A432" s="54" t="s">
        <v>206</v>
      </c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47"/>
      <c r="N432" s="47"/>
      <c r="O432" s="47"/>
      <c r="P432" s="47"/>
      <c r="Q432" s="47"/>
      <c r="R432" s="47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9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s="133" customFormat="1" ht="18" customHeight="1" x14ac:dyDescent="0.3">
      <c r="A433" s="131">
        <v>2022</v>
      </c>
      <c r="B433" s="57">
        <v>0.44812339000000001</v>
      </c>
      <c r="C433" s="57">
        <v>0.42877341000000002</v>
      </c>
      <c r="D433" s="57">
        <v>0.42249457000000001</v>
      </c>
      <c r="E433" s="57">
        <v>0.42136252000000002</v>
      </c>
      <c r="F433" s="57">
        <v>0.41660298000000001</v>
      </c>
      <c r="G433" s="57">
        <v>0.43131215000000001</v>
      </c>
      <c r="H433" s="57">
        <v>0.45393</v>
      </c>
      <c r="I433" s="57">
        <v>0.41188678000000001</v>
      </c>
      <c r="J433" s="57">
        <v>0.38853121000000002</v>
      </c>
      <c r="K433" s="57">
        <v>0.42734598000000001</v>
      </c>
      <c r="L433" s="57">
        <v>0.46397063999999999</v>
      </c>
      <c r="M433" s="47"/>
      <c r="N433" s="47"/>
      <c r="O433" s="47"/>
      <c r="P433" s="47"/>
      <c r="Q433" s="47"/>
      <c r="R433" s="47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9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21" t="s">
        <v>32</v>
      </c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47"/>
      <c r="N434" s="47"/>
      <c r="O434" s="47"/>
      <c r="P434" s="47"/>
      <c r="Q434" s="47"/>
      <c r="R434" s="47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9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46" t="s">
        <v>133</v>
      </c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47"/>
      <c r="N435" s="47"/>
      <c r="O435" s="47"/>
      <c r="P435" s="47"/>
      <c r="Q435" s="47"/>
      <c r="R435" s="47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9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5">
        <v>1997</v>
      </c>
      <c r="B436" s="57">
        <v>0.53259086</v>
      </c>
      <c r="C436" s="57">
        <v>0.51005553999999997</v>
      </c>
      <c r="D436" s="57">
        <v>0.50350105999999994</v>
      </c>
      <c r="E436" s="57">
        <v>0.49857109999999999</v>
      </c>
      <c r="F436" s="57">
        <v>0.49385019000000002</v>
      </c>
      <c r="G436" s="57">
        <v>0.51053519000000003</v>
      </c>
      <c r="H436" s="57">
        <v>0.51802751000000002</v>
      </c>
      <c r="I436" s="57">
        <v>0.49260711000000001</v>
      </c>
      <c r="J436" s="57">
        <v>0.49046148000000001</v>
      </c>
      <c r="K436" s="57">
        <v>0.51578380999999995</v>
      </c>
      <c r="L436" s="57">
        <v>0.55065816999999995</v>
      </c>
      <c r="M436" s="47"/>
      <c r="N436" s="47"/>
      <c r="O436" s="47"/>
      <c r="P436" s="47"/>
      <c r="Q436" s="47"/>
      <c r="R436" s="47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9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5">
        <v>1998</v>
      </c>
      <c r="B437" s="57">
        <v>0.55114627000000005</v>
      </c>
      <c r="C437" s="57">
        <v>0.52731143000000003</v>
      </c>
      <c r="D437" s="57">
        <v>0.51966482000000003</v>
      </c>
      <c r="E437" s="57">
        <v>0.51525184000000002</v>
      </c>
      <c r="F437" s="57">
        <v>0.50960373000000003</v>
      </c>
      <c r="G437" s="57">
        <v>0.52884675000000003</v>
      </c>
      <c r="H437" s="57">
        <v>0.53520372000000005</v>
      </c>
      <c r="I437" s="57">
        <v>0.48615601000000003</v>
      </c>
      <c r="J437" s="57">
        <v>0.50146924000000004</v>
      </c>
      <c r="K437" s="57">
        <v>0.51546765000000005</v>
      </c>
      <c r="L437" s="57">
        <v>0.59548522999999998</v>
      </c>
      <c r="M437" s="47"/>
      <c r="N437" s="47"/>
      <c r="O437" s="47"/>
      <c r="P437" s="47"/>
      <c r="Q437" s="47"/>
      <c r="R437" s="47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9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5">
        <v>1999</v>
      </c>
      <c r="B438" s="57">
        <v>0.54828893000000001</v>
      </c>
      <c r="C438" s="57">
        <v>0.5263951</v>
      </c>
      <c r="D438" s="57">
        <v>0.51910624000000005</v>
      </c>
      <c r="E438" s="57">
        <v>0.51511174999999998</v>
      </c>
      <c r="F438" s="57">
        <v>0.50965766999999995</v>
      </c>
      <c r="G438" s="57">
        <v>0.52813467999999997</v>
      </c>
      <c r="H438" s="57">
        <v>0.52874452999999999</v>
      </c>
      <c r="I438" s="57">
        <v>0.50475239999999999</v>
      </c>
      <c r="J438" s="57">
        <v>0.50127120999999997</v>
      </c>
      <c r="K438" s="57">
        <v>0.51944981000000001</v>
      </c>
      <c r="L438" s="57">
        <v>0.57191890000000001</v>
      </c>
      <c r="M438" s="47"/>
      <c r="N438" s="47"/>
      <c r="O438" s="47"/>
      <c r="P438" s="47"/>
      <c r="Q438" s="47"/>
      <c r="R438" s="47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9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2000</v>
      </c>
      <c r="B439" s="57">
        <v>0.49073360999999999</v>
      </c>
      <c r="C439" s="57">
        <v>0.47044773000000001</v>
      </c>
      <c r="D439" s="57">
        <v>0.46452545000000001</v>
      </c>
      <c r="E439" s="57">
        <v>0.45974050999999999</v>
      </c>
      <c r="F439" s="57">
        <v>0.45554878999999998</v>
      </c>
      <c r="G439" s="57">
        <v>0.47090344000000001</v>
      </c>
      <c r="H439" s="57">
        <v>0.48803287000000001</v>
      </c>
      <c r="I439" s="57">
        <v>0.46529359999999997</v>
      </c>
      <c r="J439" s="57">
        <v>0.43525488000000001</v>
      </c>
      <c r="K439" s="57">
        <v>0.44486635000000002</v>
      </c>
      <c r="L439" s="57">
        <v>0.51783228999999997</v>
      </c>
      <c r="M439" s="47"/>
      <c r="N439" s="47"/>
      <c r="O439" s="47"/>
      <c r="P439" s="47"/>
      <c r="Q439" s="47"/>
      <c r="R439" s="47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9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6" t="s">
        <v>33</v>
      </c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47"/>
      <c r="N440" s="47"/>
      <c r="O440" s="47"/>
      <c r="P440" s="47"/>
      <c r="Q440" s="47"/>
      <c r="R440" s="47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9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5">
        <v>2001</v>
      </c>
      <c r="B441" s="57">
        <v>0.51287716999999999</v>
      </c>
      <c r="C441" s="57">
        <v>0.49407659999999998</v>
      </c>
      <c r="D441" s="57">
        <v>0.48780653000000002</v>
      </c>
      <c r="E441" s="57">
        <v>0.48536596999999998</v>
      </c>
      <c r="F441" s="57">
        <v>0.48057852000000001</v>
      </c>
      <c r="G441" s="57">
        <v>0.49504462999999999</v>
      </c>
      <c r="H441" s="57">
        <v>0.51041550000000002</v>
      </c>
      <c r="I441" s="57">
        <v>0.49545508999999999</v>
      </c>
      <c r="J441" s="57">
        <v>0.45865890999999998</v>
      </c>
      <c r="K441" s="57">
        <v>0.48824820000000002</v>
      </c>
      <c r="L441" s="57">
        <v>0.50644599000000001</v>
      </c>
      <c r="M441" s="47"/>
      <c r="N441" s="47"/>
      <c r="O441" s="47"/>
      <c r="P441" s="47"/>
      <c r="Q441" s="47"/>
      <c r="R441" s="47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9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5">
        <v>2002</v>
      </c>
      <c r="B442" s="57">
        <v>0.53548660000000003</v>
      </c>
      <c r="C442" s="57">
        <v>0.51521212000000005</v>
      </c>
      <c r="D442" s="57">
        <v>0.50793478999999997</v>
      </c>
      <c r="E442" s="57">
        <v>0.50555172000000004</v>
      </c>
      <c r="F442" s="57">
        <v>0.49994719999999998</v>
      </c>
      <c r="G442" s="57">
        <v>0.51693381000000005</v>
      </c>
      <c r="H442" s="57">
        <v>0.52713151999999996</v>
      </c>
      <c r="I442" s="57">
        <v>0.50275192999999996</v>
      </c>
      <c r="J442" s="57">
        <v>0.46027121999999998</v>
      </c>
      <c r="K442" s="57">
        <v>0.51472227999999998</v>
      </c>
      <c r="L442" s="57">
        <v>0.52028081999999998</v>
      </c>
      <c r="M442" s="47"/>
      <c r="N442" s="47"/>
      <c r="O442" s="47"/>
      <c r="P442" s="47"/>
      <c r="Q442" s="47"/>
      <c r="R442" s="47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9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2003</v>
      </c>
      <c r="B443" s="57">
        <v>0.50707877999999995</v>
      </c>
      <c r="C443" s="57">
        <v>0.48613226999999998</v>
      </c>
      <c r="D443" s="57">
        <v>0.47949213000000002</v>
      </c>
      <c r="E443" s="57">
        <v>0.47527182000000001</v>
      </c>
      <c r="F443" s="57">
        <v>0.47036530999999998</v>
      </c>
      <c r="G443" s="57">
        <v>0.48722886999999998</v>
      </c>
      <c r="H443" s="57">
        <v>0.50133137999999999</v>
      </c>
      <c r="I443" s="57">
        <v>0.47291211</v>
      </c>
      <c r="J443" s="57">
        <v>0.41526077</v>
      </c>
      <c r="K443" s="57">
        <v>0.46827858</v>
      </c>
      <c r="L443" s="57">
        <v>0.49797922999999999</v>
      </c>
      <c r="M443" s="47"/>
      <c r="N443" s="47"/>
      <c r="O443" s="47"/>
      <c r="P443" s="47"/>
      <c r="Q443" s="47"/>
      <c r="R443" s="47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9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6" t="s">
        <v>34</v>
      </c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47"/>
      <c r="N444" s="47"/>
      <c r="O444" s="47"/>
      <c r="P444" s="47"/>
      <c r="Q444" s="47"/>
      <c r="R444" s="47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9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5">
        <v>2003</v>
      </c>
      <c r="B445" s="57">
        <v>0.53073387000000005</v>
      </c>
      <c r="C445" s="57">
        <v>0.51016306</v>
      </c>
      <c r="D445" s="57">
        <v>0.50307964999999999</v>
      </c>
      <c r="E445" s="57">
        <v>0.49980365999999998</v>
      </c>
      <c r="F445" s="57">
        <v>0.49436359000000002</v>
      </c>
      <c r="G445" s="57">
        <v>0.51145003</v>
      </c>
      <c r="H445" s="57">
        <v>0.52070391999999999</v>
      </c>
      <c r="I445" s="57">
        <v>0.48563503000000002</v>
      </c>
      <c r="J445" s="57">
        <v>0.47727163</v>
      </c>
      <c r="K445" s="57">
        <v>0.49917808000000002</v>
      </c>
      <c r="L445" s="57">
        <v>0.52940315000000004</v>
      </c>
      <c r="M445" s="47"/>
      <c r="N445" s="47"/>
      <c r="O445" s="47"/>
      <c r="P445" s="47"/>
      <c r="Q445" s="47"/>
      <c r="R445" s="47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9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2004</v>
      </c>
      <c r="B446" s="57">
        <v>0.49876946</v>
      </c>
      <c r="C446" s="57">
        <v>0.48025232000000001</v>
      </c>
      <c r="D446" s="57">
        <v>0.47442346000000002</v>
      </c>
      <c r="E446" s="57">
        <v>0.47166919000000002</v>
      </c>
      <c r="F446" s="57">
        <v>0.46725240000000001</v>
      </c>
      <c r="G446" s="57">
        <v>0.48192059999999998</v>
      </c>
      <c r="H446" s="57">
        <v>0.50095374999999998</v>
      </c>
      <c r="I446" s="57">
        <v>0.48720103999999997</v>
      </c>
      <c r="J446" s="57">
        <v>0.44591346999999998</v>
      </c>
      <c r="K446" s="57">
        <v>0.47056351000000002</v>
      </c>
      <c r="L446" s="57">
        <v>0.51091412000000003</v>
      </c>
      <c r="M446" s="47"/>
      <c r="N446" s="47"/>
      <c r="O446" s="47"/>
      <c r="P446" s="47"/>
      <c r="Q446" s="47"/>
      <c r="R446" s="47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9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2005</v>
      </c>
      <c r="B447" s="57">
        <v>0.50450898</v>
      </c>
      <c r="C447" s="57">
        <v>0.48505901000000001</v>
      </c>
      <c r="D447" s="57">
        <v>0.47726916000000003</v>
      </c>
      <c r="E447" s="57">
        <v>0.47686425999999998</v>
      </c>
      <c r="F447" s="57">
        <v>0.47044447</v>
      </c>
      <c r="G447" s="57">
        <v>0.48774462000000002</v>
      </c>
      <c r="H447" s="57">
        <v>0.49565411999999998</v>
      </c>
      <c r="I447" s="57">
        <v>0.48684311000000002</v>
      </c>
      <c r="J447" s="57">
        <v>0.44360439000000002</v>
      </c>
      <c r="K447" s="57">
        <v>0.47566913999999999</v>
      </c>
      <c r="L447" s="57">
        <v>0.49859859000000001</v>
      </c>
      <c r="M447" s="47"/>
      <c r="N447" s="47"/>
      <c r="O447" s="47"/>
      <c r="P447" s="47"/>
      <c r="Q447" s="47"/>
      <c r="R447" s="47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9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2006</v>
      </c>
      <c r="B448" s="57">
        <v>0.50331039</v>
      </c>
      <c r="C448" s="57">
        <v>0.48202804999999999</v>
      </c>
      <c r="D448" s="57">
        <v>0.47509744999999998</v>
      </c>
      <c r="E448" s="57">
        <v>0.47195585000000001</v>
      </c>
      <c r="F448" s="57">
        <v>0.46677197999999998</v>
      </c>
      <c r="G448" s="57">
        <v>0.48356407000000001</v>
      </c>
      <c r="H448" s="57">
        <v>0.50081514000000005</v>
      </c>
      <c r="I448" s="57">
        <v>0.46851323</v>
      </c>
      <c r="J448" s="57">
        <v>0.44282175000000001</v>
      </c>
      <c r="K448" s="57">
        <v>0.46085427000000001</v>
      </c>
      <c r="L448" s="57">
        <v>0.57038758000000001</v>
      </c>
      <c r="M448" s="47"/>
      <c r="N448" s="47"/>
      <c r="O448" s="47"/>
      <c r="P448" s="47"/>
      <c r="Q448" s="47"/>
      <c r="R448" s="47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9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2007</v>
      </c>
      <c r="B449" s="57">
        <v>0.50020578999999998</v>
      </c>
      <c r="C449" s="57">
        <v>0.48173623999999998</v>
      </c>
      <c r="D449" s="57">
        <v>0.47621479999999999</v>
      </c>
      <c r="E449" s="57">
        <v>0.47327993000000002</v>
      </c>
      <c r="F449" s="57">
        <v>0.46924106999999998</v>
      </c>
      <c r="G449" s="57">
        <v>0.48383079000000001</v>
      </c>
      <c r="H449" s="57">
        <v>0.50481469000000001</v>
      </c>
      <c r="I449" s="57">
        <v>0.48450338999999998</v>
      </c>
      <c r="J449" s="57">
        <v>0.43912224</v>
      </c>
      <c r="K449" s="57">
        <v>0.48889146999999999</v>
      </c>
      <c r="L449" s="57">
        <v>0.50731415000000002</v>
      </c>
      <c r="M449" s="47"/>
      <c r="N449" s="47"/>
      <c r="O449" s="47"/>
      <c r="P449" s="47"/>
      <c r="Q449" s="47"/>
      <c r="R449" s="47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9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2008</v>
      </c>
      <c r="B450" s="57">
        <v>0.47481374999999998</v>
      </c>
      <c r="C450" s="57">
        <v>0.45664053999999998</v>
      </c>
      <c r="D450" s="57">
        <v>0.44999839000000003</v>
      </c>
      <c r="E450" s="57">
        <v>0.44907078</v>
      </c>
      <c r="F450" s="57">
        <v>0.44375586</v>
      </c>
      <c r="G450" s="57">
        <v>0.45919947999999999</v>
      </c>
      <c r="H450" s="57">
        <v>0.47735375000000002</v>
      </c>
      <c r="I450" s="57">
        <v>0.46517796</v>
      </c>
      <c r="J450" s="57">
        <v>0.42720550000000002</v>
      </c>
      <c r="K450" s="57">
        <v>0.45017594999999999</v>
      </c>
      <c r="L450" s="57">
        <v>0.46972139000000002</v>
      </c>
      <c r="M450" s="47"/>
      <c r="N450" s="47"/>
      <c r="O450" s="47"/>
      <c r="P450" s="47"/>
      <c r="Q450" s="47"/>
      <c r="R450" s="47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9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2009</v>
      </c>
      <c r="B451" s="57">
        <v>0.47002652</v>
      </c>
      <c r="C451" s="57">
        <v>0.45153589999999999</v>
      </c>
      <c r="D451" s="57">
        <v>0.44527412</v>
      </c>
      <c r="E451" s="57">
        <v>0.44361376000000002</v>
      </c>
      <c r="F451" s="57">
        <v>0.4387278</v>
      </c>
      <c r="G451" s="57">
        <v>0.45422885000000002</v>
      </c>
      <c r="H451" s="57">
        <v>0.47610355999999998</v>
      </c>
      <c r="I451" s="57">
        <v>0.44731114</v>
      </c>
      <c r="J451" s="57">
        <v>0.41177374</v>
      </c>
      <c r="K451" s="57">
        <v>0.44454874999999999</v>
      </c>
      <c r="L451" s="57">
        <v>0.47791931999999998</v>
      </c>
      <c r="M451" s="47"/>
      <c r="N451" s="47"/>
      <c r="O451" s="47"/>
      <c r="P451" s="47"/>
      <c r="Q451" s="47"/>
      <c r="R451" s="47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9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2010</v>
      </c>
      <c r="B452" s="57">
        <v>0.45537924000000002</v>
      </c>
      <c r="C452" s="57">
        <v>0.43785020000000002</v>
      </c>
      <c r="D452" s="57">
        <v>0.43301114000000002</v>
      </c>
      <c r="E452" s="57">
        <v>0.43060503</v>
      </c>
      <c r="F452" s="57">
        <v>0.42714492999999998</v>
      </c>
      <c r="G452" s="57">
        <v>0.43911666999999999</v>
      </c>
      <c r="H452" s="57">
        <v>0.46776512999999997</v>
      </c>
      <c r="I452" s="57">
        <v>0.43369667000000001</v>
      </c>
      <c r="J452" s="57">
        <v>0.39759043999999999</v>
      </c>
      <c r="K452" s="57">
        <v>0.43832505999999999</v>
      </c>
      <c r="L452" s="57">
        <v>0.46212345999999999</v>
      </c>
      <c r="M452" s="47"/>
      <c r="N452" s="47"/>
      <c r="O452" s="47"/>
      <c r="P452" s="47"/>
      <c r="Q452" s="47"/>
      <c r="R452" s="47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9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2011</v>
      </c>
      <c r="B453" s="57">
        <v>0.44660151999999997</v>
      </c>
      <c r="C453" s="57">
        <v>0.42831723999999999</v>
      </c>
      <c r="D453" s="57">
        <v>0.42307278999999998</v>
      </c>
      <c r="E453" s="57">
        <v>0.42063429000000002</v>
      </c>
      <c r="F453" s="57">
        <v>0.41680685000000001</v>
      </c>
      <c r="G453" s="57">
        <v>0.42955506999999998</v>
      </c>
      <c r="H453" s="57">
        <v>0.46257327999999998</v>
      </c>
      <c r="I453" s="57">
        <v>0.42390783999999998</v>
      </c>
      <c r="J453" s="57">
        <v>0.39255852000000002</v>
      </c>
      <c r="K453" s="57">
        <v>0.42662600000000001</v>
      </c>
      <c r="L453" s="57">
        <v>0.44621115</v>
      </c>
      <c r="M453" s="47"/>
      <c r="N453" s="47"/>
      <c r="O453" s="47"/>
      <c r="P453" s="47"/>
      <c r="Q453" s="47"/>
      <c r="R453" s="47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9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2012</v>
      </c>
      <c r="B454" s="57">
        <v>0.44437092</v>
      </c>
      <c r="C454" s="57">
        <v>0.42772183000000003</v>
      </c>
      <c r="D454" s="57">
        <v>0.42310278000000001</v>
      </c>
      <c r="E454" s="57">
        <v>0.42067152000000002</v>
      </c>
      <c r="F454" s="57">
        <v>0.41737595999999999</v>
      </c>
      <c r="G454" s="57">
        <v>0.42895910999999998</v>
      </c>
      <c r="H454" s="57">
        <v>0.46584526999999998</v>
      </c>
      <c r="I454" s="57">
        <v>0.4302108</v>
      </c>
      <c r="J454" s="57">
        <v>0.38993083000000001</v>
      </c>
      <c r="K454" s="57">
        <v>0.42369892999999997</v>
      </c>
      <c r="L454" s="57">
        <v>0.44610552999999997</v>
      </c>
      <c r="M454" s="47"/>
      <c r="N454" s="47"/>
      <c r="O454" s="47"/>
      <c r="P454" s="47"/>
      <c r="Q454" s="47"/>
      <c r="R454" s="47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9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45">
        <v>2013</v>
      </c>
      <c r="B455" s="57">
        <v>0.43882895</v>
      </c>
      <c r="C455" s="57">
        <v>0.42090578000000001</v>
      </c>
      <c r="D455" s="57">
        <v>0.41541718999999999</v>
      </c>
      <c r="E455" s="57">
        <v>0.41323852999999999</v>
      </c>
      <c r="F455" s="57">
        <v>0.40924859000000002</v>
      </c>
      <c r="G455" s="57">
        <v>0.42249677000000002</v>
      </c>
      <c r="H455" s="57">
        <v>0.45539652000000003</v>
      </c>
      <c r="I455" s="57">
        <v>0.41653983999999999</v>
      </c>
      <c r="J455" s="57">
        <v>0.38652998999999999</v>
      </c>
      <c r="K455" s="57">
        <v>0.40932774</v>
      </c>
      <c r="L455" s="57">
        <v>0.44650324000000002</v>
      </c>
      <c r="M455" s="47"/>
      <c r="N455" s="47"/>
      <c r="O455" s="47"/>
      <c r="P455" s="47"/>
      <c r="Q455" s="47"/>
      <c r="R455" s="47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9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2014</v>
      </c>
      <c r="B456" s="57">
        <v>0.43138565000000001</v>
      </c>
      <c r="C456" s="57">
        <v>0.41310331</v>
      </c>
      <c r="D456" s="57">
        <v>0.40826381</v>
      </c>
      <c r="E456" s="57">
        <v>0.40518428000000001</v>
      </c>
      <c r="F456" s="57">
        <v>0.40186283</v>
      </c>
      <c r="G456" s="57">
        <v>0.41432738000000002</v>
      </c>
      <c r="H456" s="57">
        <v>0.45022948000000002</v>
      </c>
      <c r="I456" s="57">
        <v>0.40005389000000002</v>
      </c>
      <c r="J456" s="57">
        <v>0.37371644999999998</v>
      </c>
      <c r="K456" s="57">
        <v>0.40409747000000001</v>
      </c>
      <c r="L456" s="57">
        <v>0.44243953000000003</v>
      </c>
      <c r="M456" s="47"/>
      <c r="N456" s="47"/>
      <c r="O456" s="47"/>
      <c r="P456" s="47"/>
      <c r="Q456" s="47"/>
      <c r="R456" s="47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9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2015</v>
      </c>
      <c r="B457" s="57">
        <v>0.43354475999999997</v>
      </c>
      <c r="C457" s="57">
        <v>0.41495836000000003</v>
      </c>
      <c r="D457" s="57">
        <v>0.40999683999999997</v>
      </c>
      <c r="E457" s="57">
        <v>0.40710004999999999</v>
      </c>
      <c r="F457" s="57">
        <v>0.40365964999999998</v>
      </c>
      <c r="G457" s="57">
        <v>0.41624459000000003</v>
      </c>
      <c r="H457" s="57">
        <v>0.45001456000000001</v>
      </c>
      <c r="I457" s="57">
        <v>0.40684728999999997</v>
      </c>
      <c r="J457" s="57">
        <v>0.37236436000000001</v>
      </c>
      <c r="K457" s="57">
        <v>0.40953827999999998</v>
      </c>
      <c r="L457" s="57">
        <v>0.43073945000000002</v>
      </c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9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2016</v>
      </c>
      <c r="B458" s="57">
        <v>0.43636334999999998</v>
      </c>
      <c r="C458" s="57">
        <v>0.41807130999999997</v>
      </c>
      <c r="D458" s="57">
        <v>0.41350456000000002</v>
      </c>
      <c r="E458" s="57">
        <v>0.40986892000000003</v>
      </c>
      <c r="F458" s="57">
        <v>0.40683212000000002</v>
      </c>
      <c r="G458" s="57">
        <v>0.41902549</v>
      </c>
      <c r="H458" s="57">
        <v>0.45469419</v>
      </c>
      <c r="I458" s="57">
        <v>0.40169566000000001</v>
      </c>
      <c r="J458" s="57">
        <v>0.37633308999999998</v>
      </c>
      <c r="K458" s="57">
        <v>0.41745996000000002</v>
      </c>
      <c r="L458" s="57">
        <v>0.45707112</v>
      </c>
      <c r="M458" s="47"/>
      <c r="N458" s="47"/>
      <c r="O458" s="47"/>
      <c r="P458" s="47"/>
      <c r="Q458" s="47"/>
      <c r="R458" s="47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9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2017</v>
      </c>
      <c r="B459" s="57">
        <v>0.43292048999999999</v>
      </c>
      <c r="C459" s="57">
        <v>0.41445999</v>
      </c>
      <c r="D459" s="57">
        <v>0.40930759</v>
      </c>
      <c r="E459" s="57">
        <v>0.40658284</v>
      </c>
      <c r="F459" s="57">
        <v>0.40297544000000002</v>
      </c>
      <c r="G459" s="57">
        <v>0.41592472000000003</v>
      </c>
      <c r="H459" s="57">
        <v>0.45323034000000001</v>
      </c>
      <c r="I459" s="57">
        <v>0.40365098999999999</v>
      </c>
      <c r="J459" s="57">
        <v>0.37835943</v>
      </c>
      <c r="K459" s="57">
        <v>0.40478401000000003</v>
      </c>
      <c r="L459" s="57">
        <v>0.45146122</v>
      </c>
      <c r="M459" s="47"/>
      <c r="N459" s="47"/>
      <c r="O459" s="47"/>
      <c r="P459" s="47"/>
      <c r="Q459" s="47"/>
      <c r="R459" s="47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9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2018</v>
      </c>
      <c r="B460" s="57">
        <v>0.42387648999999999</v>
      </c>
      <c r="C460" s="57">
        <v>0.40450279</v>
      </c>
      <c r="D460" s="57">
        <v>0.39941256000000003</v>
      </c>
      <c r="E460" s="57">
        <v>0.39598072000000001</v>
      </c>
      <c r="F460" s="57">
        <v>0.39261182</v>
      </c>
      <c r="G460" s="57">
        <v>0.40572112999999999</v>
      </c>
      <c r="H460" s="57">
        <v>0.44461436999999998</v>
      </c>
      <c r="I460" s="57">
        <v>0.38410622999999999</v>
      </c>
      <c r="J460" s="57">
        <v>0.36745995999999997</v>
      </c>
      <c r="K460" s="57">
        <v>0.40166563</v>
      </c>
      <c r="L460" s="57">
        <v>0.42900728999999999</v>
      </c>
      <c r="M460" s="47"/>
      <c r="N460" s="47"/>
      <c r="O460" s="47"/>
      <c r="P460" s="47"/>
      <c r="Q460" s="47"/>
      <c r="R460" s="47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9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2019</v>
      </c>
      <c r="B461" s="57">
        <v>0.41562139999999997</v>
      </c>
      <c r="C461" s="57">
        <v>0.39605515000000002</v>
      </c>
      <c r="D461" s="57">
        <v>0.39018181000000002</v>
      </c>
      <c r="E461" s="57">
        <v>0.38782843</v>
      </c>
      <c r="F461" s="57">
        <v>0.38364132000000001</v>
      </c>
      <c r="G461" s="57">
        <v>0.39799061000000002</v>
      </c>
      <c r="H461" s="57">
        <v>0.43482722000000001</v>
      </c>
      <c r="I461" s="57">
        <v>0.38022226999999997</v>
      </c>
      <c r="J461" s="57">
        <v>0.35659506000000002</v>
      </c>
      <c r="K461" s="57">
        <v>0.38775992999999997</v>
      </c>
      <c r="L461" s="57">
        <v>0.43117353000000003</v>
      </c>
      <c r="M461" s="47"/>
      <c r="N461" s="47"/>
      <c r="O461" s="47"/>
      <c r="P461" s="47"/>
      <c r="Q461" s="47"/>
      <c r="R461" s="47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9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45">
        <v>2020</v>
      </c>
      <c r="B462" s="57">
        <v>0.43793049000000001</v>
      </c>
      <c r="C462" s="57">
        <v>0.41908336000000002</v>
      </c>
      <c r="D462" s="57">
        <v>0.41388937999999997</v>
      </c>
      <c r="E462" s="57">
        <v>0.41111931000000002</v>
      </c>
      <c r="F462" s="57">
        <v>0.40759403999999999</v>
      </c>
      <c r="G462" s="57">
        <v>0.42032508000000002</v>
      </c>
      <c r="H462" s="57">
        <v>0.44674608999999998</v>
      </c>
      <c r="I462" s="57">
        <v>0.39538540999999999</v>
      </c>
      <c r="J462" s="57">
        <v>0.39992698999999998</v>
      </c>
      <c r="K462" s="57">
        <v>0.42157666999999999</v>
      </c>
      <c r="L462" s="57">
        <v>0.42553115000000002</v>
      </c>
      <c r="M462" s="47"/>
      <c r="N462" s="47"/>
      <c r="O462" s="47"/>
      <c r="P462" s="47"/>
      <c r="Q462" s="47"/>
      <c r="R462" s="47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9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8" customHeight="1" x14ac:dyDescent="0.3">
      <c r="A463" s="45">
        <v>2021</v>
      </c>
      <c r="B463" s="57">
        <v>0.40248407000000003</v>
      </c>
      <c r="C463" s="57">
        <v>0.3819554</v>
      </c>
      <c r="D463" s="57">
        <v>0.37640266</v>
      </c>
      <c r="E463" s="57">
        <v>0.37330699000000001</v>
      </c>
      <c r="F463" s="57">
        <v>0.36958605999999999</v>
      </c>
      <c r="G463" s="57">
        <v>0.38355931999999998</v>
      </c>
      <c r="H463" s="57">
        <v>0.42039628000000001</v>
      </c>
      <c r="I463" s="57">
        <v>0.35813630000000002</v>
      </c>
      <c r="J463" s="57">
        <v>0.34802254999999999</v>
      </c>
      <c r="K463" s="57">
        <v>0.38633767000000002</v>
      </c>
      <c r="L463" s="57">
        <v>0.40077752999999999</v>
      </c>
      <c r="M463" s="47"/>
      <c r="N463" s="47"/>
      <c r="O463" s="47"/>
      <c r="P463" s="47"/>
      <c r="Q463" s="47"/>
      <c r="R463" s="47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9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5">
        <v>2022</v>
      </c>
      <c r="B464" s="57">
        <v>0.40348075999999999</v>
      </c>
      <c r="C464" s="57">
        <v>0.38315570999999998</v>
      </c>
      <c r="D464" s="57">
        <v>0.37741162</v>
      </c>
      <c r="E464" s="57">
        <v>0.37495520999999998</v>
      </c>
      <c r="F464" s="57">
        <v>0.37090761</v>
      </c>
      <c r="G464" s="57">
        <v>0.38462838999999999</v>
      </c>
      <c r="H464" s="57">
        <v>0.42138186</v>
      </c>
      <c r="I464" s="57">
        <v>0.35845212999999998</v>
      </c>
      <c r="J464" s="57">
        <v>0.34875905000000001</v>
      </c>
      <c r="K464" s="57">
        <v>0.37843993999999997</v>
      </c>
      <c r="L464" s="57">
        <v>0.41451078000000002</v>
      </c>
      <c r="M464" s="47"/>
      <c r="N464" s="47"/>
      <c r="O464" s="47"/>
      <c r="P464" s="47"/>
      <c r="Q464" s="47"/>
      <c r="R464" s="47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9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21" t="s">
        <v>35</v>
      </c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47"/>
      <c r="N465" s="47"/>
      <c r="O465" s="47"/>
      <c r="P465" s="47"/>
      <c r="Q465" s="47"/>
      <c r="R465" s="47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9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46" t="s">
        <v>99</v>
      </c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47"/>
      <c r="N466" s="47"/>
      <c r="O466" s="47"/>
      <c r="P466" s="47"/>
      <c r="Q466" s="47"/>
      <c r="R466" s="47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9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5">
        <v>1989</v>
      </c>
      <c r="B467" s="57">
        <v>0.42359943999999999</v>
      </c>
      <c r="C467" s="57">
        <v>0.40417259</v>
      </c>
      <c r="D467" s="57">
        <v>0.39667930000000001</v>
      </c>
      <c r="E467" s="57">
        <v>0.39759679999999997</v>
      </c>
      <c r="F467" s="57">
        <v>0.39172140999999999</v>
      </c>
      <c r="G467" s="57">
        <v>0.40749078</v>
      </c>
      <c r="H467" s="57">
        <v>0.41478453999999998</v>
      </c>
      <c r="I467" s="57">
        <v>0.41315484000000002</v>
      </c>
      <c r="J467" s="57">
        <v>0.37566956000000001</v>
      </c>
      <c r="K467" s="57">
        <v>0.39319451</v>
      </c>
      <c r="L467" s="57">
        <v>0.40675352999999997</v>
      </c>
      <c r="M467" s="47"/>
      <c r="N467" s="47"/>
      <c r="O467" s="47"/>
      <c r="P467" s="47"/>
      <c r="Q467" s="47"/>
      <c r="R467" s="47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9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1992</v>
      </c>
      <c r="B468" s="57">
        <v>0.41463941999999998</v>
      </c>
      <c r="C468" s="57">
        <v>0.39332941999999999</v>
      </c>
      <c r="D468" s="57">
        <v>0.38511806999999998</v>
      </c>
      <c r="E468" s="57">
        <v>0.38599530999999998</v>
      </c>
      <c r="F468" s="57">
        <v>0.37959965000000001</v>
      </c>
      <c r="G468" s="57">
        <v>0.39819979</v>
      </c>
      <c r="H468" s="57">
        <v>0.39848565000000002</v>
      </c>
      <c r="I468" s="57">
        <v>0.40434613000000003</v>
      </c>
      <c r="J468" s="57">
        <v>0.3880921</v>
      </c>
      <c r="K468" s="57">
        <v>0.38159631999999999</v>
      </c>
      <c r="L468" s="57">
        <v>0.38494117</v>
      </c>
      <c r="M468" s="47"/>
      <c r="N468" s="47"/>
      <c r="O468" s="47"/>
      <c r="P468" s="47"/>
      <c r="Q468" s="47"/>
      <c r="R468" s="47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9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1995</v>
      </c>
      <c r="B469" s="57">
        <v>0.40912323</v>
      </c>
      <c r="C469" s="57">
        <v>0.38611129</v>
      </c>
      <c r="D469" s="57">
        <v>0.37595444</v>
      </c>
      <c r="E469" s="57">
        <v>0.37829449999999998</v>
      </c>
      <c r="F469" s="57">
        <v>0.36992433000000002</v>
      </c>
      <c r="G469" s="57">
        <v>0.39249940999999999</v>
      </c>
      <c r="H469" s="57">
        <v>0.38392557999999999</v>
      </c>
      <c r="I469" s="57">
        <v>0.39600672999999997</v>
      </c>
      <c r="J469" s="57">
        <v>0.36603569000000002</v>
      </c>
      <c r="K469" s="57">
        <v>0.37607133999999998</v>
      </c>
      <c r="L469" s="57">
        <v>0.36328652</v>
      </c>
      <c r="M469" s="47"/>
      <c r="N469" s="47"/>
      <c r="O469" s="47"/>
      <c r="P469" s="47"/>
      <c r="Q469" s="47"/>
      <c r="R469" s="47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9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1996</v>
      </c>
      <c r="B470" s="57">
        <v>0.40744278</v>
      </c>
      <c r="C470" s="57">
        <v>0.3844148</v>
      </c>
      <c r="D470" s="57">
        <v>0.37398279000000001</v>
      </c>
      <c r="E470" s="57">
        <v>0.37671638000000002</v>
      </c>
      <c r="F470" s="57">
        <v>0.36808301999999998</v>
      </c>
      <c r="G470" s="57">
        <v>0.39119872999999999</v>
      </c>
      <c r="H470" s="57">
        <v>0.38037355</v>
      </c>
      <c r="I470" s="57">
        <v>0.40290218</v>
      </c>
      <c r="J470" s="57">
        <v>0.37059652999999998</v>
      </c>
      <c r="K470" s="57">
        <v>0.36919014999999999</v>
      </c>
      <c r="L470" s="57">
        <v>0.36042581000000001</v>
      </c>
      <c r="M470" s="47"/>
      <c r="N470" s="47"/>
      <c r="O470" s="47"/>
      <c r="P470" s="47"/>
      <c r="Q470" s="47"/>
      <c r="R470" s="47"/>
      <c r="S470" s="57"/>
      <c r="T470" s="57"/>
      <c r="U470" s="57"/>
      <c r="V470" s="57"/>
      <c r="W470" s="57"/>
      <c r="X470" s="46"/>
      <c r="Y470" s="46"/>
      <c r="Z470" s="46"/>
      <c r="AA470" s="46"/>
      <c r="AB470" s="46"/>
      <c r="AC470" s="46"/>
      <c r="AD470" s="46"/>
      <c r="AE470" s="46"/>
      <c r="AF470" s="49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1997</v>
      </c>
      <c r="B471" s="57">
        <v>0.41455764000000001</v>
      </c>
      <c r="C471" s="57">
        <v>0.39090831999999998</v>
      </c>
      <c r="D471" s="57">
        <v>0.37954791999999998</v>
      </c>
      <c r="E471" s="57">
        <v>0.38343168999999999</v>
      </c>
      <c r="F471" s="57">
        <v>0.37387547999999998</v>
      </c>
      <c r="G471" s="57">
        <v>0.39822112999999998</v>
      </c>
      <c r="H471" s="57">
        <v>0.38363470999999999</v>
      </c>
      <c r="I471" s="57">
        <v>0.40555163999999999</v>
      </c>
      <c r="J471" s="57">
        <v>0.37224831000000003</v>
      </c>
      <c r="K471" s="57">
        <v>0.38806322999999998</v>
      </c>
      <c r="L471" s="57">
        <v>0.36634470000000002</v>
      </c>
      <c r="M471" s="47"/>
      <c r="N471" s="47"/>
      <c r="O471" s="47"/>
      <c r="P471" s="47"/>
      <c r="Q471" s="47"/>
      <c r="R471" s="47"/>
      <c r="S471" s="57"/>
      <c r="T471" s="57"/>
      <c r="U471" s="57"/>
      <c r="V471" s="57"/>
      <c r="W471" s="57"/>
      <c r="X471" s="46"/>
      <c r="Y471" s="46"/>
      <c r="Z471" s="46"/>
      <c r="AA471" s="46"/>
      <c r="AB471" s="46"/>
      <c r="AC471" s="46"/>
      <c r="AD471" s="46"/>
      <c r="AE471" s="46"/>
      <c r="AF471" s="49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1998</v>
      </c>
      <c r="B472" s="57">
        <v>0.42475731</v>
      </c>
      <c r="C472" s="57">
        <v>0.40020896</v>
      </c>
      <c r="D472" s="57">
        <v>0.38896547999999997</v>
      </c>
      <c r="E472" s="57">
        <v>0.39150747000000002</v>
      </c>
      <c r="F472" s="57">
        <v>0.38215303</v>
      </c>
      <c r="G472" s="57">
        <v>0.40678461999999999</v>
      </c>
      <c r="H472" s="57">
        <v>0.38812031000000002</v>
      </c>
      <c r="I472" s="57">
        <v>0.41262564000000002</v>
      </c>
      <c r="J472" s="57">
        <v>0.38184425</v>
      </c>
      <c r="K472" s="57">
        <v>0.38751523999999998</v>
      </c>
      <c r="L472" s="57">
        <v>0.37623246999999999</v>
      </c>
      <c r="M472" s="47"/>
      <c r="N472" s="47"/>
      <c r="O472" s="47"/>
      <c r="P472" s="47"/>
      <c r="Q472" s="47"/>
      <c r="R472" s="47"/>
      <c r="S472" s="57"/>
      <c r="T472" s="57"/>
      <c r="U472" s="57"/>
      <c r="V472" s="57"/>
      <c r="W472" s="57"/>
      <c r="X472" s="46"/>
      <c r="Y472" s="46"/>
      <c r="Z472" s="46"/>
      <c r="AA472" s="46"/>
      <c r="AB472" s="46"/>
      <c r="AC472" s="46"/>
      <c r="AD472" s="46"/>
      <c r="AE472" s="46"/>
      <c r="AF472" s="49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2000</v>
      </c>
      <c r="B473" s="57">
        <v>0.42905053999999998</v>
      </c>
      <c r="C473" s="57">
        <v>0.40289188999999997</v>
      </c>
      <c r="D473" s="57">
        <v>0.39030661</v>
      </c>
      <c r="E473" s="57">
        <v>0.39393418000000002</v>
      </c>
      <c r="F473" s="57">
        <v>0.38331410999999999</v>
      </c>
      <c r="G473" s="57">
        <v>0.41097041000000001</v>
      </c>
      <c r="H473" s="57">
        <v>0.38512374999999999</v>
      </c>
      <c r="I473" s="57">
        <v>0.40577476000000001</v>
      </c>
      <c r="J473" s="57">
        <v>0.38109596000000001</v>
      </c>
      <c r="K473" s="57">
        <v>0.38827014999999998</v>
      </c>
      <c r="L473" s="57">
        <v>0.38096085000000002</v>
      </c>
      <c r="M473" s="47"/>
      <c r="N473" s="47"/>
      <c r="O473" s="47"/>
      <c r="P473" s="47"/>
      <c r="Q473" s="47"/>
      <c r="R473" s="47"/>
      <c r="S473" s="57"/>
      <c r="T473" s="57"/>
      <c r="U473" s="57"/>
      <c r="V473" s="57"/>
      <c r="W473" s="57"/>
      <c r="X473" s="46"/>
      <c r="Y473" s="46"/>
      <c r="Z473" s="46"/>
      <c r="AA473" s="46"/>
      <c r="AB473" s="46"/>
      <c r="AC473" s="46"/>
      <c r="AD473" s="46"/>
      <c r="AE473" s="46"/>
      <c r="AF473" s="49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2001</v>
      </c>
      <c r="B474" s="57">
        <v>0.45007029999999998</v>
      </c>
      <c r="C474" s="57">
        <v>0.42808608999999997</v>
      </c>
      <c r="D474" s="57">
        <v>0.41693982000000002</v>
      </c>
      <c r="E474" s="57">
        <v>0.42091208000000002</v>
      </c>
      <c r="F474" s="57">
        <v>0.41137604999999999</v>
      </c>
      <c r="G474" s="57">
        <v>0.43479346000000002</v>
      </c>
      <c r="H474" s="57">
        <v>0.40710044000000001</v>
      </c>
      <c r="I474" s="57">
        <v>0.45377689999999998</v>
      </c>
      <c r="J474" s="57">
        <v>0.40354172999999999</v>
      </c>
      <c r="K474" s="57">
        <v>0.42171164</v>
      </c>
      <c r="L474" s="57">
        <v>0.38698707999999998</v>
      </c>
      <c r="M474" s="47"/>
      <c r="N474" s="47"/>
      <c r="O474" s="47"/>
      <c r="P474" s="47"/>
      <c r="Q474" s="47"/>
      <c r="R474" s="47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9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2002</v>
      </c>
      <c r="B475" s="57">
        <v>0.45541394000000002</v>
      </c>
      <c r="C475" s="57">
        <v>0.43208353999999999</v>
      </c>
      <c r="D475" s="57">
        <v>0.42053782000000001</v>
      </c>
      <c r="E475" s="57">
        <v>0.42384944000000002</v>
      </c>
      <c r="F475" s="57">
        <v>0.41407084</v>
      </c>
      <c r="G475" s="57">
        <v>0.43875729000000002</v>
      </c>
      <c r="H475" s="57">
        <v>0.40803061000000002</v>
      </c>
      <c r="I475" s="57">
        <v>0.44047672999999998</v>
      </c>
      <c r="J475" s="57">
        <v>0.41112543000000001</v>
      </c>
      <c r="K475" s="57">
        <v>0.42520144999999998</v>
      </c>
      <c r="L475" s="57">
        <v>0.39584227</v>
      </c>
      <c r="M475" s="47"/>
      <c r="N475" s="47"/>
      <c r="O475" s="47"/>
      <c r="P475" s="47"/>
      <c r="Q475" s="47"/>
      <c r="R475" s="47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9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2003</v>
      </c>
      <c r="B476" s="57">
        <v>0.45032388000000001</v>
      </c>
      <c r="C476" s="57">
        <v>0.42599090000000001</v>
      </c>
      <c r="D476" s="57">
        <v>0.41414646999999999</v>
      </c>
      <c r="E476" s="57">
        <v>0.41735222</v>
      </c>
      <c r="F476" s="57">
        <v>0.40741443999999999</v>
      </c>
      <c r="G476" s="57">
        <v>0.43298745</v>
      </c>
      <c r="H476" s="57">
        <v>0.40491811</v>
      </c>
      <c r="I476" s="57">
        <v>0.41782599999999998</v>
      </c>
      <c r="J476" s="57">
        <v>0.40357947999999999</v>
      </c>
      <c r="K476" s="57">
        <v>0.42655643999999998</v>
      </c>
      <c r="L476" s="57">
        <v>0.39894575999999998</v>
      </c>
      <c r="M476" s="47"/>
      <c r="N476" s="47"/>
      <c r="O476" s="47"/>
      <c r="P476" s="47"/>
      <c r="Q476" s="47"/>
      <c r="R476" s="47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9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2004</v>
      </c>
      <c r="B477" s="57">
        <v>0.45876411</v>
      </c>
      <c r="C477" s="57">
        <v>0.43604964000000002</v>
      </c>
      <c r="D477" s="57">
        <v>0.42470028999999998</v>
      </c>
      <c r="E477" s="57">
        <v>0.42811373000000003</v>
      </c>
      <c r="F477" s="57">
        <v>0.41845377</v>
      </c>
      <c r="G477" s="57">
        <v>0.44250926000000002</v>
      </c>
      <c r="H477" s="57">
        <v>0.41312959999999999</v>
      </c>
      <c r="I477" s="57">
        <v>0.44668248999999999</v>
      </c>
      <c r="J477" s="57">
        <v>0.41196834999999998</v>
      </c>
      <c r="K477" s="57">
        <v>0.4326815</v>
      </c>
      <c r="L477" s="57">
        <v>0.41132517000000002</v>
      </c>
      <c r="M477" s="47"/>
      <c r="N477" s="47"/>
      <c r="O477" s="47"/>
      <c r="P477" s="47"/>
      <c r="Q477" s="47"/>
      <c r="R477" s="47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9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5">
        <v>2005</v>
      </c>
      <c r="B478" s="57">
        <v>0.44727801</v>
      </c>
      <c r="C478" s="57">
        <v>0.42481503999999998</v>
      </c>
      <c r="D478" s="57">
        <v>0.41383644000000003</v>
      </c>
      <c r="E478" s="57">
        <v>0.41680640000000002</v>
      </c>
      <c r="F478" s="57">
        <v>0.40758061000000001</v>
      </c>
      <c r="G478" s="57">
        <v>0.43092902999999999</v>
      </c>
      <c r="H478" s="57">
        <v>0.40848004999999998</v>
      </c>
      <c r="I478" s="57">
        <v>0.43846832000000002</v>
      </c>
      <c r="J478" s="57">
        <v>0.40323207999999999</v>
      </c>
      <c r="K478" s="57">
        <v>0.42232428999999999</v>
      </c>
      <c r="L478" s="57">
        <v>0.38883266999999999</v>
      </c>
      <c r="M478" s="47"/>
      <c r="N478" s="47"/>
      <c r="O478" s="47"/>
      <c r="P478" s="47"/>
      <c r="Q478" s="47"/>
      <c r="R478" s="47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9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2006</v>
      </c>
      <c r="B479" s="57">
        <v>0.46127801000000002</v>
      </c>
      <c r="C479" s="57">
        <v>0.43870851999999999</v>
      </c>
      <c r="D479" s="57">
        <v>0.42827390999999998</v>
      </c>
      <c r="E479" s="57">
        <v>0.43009650999999999</v>
      </c>
      <c r="F479" s="57">
        <v>0.42153341</v>
      </c>
      <c r="G479" s="57">
        <v>0.44368713999999998</v>
      </c>
      <c r="H479" s="57">
        <v>0.42423334000000001</v>
      </c>
      <c r="I479" s="57">
        <v>0.44060294</v>
      </c>
      <c r="J479" s="57">
        <v>0.41500121000000001</v>
      </c>
      <c r="K479" s="57">
        <v>0.42897458999999999</v>
      </c>
      <c r="L479" s="57">
        <v>0.42130594999999998</v>
      </c>
      <c r="M479" s="47"/>
      <c r="N479" s="47"/>
      <c r="O479" s="47"/>
      <c r="P479" s="47"/>
      <c r="Q479" s="47"/>
      <c r="R479" s="47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9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6" t="s">
        <v>100</v>
      </c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47"/>
      <c r="N480" s="47"/>
      <c r="O480" s="47"/>
      <c r="P480" s="47"/>
      <c r="Q480" s="47"/>
      <c r="R480" s="47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9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5">
        <v>2006</v>
      </c>
      <c r="B481" s="57">
        <v>0.45935252999999998</v>
      </c>
      <c r="C481" s="57">
        <v>0.43624984</v>
      </c>
      <c r="D481" s="57">
        <v>0.42586478999999999</v>
      </c>
      <c r="E481" s="57">
        <v>0.42721864999999998</v>
      </c>
      <c r="F481" s="57">
        <v>0.41877176999999999</v>
      </c>
      <c r="G481" s="57">
        <v>0.44106772999999999</v>
      </c>
      <c r="H481" s="57">
        <v>0.42416928999999998</v>
      </c>
      <c r="I481" s="57">
        <v>0.43165914999999999</v>
      </c>
      <c r="J481" s="57">
        <v>0.41127968999999998</v>
      </c>
      <c r="K481" s="57">
        <v>0.42733794000000003</v>
      </c>
      <c r="L481" s="57">
        <v>0.42400460000000001</v>
      </c>
      <c r="M481" s="47"/>
      <c r="N481" s="47"/>
      <c r="O481" s="47"/>
      <c r="P481" s="47"/>
      <c r="Q481" s="47"/>
      <c r="R481" s="47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9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2007</v>
      </c>
      <c r="B482" s="57">
        <v>0.46393864000000001</v>
      </c>
      <c r="C482" s="57">
        <v>0.43990015999999998</v>
      </c>
      <c r="D482" s="57">
        <v>0.42887835000000002</v>
      </c>
      <c r="E482" s="57">
        <v>0.43044347999999999</v>
      </c>
      <c r="F482" s="57">
        <v>0.42141311999999997</v>
      </c>
      <c r="G482" s="57">
        <v>0.44499436999999997</v>
      </c>
      <c r="H482" s="57">
        <v>0.42482526999999998</v>
      </c>
      <c r="I482" s="57">
        <v>0.43093398999999999</v>
      </c>
      <c r="J482" s="57">
        <v>0.41200622999999997</v>
      </c>
      <c r="K482" s="57">
        <v>0.43711088999999997</v>
      </c>
      <c r="L482" s="57">
        <v>0.43524669999999999</v>
      </c>
      <c r="M482" s="47"/>
      <c r="N482" s="47"/>
      <c r="O482" s="47"/>
      <c r="P482" s="47"/>
      <c r="Q482" s="47"/>
      <c r="R482" s="47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9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2008</v>
      </c>
      <c r="B483" s="57">
        <v>0.45072547000000002</v>
      </c>
      <c r="C483" s="57">
        <v>0.42904779999999998</v>
      </c>
      <c r="D483" s="57">
        <v>0.41986620000000002</v>
      </c>
      <c r="E483" s="57">
        <v>0.42083095999999998</v>
      </c>
      <c r="F483" s="57">
        <v>0.41348290999999998</v>
      </c>
      <c r="G483" s="57">
        <v>0.43392884999999998</v>
      </c>
      <c r="H483" s="57">
        <v>0.42385658999999998</v>
      </c>
      <c r="I483" s="57">
        <v>0.43464004000000001</v>
      </c>
      <c r="J483" s="57">
        <v>0.40668515</v>
      </c>
      <c r="K483" s="57">
        <v>0.41978444999999998</v>
      </c>
      <c r="L483" s="57">
        <v>0.42647037999999998</v>
      </c>
      <c r="M483" s="47"/>
      <c r="N483" s="47"/>
      <c r="O483" s="47"/>
      <c r="P483" s="47"/>
      <c r="Q483" s="47"/>
      <c r="R483" s="47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9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2009</v>
      </c>
      <c r="B484" s="57">
        <v>0.45535302</v>
      </c>
      <c r="C484" s="57">
        <v>0.43322315</v>
      </c>
      <c r="D484" s="57">
        <v>0.42300009999999999</v>
      </c>
      <c r="E484" s="57">
        <v>0.42497333999999998</v>
      </c>
      <c r="F484" s="57">
        <v>0.41658663000000001</v>
      </c>
      <c r="G484" s="57">
        <v>0.43846172</v>
      </c>
      <c r="H484" s="57">
        <v>0.42236223000000001</v>
      </c>
      <c r="I484" s="57">
        <v>0.44048010999999998</v>
      </c>
      <c r="J484" s="57">
        <v>0.40044075000000001</v>
      </c>
      <c r="K484" s="57">
        <v>0.42466182000000002</v>
      </c>
      <c r="L484" s="57">
        <v>0.42592064000000002</v>
      </c>
      <c r="M484" s="47"/>
      <c r="N484" s="47"/>
      <c r="O484" s="47"/>
      <c r="P484" s="47"/>
      <c r="Q484" s="47"/>
      <c r="R484" s="47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9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2010</v>
      </c>
      <c r="B485" s="57">
        <v>0.44466638000000003</v>
      </c>
      <c r="C485" s="57">
        <v>0.42098362</v>
      </c>
      <c r="D485" s="57">
        <v>0.40953632000000001</v>
      </c>
      <c r="E485" s="57">
        <v>0.41201446000000003</v>
      </c>
      <c r="F485" s="57">
        <v>0.40253136</v>
      </c>
      <c r="G485" s="57">
        <v>0.42671651999999999</v>
      </c>
      <c r="H485" s="57">
        <v>0.40707274999999998</v>
      </c>
      <c r="I485" s="57">
        <v>0.42298571000000001</v>
      </c>
      <c r="J485" s="57">
        <v>0.39296797999999999</v>
      </c>
      <c r="K485" s="57">
        <v>0.41467704</v>
      </c>
      <c r="L485" s="57">
        <v>0.41345361000000003</v>
      </c>
      <c r="M485" s="47"/>
      <c r="N485" s="47"/>
      <c r="O485" s="47"/>
      <c r="P485" s="47"/>
      <c r="Q485" s="47"/>
      <c r="R485" s="47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9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8" customHeight="1" x14ac:dyDescent="0.3">
      <c r="A486" s="45">
        <v>2011</v>
      </c>
      <c r="B486" s="57">
        <v>0.42167363000000002</v>
      </c>
      <c r="C486" s="57">
        <v>0.39828364999999999</v>
      </c>
      <c r="D486" s="57">
        <v>0.38705274000000001</v>
      </c>
      <c r="E486" s="57">
        <v>0.38948463999999999</v>
      </c>
      <c r="F486" s="57">
        <v>0.38013467000000001</v>
      </c>
      <c r="G486" s="57">
        <v>0.40348371999999999</v>
      </c>
      <c r="H486" s="57">
        <v>0.38807285000000002</v>
      </c>
      <c r="I486" s="57">
        <v>0.40135874999999999</v>
      </c>
      <c r="J486" s="57">
        <v>0.37452981000000002</v>
      </c>
      <c r="K486" s="57">
        <v>0.38444682000000002</v>
      </c>
      <c r="L486" s="57">
        <v>0.39621652000000002</v>
      </c>
      <c r="M486" s="47"/>
      <c r="N486" s="47"/>
      <c r="O486" s="47"/>
      <c r="P486" s="47"/>
      <c r="Q486" s="47"/>
      <c r="R486" s="47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9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8" customHeight="1" x14ac:dyDescent="0.3">
      <c r="A487" s="45">
        <v>2012</v>
      </c>
      <c r="B487" s="57">
        <v>0.39893811000000001</v>
      </c>
      <c r="C487" s="57">
        <v>0.37357177000000003</v>
      </c>
      <c r="D487" s="57">
        <v>0.36118001999999999</v>
      </c>
      <c r="E487" s="57">
        <v>0.36454476000000002</v>
      </c>
      <c r="F487" s="57">
        <v>0.35414329</v>
      </c>
      <c r="G487" s="57">
        <v>0.37997959999999997</v>
      </c>
      <c r="H487" s="57">
        <v>0.36125869999999999</v>
      </c>
      <c r="I487" s="57">
        <v>0.38164784000000002</v>
      </c>
      <c r="J487" s="57">
        <v>0.34457116999999998</v>
      </c>
      <c r="K487" s="57">
        <v>0.36002782999999999</v>
      </c>
      <c r="L487" s="57">
        <v>0.36090316</v>
      </c>
      <c r="M487" s="47"/>
      <c r="N487" s="47"/>
      <c r="O487" s="47"/>
      <c r="P487" s="47"/>
      <c r="Q487" s="47"/>
      <c r="R487" s="47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9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8" customHeight="1" x14ac:dyDescent="0.3">
      <c r="A488" s="45">
        <v>2013</v>
      </c>
      <c r="B488" s="57">
        <v>0.40445013000000002</v>
      </c>
      <c r="C488" s="57">
        <v>0.38097534999999999</v>
      </c>
      <c r="D488" s="57">
        <v>0.37047605</v>
      </c>
      <c r="E488" s="57">
        <v>0.37232843999999998</v>
      </c>
      <c r="F488" s="57">
        <v>0.36372987000000001</v>
      </c>
      <c r="G488" s="57">
        <v>0.38601014</v>
      </c>
      <c r="H488" s="57">
        <v>0.37271789999999999</v>
      </c>
      <c r="I488" s="57">
        <v>0.39028731999999999</v>
      </c>
      <c r="J488" s="57">
        <v>0.35598615</v>
      </c>
      <c r="K488" s="57">
        <v>0.35793813000000002</v>
      </c>
      <c r="L488" s="57">
        <v>0.37190146000000002</v>
      </c>
      <c r="M488" s="47"/>
      <c r="N488" s="47"/>
      <c r="O488" s="47"/>
      <c r="P488" s="47"/>
      <c r="Q488" s="47"/>
      <c r="R488" s="47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9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2014</v>
      </c>
      <c r="B489" s="57">
        <v>0.40103523000000002</v>
      </c>
      <c r="C489" s="57">
        <v>0.37738787000000001</v>
      </c>
      <c r="D489" s="57">
        <v>0.36635083000000002</v>
      </c>
      <c r="E489" s="57">
        <v>0.36912725000000002</v>
      </c>
      <c r="F489" s="57">
        <v>0.35999667000000002</v>
      </c>
      <c r="G489" s="57">
        <v>0.38277498999999998</v>
      </c>
      <c r="H489" s="57">
        <v>0.36932673999999999</v>
      </c>
      <c r="I489" s="57">
        <v>0.39010271000000002</v>
      </c>
      <c r="J489" s="57">
        <v>0.34789916999999998</v>
      </c>
      <c r="K489" s="57">
        <v>0.36177239</v>
      </c>
      <c r="L489" s="57">
        <v>0.36939641000000001</v>
      </c>
      <c r="M489" s="47"/>
      <c r="N489" s="47"/>
      <c r="O489" s="47"/>
      <c r="P489" s="47"/>
      <c r="Q489" s="47"/>
      <c r="R489" s="47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9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8" customHeight="1" x14ac:dyDescent="0.3">
      <c r="A490" s="45">
        <v>2015</v>
      </c>
      <c r="B490" s="57">
        <v>0.40120668999999998</v>
      </c>
      <c r="C490" s="57">
        <v>0.37818513999999998</v>
      </c>
      <c r="D490" s="57">
        <v>0.36699422999999998</v>
      </c>
      <c r="E490" s="57">
        <v>0.37027330000000003</v>
      </c>
      <c r="F490" s="57">
        <v>0.36091343999999997</v>
      </c>
      <c r="G490" s="57">
        <v>0.38378588000000002</v>
      </c>
      <c r="H490" s="57">
        <v>0.36698220999999998</v>
      </c>
      <c r="I490" s="57">
        <v>0.39370882000000001</v>
      </c>
      <c r="J490" s="57">
        <v>0.34770363999999998</v>
      </c>
      <c r="K490" s="57">
        <v>0.35789733000000001</v>
      </c>
      <c r="L490" s="57">
        <v>0.36823640000000002</v>
      </c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9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8" customHeight="1" x14ac:dyDescent="0.3">
      <c r="A491" s="45">
        <v>2016</v>
      </c>
      <c r="B491" s="57">
        <v>0.39688512999999997</v>
      </c>
      <c r="C491" s="57">
        <v>0.37400291000000002</v>
      </c>
      <c r="D491" s="57">
        <v>0.36280870999999998</v>
      </c>
      <c r="E491" s="57">
        <v>0.36636383</v>
      </c>
      <c r="F491" s="57">
        <v>0.35694924</v>
      </c>
      <c r="G491" s="57">
        <v>0.37984632000000002</v>
      </c>
      <c r="H491" s="57">
        <v>0.36274211000000001</v>
      </c>
      <c r="I491" s="57">
        <v>0.38265236000000002</v>
      </c>
      <c r="J491" s="57">
        <v>0.34429453999999998</v>
      </c>
      <c r="K491" s="57">
        <v>0.35677291</v>
      </c>
      <c r="L491" s="57">
        <v>0.36864959000000003</v>
      </c>
      <c r="M491" s="47"/>
      <c r="N491" s="47"/>
      <c r="O491" s="47"/>
      <c r="P491" s="47"/>
      <c r="Q491" s="47"/>
      <c r="R491" s="47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9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8" customHeight="1" x14ac:dyDescent="0.3">
      <c r="A492" s="45">
        <v>2017</v>
      </c>
      <c r="B492" s="57">
        <v>0.39456537000000003</v>
      </c>
      <c r="C492" s="57">
        <v>0.37308201000000002</v>
      </c>
      <c r="D492" s="57">
        <v>0.36266947999999999</v>
      </c>
      <c r="E492" s="57">
        <v>0.36599445000000003</v>
      </c>
      <c r="F492" s="57">
        <v>0.35729159999999999</v>
      </c>
      <c r="G492" s="57">
        <v>0.37859939999999997</v>
      </c>
      <c r="H492" s="57">
        <v>0.36494284999999999</v>
      </c>
      <c r="I492" s="57">
        <v>0.39006770000000002</v>
      </c>
      <c r="J492" s="57">
        <v>0.34855043000000002</v>
      </c>
      <c r="K492" s="57">
        <v>0.35691286999999999</v>
      </c>
      <c r="L492" s="57">
        <v>0.36696052000000001</v>
      </c>
      <c r="M492" s="47"/>
      <c r="N492" s="47"/>
      <c r="O492" s="47"/>
      <c r="P492" s="47"/>
      <c r="Q492" s="47"/>
      <c r="R492" s="47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9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8" customHeight="1" x14ac:dyDescent="0.3">
      <c r="A493" s="45">
        <v>2018</v>
      </c>
      <c r="B493" s="57">
        <v>0.39680701000000002</v>
      </c>
      <c r="C493" s="57">
        <v>0.37502866000000001</v>
      </c>
      <c r="D493" s="57">
        <v>0.36407835</v>
      </c>
      <c r="E493" s="57">
        <v>0.36799522000000001</v>
      </c>
      <c r="F493" s="57">
        <v>0.35871807999999999</v>
      </c>
      <c r="G493" s="57">
        <v>0.38110804999999998</v>
      </c>
      <c r="H493" s="57">
        <v>0.36443662999999998</v>
      </c>
      <c r="I493" s="57">
        <v>0.39243060000000002</v>
      </c>
      <c r="J493" s="57">
        <v>0.34674505</v>
      </c>
      <c r="K493" s="57">
        <v>0.35293924999999998</v>
      </c>
      <c r="L493" s="57">
        <v>0.36727219999999999</v>
      </c>
      <c r="M493" s="47"/>
      <c r="N493" s="47"/>
      <c r="O493" s="47"/>
      <c r="P493" s="47"/>
      <c r="Q493" s="47"/>
      <c r="R493" s="47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9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8" customHeight="1" x14ac:dyDescent="0.3">
      <c r="A494" s="45">
        <v>2019</v>
      </c>
      <c r="B494" s="57">
        <v>0.39666525000000002</v>
      </c>
      <c r="C494" s="57">
        <v>0.37544759</v>
      </c>
      <c r="D494" s="57">
        <v>0.36469559000000001</v>
      </c>
      <c r="E494" s="57">
        <v>0.36875121</v>
      </c>
      <c r="F494" s="57">
        <v>0.35963843000000001</v>
      </c>
      <c r="G494" s="57">
        <v>0.38130222000000003</v>
      </c>
      <c r="H494" s="57">
        <v>0.36432680000000001</v>
      </c>
      <c r="I494" s="57">
        <v>0.38589220000000002</v>
      </c>
      <c r="J494" s="57">
        <v>0.35234324</v>
      </c>
      <c r="K494" s="57">
        <v>0.35731971000000001</v>
      </c>
      <c r="L494" s="57">
        <v>0.36918035999999999</v>
      </c>
      <c r="M494" s="47"/>
      <c r="N494" s="47"/>
      <c r="O494" s="47"/>
      <c r="P494" s="47"/>
      <c r="Q494" s="47"/>
      <c r="R494" s="47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9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</row>
    <row r="495" spans="1:55" ht="18" customHeight="1" x14ac:dyDescent="0.3">
      <c r="A495" s="45">
        <v>2020</v>
      </c>
      <c r="B495" s="57">
        <v>0.40127557000000003</v>
      </c>
      <c r="C495" s="57">
        <v>0.38231601999999998</v>
      </c>
      <c r="D495" s="57">
        <v>0.37267138999999999</v>
      </c>
      <c r="E495" s="57">
        <v>0.37657487000000001</v>
      </c>
      <c r="F495" s="57">
        <v>0.36842477000000001</v>
      </c>
      <c r="G495" s="57">
        <v>0.38720654999999998</v>
      </c>
      <c r="H495" s="57">
        <v>0.37265923000000001</v>
      </c>
      <c r="I495" s="57">
        <v>0.39602661</v>
      </c>
      <c r="J495" s="57">
        <v>0.36454145999999998</v>
      </c>
      <c r="K495" s="57">
        <v>0.36196261000000002</v>
      </c>
      <c r="L495" s="57">
        <v>0.37392841999999998</v>
      </c>
      <c r="M495" s="47"/>
      <c r="N495" s="47"/>
      <c r="O495" s="47"/>
      <c r="P495" s="47"/>
      <c r="Q495" s="47"/>
      <c r="R495" s="47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9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</row>
    <row r="496" spans="1:55" ht="18" customHeight="1" x14ac:dyDescent="0.3">
      <c r="A496" s="45">
        <v>2021</v>
      </c>
      <c r="B496" s="57">
        <v>0.40752737</v>
      </c>
      <c r="C496" s="57">
        <v>0.38659988000000001</v>
      </c>
      <c r="D496" s="57">
        <v>0.37682164000000001</v>
      </c>
      <c r="E496" s="57">
        <v>0.37928363999999998</v>
      </c>
      <c r="F496" s="57">
        <v>0.37111692000000002</v>
      </c>
      <c r="G496" s="57">
        <v>0.39150123999999997</v>
      </c>
      <c r="H496" s="57">
        <v>0.37768626</v>
      </c>
      <c r="I496" s="57">
        <v>0.38424719000000002</v>
      </c>
      <c r="J496" s="57">
        <v>0.38041760000000002</v>
      </c>
      <c r="K496" s="57">
        <v>0.36444939999999998</v>
      </c>
      <c r="L496" s="57">
        <v>0.38846321</v>
      </c>
      <c r="M496" s="47"/>
      <c r="N496" s="47"/>
      <c r="O496" s="47"/>
      <c r="P496" s="47"/>
      <c r="Q496" s="47"/>
      <c r="R496" s="47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9"/>
      <c r="AD496" s="49"/>
      <c r="AE496" s="49"/>
      <c r="AF496" s="49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</row>
    <row r="497" spans="1:55" ht="18" customHeight="1" x14ac:dyDescent="0.3">
      <c r="A497" s="45">
        <v>2022</v>
      </c>
      <c r="B497" s="57">
        <v>0.40542275999999999</v>
      </c>
      <c r="C497" s="57">
        <v>0.38692446000000003</v>
      </c>
      <c r="D497" s="57">
        <v>0.37750355000000002</v>
      </c>
      <c r="E497" s="57">
        <v>0.38158065000000002</v>
      </c>
      <c r="F497" s="57">
        <v>0.37358204</v>
      </c>
      <c r="G497" s="57">
        <v>0.39261473000000002</v>
      </c>
      <c r="H497" s="57">
        <v>0.37797449999999999</v>
      </c>
      <c r="I497" s="57">
        <v>0.40858865</v>
      </c>
      <c r="J497" s="57">
        <v>0.36548065000000002</v>
      </c>
      <c r="K497" s="57">
        <v>0.36402729</v>
      </c>
      <c r="L497" s="57">
        <v>0.37628872000000002</v>
      </c>
      <c r="M497" s="47"/>
      <c r="N497" s="47"/>
      <c r="O497" s="47"/>
      <c r="P497" s="47"/>
      <c r="Q497" s="47"/>
      <c r="R497" s="47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9"/>
      <c r="AD497" s="49"/>
      <c r="AE497" s="49"/>
      <c r="AF497" s="49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</row>
    <row r="498" spans="1:55" ht="18" customHeight="1" x14ac:dyDescent="0.3">
      <c r="A498" s="21" t="s">
        <v>36</v>
      </c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9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</row>
    <row r="499" spans="1:55" ht="18" customHeight="1" x14ac:dyDescent="0.3">
      <c r="A499" s="45">
        <v>1989</v>
      </c>
      <c r="B499" s="57">
        <v>0.42504707000000003</v>
      </c>
      <c r="C499" s="57">
        <v>0.39898755000000002</v>
      </c>
      <c r="D499" s="57">
        <v>0.38920649000000002</v>
      </c>
      <c r="E499" s="57">
        <v>0.38769886999999997</v>
      </c>
      <c r="F499" s="57">
        <v>0.37981047000000001</v>
      </c>
      <c r="G499" s="57">
        <v>0.40205477000000001</v>
      </c>
      <c r="H499" s="57">
        <v>0.40589543</v>
      </c>
      <c r="I499" s="57">
        <v>0.38946310000000001</v>
      </c>
      <c r="J499" s="57">
        <v>0.36292160000000001</v>
      </c>
      <c r="K499" s="57">
        <v>0.41473739999999998</v>
      </c>
      <c r="L499" s="57">
        <v>0.42217536999999999</v>
      </c>
      <c r="M499" s="47"/>
      <c r="N499" s="47"/>
      <c r="O499" s="47"/>
      <c r="P499" s="47"/>
      <c r="Q499" s="47"/>
      <c r="R499" s="47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9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</row>
    <row r="500" spans="1:55" ht="18" customHeight="1" x14ac:dyDescent="0.3">
      <c r="A500" s="45">
        <v>1992</v>
      </c>
      <c r="B500" s="57">
        <v>0.41268589999999999</v>
      </c>
      <c r="C500" s="57">
        <v>0.38672064</v>
      </c>
      <c r="D500" s="57">
        <v>0.37766265999999998</v>
      </c>
      <c r="E500" s="57">
        <v>0.37519546999999998</v>
      </c>
      <c r="F500" s="57">
        <v>0.36812106</v>
      </c>
      <c r="G500" s="57">
        <v>0.38918872999999998</v>
      </c>
      <c r="H500" s="57">
        <v>0.39969525</v>
      </c>
      <c r="I500" s="57">
        <v>0.37734706000000001</v>
      </c>
      <c r="J500" s="57">
        <v>0.36615420999999998</v>
      </c>
      <c r="K500" s="57">
        <v>0.38943516</v>
      </c>
      <c r="L500" s="57">
        <v>0.41635805999999997</v>
      </c>
      <c r="M500" s="47"/>
      <c r="N500" s="47"/>
      <c r="O500" s="47"/>
      <c r="P500" s="47"/>
      <c r="Q500" s="47"/>
      <c r="R500" s="47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9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</row>
    <row r="501" spans="1:55" ht="18" customHeight="1" x14ac:dyDescent="0.3">
      <c r="A501" s="45">
        <v>1995</v>
      </c>
      <c r="B501" s="57">
        <v>0.46622858</v>
      </c>
      <c r="C501" s="57">
        <v>0.44208669</v>
      </c>
      <c r="D501" s="57">
        <v>0.43428853000000001</v>
      </c>
      <c r="E501" s="57">
        <v>0.43118424999999999</v>
      </c>
      <c r="F501" s="57">
        <v>0.42526922</v>
      </c>
      <c r="G501" s="57">
        <v>0.44395981000000001</v>
      </c>
      <c r="H501" s="57">
        <v>0.45169136999999998</v>
      </c>
      <c r="I501" s="57">
        <v>0.42292228999999998</v>
      </c>
      <c r="J501" s="57">
        <v>0.42208873000000002</v>
      </c>
      <c r="K501" s="57">
        <v>0.43526374000000001</v>
      </c>
      <c r="L501" s="57">
        <v>0.45892200999999999</v>
      </c>
      <c r="M501" s="47"/>
      <c r="N501" s="47"/>
      <c r="O501" s="47"/>
      <c r="P501" s="47"/>
      <c r="Q501" s="47"/>
      <c r="R501" s="47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9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</row>
    <row r="502" spans="1:55" ht="18" customHeight="1" x14ac:dyDescent="0.3">
      <c r="A502" s="45">
        <v>1998</v>
      </c>
      <c r="B502" s="57">
        <v>0.47172674999999997</v>
      </c>
      <c r="C502" s="57">
        <v>0.45042782999999997</v>
      </c>
      <c r="D502" s="57">
        <v>0.44250428000000003</v>
      </c>
      <c r="E502" s="57">
        <v>0.44204664999999999</v>
      </c>
      <c r="F502" s="57">
        <v>0.43559245000000002</v>
      </c>
      <c r="G502" s="57">
        <v>0.45419101000000001</v>
      </c>
      <c r="H502" s="57">
        <v>0.45943191999999999</v>
      </c>
      <c r="I502" s="57">
        <v>0.44527823</v>
      </c>
      <c r="J502" s="57">
        <v>0.43003251999999997</v>
      </c>
      <c r="K502" s="57">
        <v>0.44444553999999997</v>
      </c>
      <c r="L502" s="57">
        <v>0.47163238000000002</v>
      </c>
      <c r="M502" s="47"/>
      <c r="N502" s="47"/>
      <c r="O502" s="47"/>
      <c r="P502" s="47"/>
      <c r="Q502" s="47"/>
      <c r="R502" s="47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9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</row>
    <row r="503" spans="1:55" ht="18" customHeight="1" x14ac:dyDescent="0.3">
      <c r="A503" s="45">
        <v>1999</v>
      </c>
      <c r="B503" s="57">
        <v>0.46985728999999998</v>
      </c>
      <c r="C503" s="57">
        <v>0.44699292000000002</v>
      </c>
      <c r="D503" s="57">
        <v>0.43761679999999997</v>
      </c>
      <c r="E503" s="57">
        <v>0.43763876000000002</v>
      </c>
      <c r="F503" s="57">
        <v>0.42986185999999998</v>
      </c>
      <c r="G503" s="57">
        <v>0.45108368999999998</v>
      </c>
      <c r="H503" s="57">
        <v>0.45185855000000003</v>
      </c>
      <c r="I503" s="57">
        <v>0.43810318999999998</v>
      </c>
      <c r="J503" s="57">
        <v>0.42432751000000002</v>
      </c>
      <c r="K503" s="57">
        <v>0.44705768000000001</v>
      </c>
      <c r="L503" s="57">
        <v>0.46127744999999998</v>
      </c>
      <c r="M503" s="47"/>
      <c r="N503" s="47"/>
      <c r="O503" s="47"/>
      <c r="P503" s="47"/>
      <c r="Q503" s="47"/>
      <c r="R503" s="47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9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</row>
    <row r="504" spans="1:55" ht="18" customHeight="1" x14ac:dyDescent="0.3">
      <c r="A504" s="45">
        <v>2001</v>
      </c>
      <c r="B504" s="57">
        <v>0.46393192</v>
      </c>
      <c r="C504" s="57">
        <v>0.44174623000000002</v>
      </c>
      <c r="D504" s="57">
        <v>0.43275290999999999</v>
      </c>
      <c r="E504" s="57">
        <v>0.43292998999999999</v>
      </c>
      <c r="F504" s="57">
        <v>0.42547615</v>
      </c>
      <c r="G504" s="57">
        <v>0.44599158</v>
      </c>
      <c r="H504" s="57">
        <v>0.44916794999999998</v>
      </c>
      <c r="I504" s="57">
        <v>0.43400042</v>
      </c>
      <c r="J504" s="57">
        <v>0.41351242999999999</v>
      </c>
      <c r="K504" s="57">
        <v>0.44803138999999997</v>
      </c>
      <c r="L504" s="57">
        <v>0.45477106</v>
      </c>
      <c r="M504" s="47"/>
      <c r="N504" s="47"/>
      <c r="O504" s="47"/>
      <c r="P504" s="47"/>
      <c r="Q504" s="47"/>
      <c r="R504" s="47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9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</row>
    <row r="505" spans="1:55" ht="18" customHeight="1" x14ac:dyDescent="0.3">
      <c r="A505" s="45">
        <v>2002</v>
      </c>
      <c r="B505" s="57">
        <v>0.47522636000000001</v>
      </c>
      <c r="C505" s="57">
        <v>0.45318902999999999</v>
      </c>
      <c r="D505" s="57">
        <v>0.44458936999999998</v>
      </c>
      <c r="E505" s="57">
        <v>0.44419261999999998</v>
      </c>
      <c r="F505" s="57">
        <v>0.43717887</v>
      </c>
      <c r="G505" s="57">
        <v>0.45677697</v>
      </c>
      <c r="H505" s="57">
        <v>0.45686338999999998</v>
      </c>
      <c r="I505" s="57">
        <v>0.44767864000000002</v>
      </c>
      <c r="J505" s="57">
        <v>0.42804207999999999</v>
      </c>
      <c r="K505" s="57">
        <v>0.45494050000000003</v>
      </c>
      <c r="L505" s="57">
        <v>0.46968907999999998</v>
      </c>
      <c r="M505" s="47"/>
      <c r="N505" s="47"/>
      <c r="O505" s="47"/>
      <c r="P505" s="47"/>
      <c r="Q505" s="47"/>
      <c r="R505" s="47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9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</row>
    <row r="506" spans="1:55" ht="18" customHeight="1" x14ac:dyDescent="0.3">
      <c r="A506" s="45">
        <v>2003</v>
      </c>
      <c r="B506" s="57">
        <v>0.46205263000000002</v>
      </c>
      <c r="C506" s="57">
        <v>0.43911294000000001</v>
      </c>
      <c r="D506" s="57">
        <v>0.42978778000000001</v>
      </c>
      <c r="E506" s="57">
        <v>0.42987713999999999</v>
      </c>
      <c r="F506" s="57">
        <v>0.42219792</v>
      </c>
      <c r="G506" s="57">
        <v>0.44303142000000001</v>
      </c>
      <c r="H506" s="57">
        <v>0.44109422999999998</v>
      </c>
      <c r="I506" s="57">
        <v>0.43180855000000001</v>
      </c>
      <c r="J506" s="57">
        <v>0.41819814</v>
      </c>
      <c r="K506" s="57">
        <v>0.4366293</v>
      </c>
      <c r="L506" s="57">
        <v>0.44804707999999999</v>
      </c>
      <c r="M506" s="47"/>
      <c r="N506" s="47"/>
      <c r="O506" s="47"/>
      <c r="P506" s="47"/>
      <c r="Q506" s="47"/>
      <c r="R506" s="47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9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</row>
    <row r="507" spans="1:55" ht="18" customHeight="1" x14ac:dyDescent="0.3">
      <c r="A507" s="45">
        <v>2004</v>
      </c>
      <c r="B507" s="57">
        <v>0.45411667999999999</v>
      </c>
      <c r="C507" s="57">
        <v>0.43123746000000002</v>
      </c>
      <c r="D507" s="57">
        <v>0.42205182000000002</v>
      </c>
      <c r="E507" s="57">
        <v>0.42199625000000002</v>
      </c>
      <c r="F507" s="57">
        <v>0.41445944000000001</v>
      </c>
      <c r="G507" s="57">
        <v>0.43504279000000001</v>
      </c>
      <c r="H507" s="57">
        <v>0.43249104999999999</v>
      </c>
      <c r="I507" s="57">
        <v>0.42713607999999997</v>
      </c>
      <c r="J507" s="57">
        <v>0.41151799</v>
      </c>
      <c r="K507" s="57">
        <v>0.42780896000000002</v>
      </c>
      <c r="L507" s="57">
        <v>0.43730482999999998</v>
      </c>
      <c r="M507" s="47"/>
      <c r="N507" s="47"/>
      <c r="O507" s="47"/>
      <c r="P507" s="47"/>
      <c r="Q507" s="47"/>
      <c r="R507" s="47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9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</row>
    <row r="508" spans="1:55" ht="18" customHeight="1" x14ac:dyDescent="0.3">
      <c r="A508" s="45">
        <v>2005</v>
      </c>
      <c r="B508" s="57">
        <v>0.47633046000000001</v>
      </c>
      <c r="C508" s="57">
        <v>0.45497312000000001</v>
      </c>
      <c r="D508" s="57">
        <v>0.44651115000000002</v>
      </c>
      <c r="E508" s="57">
        <v>0.44623164999999998</v>
      </c>
      <c r="F508" s="57">
        <v>0.43935368000000002</v>
      </c>
      <c r="G508" s="57">
        <v>0.4582464</v>
      </c>
      <c r="H508" s="57">
        <v>0.45998758000000001</v>
      </c>
      <c r="I508" s="57">
        <v>0.44851798999999998</v>
      </c>
      <c r="J508" s="57">
        <v>0.43896276000000001</v>
      </c>
      <c r="K508" s="57">
        <v>0.45113641999999998</v>
      </c>
      <c r="L508" s="57">
        <v>0.45528407999999998</v>
      </c>
      <c r="M508" s="47"/>
      <c r="N508" s="47"/>
      <c r="O508" s="47"/>
      <c r="P508" s="47"/>
      <c r="Q508" s="47"/>
      <c r="R508" s="47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9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</row>
    <row r="509" spans="1:55" ht="18" customHeight="1" x14ac:dyDescent="0.3">
      <c r="A509" s="60">
        <v>2006</v>
      </c>
      <c r="B509" s="83">
        <v>0.43463118000000001</v>
      </c>
      <c r="C509" s="83">
        <v>0.41159069999999998</v>
      </c>
      <c r="D509" s="83">
        <v>0.40307802999999998</v>
      </c>
      <c r="E509" s="83">
        <v>0.40183318000000001</v>
      </c>
      <c r="F509" s="83">
        <v>0.39511122999999998</v>
      </c>
      <c r="G509" s="83">
        <v>0.41465110999999999</v>
      </c>
      <c r="H509" s="83">
        <v>0.42337985</v>
      </c>
      <c r="I509" s="83">
        <v>0.40654375999999998</v>
      </c>
      <c r="J509" s="83">
        <v>0.39221159999999999</v>
      </c>
      <c r="K509" s="83">
        <v>0.40597858999999997</v>
      </c>
      <c r="L509" s="83">
        <v>0.42785187000000002</v>
      </c>
      <c r="M509" s="47"/>
      <c r="N509" s="47"/>
      <c r="O509" s="47"/>
      <c r="P509" s="47"/>
      <c r="Q509" s="47"/>
      <c r="R509" s="47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9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</row>
    <row r="510" spans="1:55" ht="16.5" customHeight="1" x14ac:dyDescent="0.3">
      <c r="A510" s="62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</row>
    <row r="511" spans="1:55" ht="16.5" customHeight="1" x14ac:dyDescent="0.3">
      <c r="A511" s="62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</row>
    <row r="512" spans="1:55" ht="16.5" customHeight="1" x14ac:dyDescent="0.3">
      <c r="A512" s="62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</row>
    <row r="513" spans="1:31" ht="16.5" customHeight="1" x14ac:dyDescent="0.3">
      <c r="A513" s="62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</row>
    <row r="514" spans="1:31" ht="16.5" customHeight="1" x14ac:dyDescent="0.3">
      <c r="A514" s="62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</row>
    <row r="515" spans="1:31" ht="16.5" customHeight="1" x14ac:dyDescent="0.3">
      <c r="A515" s="62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</row>
    <row r="516" spans="1:31" ht="16.5" customHeight="1" x14ac:dyDescent="0.3">
      <c r="A516" s="62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</row>
    <row r="517" spans="1:31" ht="16.5" customHeight="1" x14ac:dyDescent="0.3">
      <c r="A517" s="62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</row>
    <row r="518" spans="1:31" ht="16.5" customHeight="1" x14ac:dyDescent="0.3">
      <c r="A518" s="62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</row>
    <row r="519" spans="1:31" ht="16.5" customHeight="1" x14ac:dyDescent="0.3">
      <c r="A519" s="62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</row>
    <row r="520" spans="1:31" ht="16.5" customHeight="1" x14ac:dyDescent="0.3">
      <c r="A520" s="62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</row>
    <row r="521" spans="1:31" ht="16.5" customHeight="1" x14ac:dyDescent="0.3">
      <c r="A521" s="62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</row>
    <row r="522" spans="1:31" ht="16.5" customHeight="1" x14ac:dyDescent="0.3">
      <c r="A522" s="62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</row>
    <row r="523" spans="1:31" ht="16.5" customHeight="1" x14ac:dyDescent="0.3">
      <c r="A523" s="62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</row>
    <row r="524" spans="1:31" ht="16.5" customHeight="1" x14ac:dyDescent="0.3">
      <c r="A524" s="62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</row>
    <row r="525" spans="1:31" ht="16.5" customHeight="1" x14ac:dyDescent="0.3">
      <c r="A525" s="62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</row>
    <row r="526" spans="1:31" ht="16.5" customHeight="1" x14ac:dyDescent="0.3">
      <c r="A526" s="62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</row>
    <row r="527" spans="1:31" ht="16.5" customHeight="1" x14ac:dyDescent="0.3">
      <c r="A527" s="62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</row>
    <row r="528" spans="1:31" ht="16.5" customHeight="1" x14ac:dyDescent="0.3">
      <c r="A528" s="62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</row>
    <row r="529" spans="1:31" ht="16.5" customHeight="1" x14ac:dyDescent="0.3">
      <c r="A529" s="62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</row>
    <row r="530" spans="1:31" ht="16.5" customHeight="1" x14ac:dyDescent="0.3">
      <c r="A530" s="62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</row>
    <row r="531" spans="1:31" ht="16.5" customHeight="1" x14ac:dyDescent="0.3">
      <c r="A531" s="62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</row>
    <row r="532" spans="1:31" ht="16.5" customHeight="1" x14ac:dyDescent="0.3">
      <c r="A532" s="62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</row>
    <row r="533" spans="1:31" ht="16.5" customHeight="1" x14ac:dyDescent="0.3">
      <c r="A533" s="62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</row>
    <row r="534" spans="1:31" ht="16.5" customHeight="1" x14ac:dyDescent="0.3">
      <c r="A534" s="62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</row>
    <row r="535" spans="1:31" ht="16.5" customHeight="1" x14ac:dyDescent="0.3">
      <c r="A535" s="62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</row>
    <row r="536" spans="1:31" ht="16.5" customHeight="1" x14ac:dyDescent="0.3">
      <c r="A536" s="62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</row>
    <row r="537" spans="1:31" ht="16.5" customHeight="1" x14ac:dyDescent="0.3">
      <c r="A537" s="62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</row>
    <row r="538" spans="1:31" ht="16.5" customHeight="1" x14ac:dyDescent="0.3">
      <c r="A538" s="62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</row>
    <row r="539" spans="1:31" ht="16.5" customHeight="1" x14ac:dyDescent="0.3">
      <c r="A539" s="62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</row>
    <row r="540" spans="1:31" ht="16.5" customHeight="1" x14ac:dyDescent="0.3">
      <c r="A540" s="62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</row>
    <row r="541" spans="1:31" ht="16.5" customHeight="1" x14ac:dyDescent="0.3">
      <c r="A541" s="62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</row>
    <row r="542" spans="1:31" ht="16.5" customHeight="1" x14ac:dyDescent="0.3">
      <c r="A542" s="62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</row>
    <row r="543" spans="1:31" ht="16.5" customHeight="1" x14ac:dyDescent="0.3">
      <c r="A543" s="62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</row>
    <row r="544" spans="1:31" ht="16.5" customHeight="1" x14ac:dyDescent="0.3">
      <c r="A544" s="62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</row>
    <row r="545" spans="1:31" ht="16.5" customHeight="1" x14ac:dyDescent="0.3">
      <c r="A545" s="62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</row>
    <row r="546" spans="1:31" ht="16.5" customHeight="1" x14ac:dyDescent="0.3">
      <c r="A546" s="62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</row>
    <row r="547" spans="1:31" ht="16.5" customHeight="1" x14ac:dyDescent="0.3">
      <c r="A547" s="62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</row>
    <row r="548" spans="1:31" ht="16.5" customHeight="1" x14ac:dyDescent="0.3">
      <c r="A548" s="62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</row>
    <row r="549" spans="1:31" ht="16.5" customHeight="1" x14ac:dyDescent="0.3">
      <c r="A549" s="62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</row>
    <row r="550" spans="1:31" ht="16.5" customHeight="1" x14ac:dyDescent="0.3">
      <c r="A550" s="62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</row>
    <row r="551" spans="1:31" ht="16.5" customHeight="1" x14ac:dyDescent="0.3">
      <c r="A551" s="62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</row>
    <row r="552" spans="1:31" ht="16.5" customHeight="1" x14ac:dyDescent="0.3">
      <c r="A552" s="62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</row>
    <row r="553" spans="1:31" ht="16.5" customHeight="1" x14ac:dyDescent="0.3">
      <c r="A553" s="62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</row>
    <row r="554" spans="1:31" ht="16.5" customHeight="1" x14ac:dyDescent="0.3">
      <c r="A554" s="62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</row>
    <row r="555" spans="1:31" ht="16.5" customHeight="1" x14ac:dyDescent="0.3">
      <c r="A555" s="62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</row>
    <row r="556" spans="1:31" ht="16.5" customHeight="1" x14ac:dyDescent="0.3">
      <c r="A556" s="62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</row>
    <row r="557" spans="1:31" ht="16.5" customHeight="1" x14ac:dyDescent="0.3">
      <c r="A557" s="62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</row>
    <row r="558" spans="1:31" ht="16.5" customHeight="1" x14ac:dyDescent="0.3">
      <c r="A558" s="62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</row>
    <row r="559" spans="1:31" ht="16.5" customHeight="1" x14ac:dyDescent="0.3">
      <c r="A559" s="62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</row>
    <row r="560" spans="1:31" ht="16.5" customHeight="1" x14ac:dyDescent="0.3">
      <c r="A560" s="62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</row>
    <row r="561" spans="1:31" ht="16.5" customHeight="1" x14ac:dyDescent="0.3">
      <c r="A561" s="62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</row>
    <row r="562" spans="1:31" ht="16.5" customHeight="1" x14ac:dyDescent="0.3">
      <c r="A562" s="62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</row>
    <row r="563" spans="1:31" ht="16.5" customHeight="1" x14ac:dyDescent="0.3">
      <c r="A563" s="62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</row>
    <row r="564" spans="1:31" ht="16.5" customHeight="1" x14ac:dyDescent="0.3">
      <c r="A564" s="62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</row>
    <row r="565" spans="1:31" ht="16.5" customHeight="1" x14ac:dyDescent="0.3">
      <c r="A565" s="62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</row>
    <row r="566" spans="1:31" ht="16.5" customHeight="1" x14ac:dyDescent="0.3">
      <c r="A566" s="62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</row>
    <row r="567" spans="1:31" ht="16.5" customHeight="1" x14ac:dyDescent="0.3">
      <c r="A567" s="62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</row>
    <row r="568" spans="1:31" ht="16.5" customHeight="1" x14ac:dyDescent="0.3">
      <c r="A568" s="62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</row>
    <row r="569" spans="1:31" ht="16.5" customHeight="1" x14ac:dyDescent="0.3">
      <c r="A569" s="62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</row>
    <row r="570" spans="1:31" ht="16.5" customHeight="1" x14ac:dyDescent="0.3">
      <c r="A570" s="62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</row>
    <row r="571" spans="1:31" ht="16.5" customHeight="1" x14ac:dyDescent="0.3">
      <c r="A571" s="62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</row>
    <row r="572" spans="1:31" ht="16.5" customHeight="1" x14ac:dyDescent="0.3">
      <c r="A572" s="62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</row>
    <row r="573" spans="1:31" ht="16.5" customHeight="1" x14ac:dyDescent="0.3">
      <c r="A573" s="62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</row>
    <row r="574" spans="1:31" ht="16.5" customHeight="1" x14ac:dyDescent="0.3">
      <c r="A574" s="62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</row>
    <row r="575" spans="1:31" ht="16.5" customHeight="1" x14ac:dyDescent="0.3">
      <c r="A575" s="62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</row>
    <row r="576" spans="1:31" ht="16.5" customHeight="1" x14ac:dyDescent="0.3">
      <c r="A576" s="62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</row>
    <row r="577" spans="1:31" ht="16.5" customHeight="1" x14ac:dyDescent="0.3">
      <c r="A577" s="62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</row>
    <row r="578" spans="1:31" ht="16.5" customHeight="1" x14ac:dyDescent="0.3">
      <c r="A578" s="62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</row>
    <row r="579" spans="1:31" ht="16.5" customHeight="1" x14ac:dyDescent="0.3">
      <c r="A579" s="62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</row>
    <row r="580" spans="1:31" ht="16.5" customHeight="1" x14ac:dyDescent="0.3">
      <c r="A580" s="62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</row>
    <row r="581" spans="1:31" ht="16.5" customHeight="1" x14ac:dyDescent="0.3">
      <c r="A581" s="62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</row>
    <row r="582" spans="1:31" ht="16.5" customHeight="1" x14ac:dyDescent="0.3">
      <c r="A582" s="62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</row>
    <row r="583" spans="1:31" ht="16.5" customHeight="1" x14ac:dyDescent="0.3">
      <c r="A583" s="62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</row>
    <row r="584" spans="1:31" ht="16.5" customHeight="1" x14ac:dyDescent="0.3">
      <c r="A584" s="62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</row>
    <row r="585" spans="1:31" ht="16.5" customHeight="1" x14ac:dyDescent="0.3">
      <c r="A585" s="62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</row>
    <row r="586" spans="1:31" ht="16.5" customHeight="1" x14ac:dyDescent="0.3">
      <c r="A586" s="62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</row>
    <row r="587" spans="1:31" ht="16.5" customHeight="1" x14ac:dyDescent="0.3">
      <c r="A587" s="62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</row>
    <row r="588" spans="1:31" ht="16.5" customHeight="1" x14ac:dyDescent="0.3">
      <c r="A588" s="62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</row>
    <row r="589" spans="1:31" ht="16.5" customHeight="1" x14ac:dyDescent="0.3">
      <c r="A589" s="62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</row>
    <row r="590" spans="1:31" ht="16.5" customHeight="1" x14ac:dyDescent="0.3">
      <c r="A590" s="62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</row>
    <row r="591" spans="1:31" ht="16.5" customHeight="1" x14ac:dyDescent="0.3">
      <c r="A591" s="62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</row>
    <row r="592" spans="1:31" ht="16.5" customHeight="1" x14ac:dyDescent="0.3">
      <c r="A592" s="62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</row>
    <row r="593" spans="1:31" ht="16.5" customHeight="1" x14ac:dyDescent="0.3">
      <c r="A593" s="62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</row>
    <row r="594" spans="1:31" ht="16.5" customHeight="1" x14ac:dyDescent="0.3">
      <c r="A594" s="62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</row>
    <row r="595" spans="1:31" ht="16.5" customHeight="1" x14ac:dyDescent="0.3">
      <c r="A595" s="62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</row>
    <row r="596" spans="1:31" ht="16.5" customHeight="1" x14ac:dyDescent="0.3">
      <c r="A596" s="62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</row>
    <row r="597" spans="1:31" ht="16.5" customHeight="1" x14ac:dyDescent="0.3">
      <c r="A597" s="62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</row>
    <row r="598" spans="1:31" ht="16.5" customHeight="1" x14ac:dyDescent="0.3">
      <c r="A598" s="62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</row>
    <row r="599" spans="1:31" ht="16.5" customHeight="1" x14ac:dyDescent="0.3">
      <c r="A599" s="62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</row>
    <row r="600" spans="1:31" ht="16.5" customHeight="1" x14ac:dyDescent="0.3">
      <c r="A600" s="62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</row>
    <row r="601" spans="1:31" ht="16.5" customHeight="1" x14ac:dyDescent="0.3">
      <c r="A601" s="62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</row>
    <row r="602" spans="1:31" ht="16.5" customHeight="1" x14ac:dyDescent="0.3">
      <c r="A602" s="62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</row>
    <row r="603" spans="1:31" ht="16.5" customHeight="1" x14ac:dyDescent="0.3">
      <c r="A603" s="62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</row>
    <row r="604" spans="1:31" ht="16.5" customHeight="1" x14ac:dyDescent="0.3">
      <c r="A604" s="62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</row>
    <row r="605" spans="1:31" ht="16.5" customHeight="1" x14ac:dyDescent="0.3">
      <c r="A605" s="62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</row>
    <row r="606" spans="1:31" ht="16.5" customHeight="1" x14ac:dyDescent="0.3">
      <c r="A606" s="62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</row>
    <row r="607" spans="1:31" ht="16.5" customHeight="1" x14ac:dyDescent="0.3">
      <c r="A607" s="62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</row>
    <row r="608" spans="1:31" ht="16.5" customHeight="1" x14ac:dyDescent="0.3">
      <c r="A608" s="62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</row>
    <row r="609" spans="1:31" ht="16.5" customHeight="1" x14ac:dyDescent="0.3">
      <c r="A609" s="62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</row>
    <row r="610" spans="1:31" ht="16.5" customHeight="1" x14ac:dyDescent="0.3">
      <c r="A610" s="62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</row>
    <row r="611" spans="1:31" ht="16.5" customHeight="1" x14ac:dyDescent="0.3">
      <c r="A611" s="62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</row>
    <row r="612" spans="1:31" ht="16.5" customHeight="1" x14ac:dyDescent="0.3">
      <c r="A612" s="62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</row>
    <row r="613" spans="1:31" ht="16.5" customHeight="1" x14ac:dyDescent="0.3">
      <c r="A613" s="62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</row>
    <row r="614" spans="1:31" ht="16.5" customHeight="1" x14ac:dyDescent="0.3">
      <c r="A614" s="62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</row>
    <row r="615" spans="1:31" ht="16.5" customHeight="1" x14ac:dyDescent="0.3">
      <c r="A615" s="62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</row>
    <row r="616" spans="1:31" ht="16.5" customHeight="1" x14ac:dyDescent="0.3">
      <c r="A616" s="62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</row>
    <row r="617" spans="1:31" ht="16.5" customHeight="1" x14ac:dyDescent="0.3">
      <c r="A617" s="62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</row>
    <row r="618" spans="1:31" ht="16.5" customHeight="1" x14ac:dyDescent="0.3">
      <c r="A618" s="62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</row>
    <row r="619" spans="1:31" ht="16.5" customHeight="1" x14ac:dyDescent="0.3">
      <c r="A619" s="62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</row>
    <row r="620" spans="1:31" ht="16.5" customHeight="1" x14ac:dyDescent="0.3">
      <c r="A620" s="62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</row>
    <row r="621" spans="1:31" ht="16.5" customHeight="1" x14ac:dyDescent="0.3">
      <c r="A621" s="62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</row>
    <row r="622" spans="1:31" ht="16.5" customHeight="1" x14ac:dyDescent="0.3">
      <c r="A622" s="62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</row>
    <row r="623" spans="1:31" ht="16.5" customHeight="1" x14ac:dyDescent="0.3">
      <c r="A623" s="62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</row>
    <row r="624" spans="1:31" ht="16.5" customHeight="1" x14ac:dyDescent="0.3">
      <c r="A624" s="62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</row>
    <row r="625" spans="1:31" ht="16.5" customHeight="1" x14ac:dyDescent="0.3">
      <c r="A625" s="62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</row>
    <row r="626" spans="1:31" ht="16.5" customHeight="1" x14ac:dyDescent="0.3">
      <c r="A626" s="62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</row>
    <row r="627" spans="1:31" ht="16.5" customHeight="1" x14ac:dyDescent="0.3">
      <c r="A627" s="62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</row>
    <row r="628" spans="1:31" ht="16.5" customHeight="1" x14ac:dyDescent="0.3">
      <c r="A628" s="62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</row>
    <row r="629" spans="1:31" ht="16.5" customHeight="1" x14ac:dyDescent="0.3">
      <c r="A629" s="62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</row>
    <row r="630" spans="1:31" ht="16.5" customHeight="1" x14ac:dyDescent="0.3">
      <c r="A630" s="62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</row>
    <row r="631" spans="1:31" ht="16.5" customHeight="1" x14ac:dyDescent="0.3">
      <c r="A631" s="62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</row>
    <row r="632" spans="1:31" ht="16.5" customHeight="1" x14ac:dyDescent="0.3">
      <c r="A632" s="62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</row>
    <row r="633" spans="1:31" ht="16.5" customHeight="1" x14ac:dyDescent="0.3">
      <c r="A633" s="62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</row>
    <row r="634" spans="1:31" ht="16.5" customHeight="1" x14ac:dyDescent="0.3">
      <c r="A634" s="62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</row>
    <row r="635" spans="1:31" ht="16.5" customHeight="1" x14ac:dyDescent="0.3">
      <c r="A635" s="62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</row>
    <row r="636" spans="1:31" ht="16.5" customHeight="1" x14ac:dyDescent="0.3">
      <c r="A636" s="62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</row>
    <row r="637" spans="1:31" ht="16.5" customHeight="1" x14ac:dyDescent="0.3">
      <c r="A637" s="62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</row>
    <row r="638" spans="1:31" ht="16.5" customHeight="1" x14ac:dyDescent="0.3">
      <c r="A638" s="62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</row>
    <row r="639" spans="1:31" ht="16.5" customHeight="1" x14ac:dyDescent="0.3">
      <c r="A639" s="62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</row>
    <row r="640" spans="1:31" ht="16.5" customHeight="1" x14ac:dyDescent="0.3">
      <c r="A640" s="62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</row>
    <row r="641" spans="1:31" ht="16.5" customHeight="1" x14ac:dyDescent="0.3">
      <c r="A641" s="62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</row>
    <row r="642" spans="1:31" ht="16.5" customHeight="1" x14ac:dyDescent="0.3">
      <c r="A642" s="62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</row>
    <row r="643" spans="1:31" ht="16.5" customHeight="1" x14ac:dyDescent="0.3">
      <c r="A643" s="62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</row>
    <row r="644" spans="1:31" ht="16.5" customHeight="1" x14ac:dyDescent="0.3">
      <c r="A644" s="62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</row>
    <row r="645" spans="1:31" ht="16.5" customHeight="1" x14ac:dyDescent="0.3">
      <c r="A645" s="62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</row>
    <row r="646" spans="1:31" ht="16.5" customHeight="1" x14ac:dyDescent="0.3">
      <c r="A646" s="62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</row>
    <row r="647" spans="1:31" ht="16.5" customHeight="1" x14ac:dyDescent="0.3">
      <c r="A647" s="62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</row>
    <row r="648" spans="1:31" ht="16.5" customHeight="1" x14ac:dyDescent="0.3">
      <c r="A648" s="62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</row>
    <row r="649" spans="1:31" ht="16.5" customHeight="1" x14ac:dyDescent="0.3">
      <c r="A649" s="62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</row>
    <row r="650" spans="1:31" ht="16.5" customHeight="1" x14ac:dyDescent="0.3">
      <c r="A650" s="62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</row>
    <row r="651" spans="1:31" ht="16.5" customHeight="1" x14ac:dyDescent="0.3">
      <c r="A651" s="62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</row>
    <row r="652" spans="1:31" ht="16.5" customHeight="1" x14ac:dyDescent="0.3">
      <c r="A652" s="62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</row>
    <row r="653" spans="1:31" ht="16.5" customHeight="1" x14ac:dyDescent="0.3">
      <c r="A653" s="62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</row>
    <row r="654" spans="1:31" ht="16.5" customHeight="1" x14ac:dyDescent="0.3">
      <c r="A654" s="62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</row>
    <row r="655" spans="1:31" ht="16.5" customHeight="1" x14ac:dyDescent="0.3">
      <c r="A655" s="62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</row>
    <row r="656" spans="1:31" ht="16.5" customHeight="1" x14ac:dyDescent="0.3">
      <c r="A656" s="62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</row>
    <row r="657" spans="1:31" ht="16.5" customHeight="1" x14ac:dyDescent="0.3">
      <c r="A657" s="62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</row>
    <row r="658" spans="1:31" ht="16.5" customHeight="1" x14ac:dyDescent="0.3">
      <c r="A658" s="62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</row>
    <row r="659" spans="1:31" ht="16.5" customHeight="1" x14ac:dyDescent="0.3">
      <c r="A659" s="62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</row>
    <row r="660" spans="1:31" ht="16.5" customHeight="1" x14ac:dyDescent="0.3">
      <c r="A660" s="62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</row>
    <row r="661" spans="1:31" ht="16.5" customHeight="1" x14ac:dyDescent="0.3">
      <c r="A661" s="62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</row>
    <row r="662" spans="1:31" ht="16.5" customHeight="1" x14ac:dyDescent="0.3">
      <c r="A662" s="62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</row>
    <row r="663" spans="1:31" ht="16.5" customHeight="1" x14ac:dyDescent="0.3">
      <c r="A663" s="62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</row>
    <row r="664" spans="1:31" ht="16.5" customHeight="1" x14ac:dyDescent="0.3">
      <c r="A664" s="62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</row>
    <row r="665" spans="1:31" ht="16.5" customHeight="1" x14ac:dyDescent="0.3">
      <c r="A665" s="62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</row>
    <row r="666" spans="1:31" ht="16.5" customHeight="1" x14ac:dyDescent="0.3">
      <c r="A666" s="62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</row>
    <row r="667" spans="1:31" ht="16.5" customHeight="1" x14ac:dyDescent="0.3">
      <c r="A667" s="62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</row>
    <row r="668" spans="1:31" ht="16.5" customHeight="1" x14ac:dyDescent="0.3">
      <c r="A668" s="62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</row>
    <row r="669" spans="1:31" ht="16.5" customHeight="1" x14ac:dyDescent="0.3">
      <c r="A669" s="62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</row>
    <row r="670" spans="1:31" ht="16.5" customHeight="1" x14ac:dyDescent="0.3">
      <c r="A670" s="62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</row>
    <row r="671" spans="1:31" ht="16.5" customHeight="1" x14ac:dyDescent="0.3">
      <c r="A671" s="62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</row>
    <row r="672" spans="1:31" ht="16.5" customHeight="1" x14ac:dyDescent="0.3">
      <c r="A672" s="62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</row>
    <row r="673" spans="1:31" ht="16.5" customHeight="1" x14ac:dyDescent="0.3">
      <c r="A673" s="62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</row>
    <row r="674" spans="1:31" ht="16.5" customHeight="1" x14ac:dyDescent="0.3">
      <c r="A674" s="62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</row>
    <row r="675" spans="1:31" ht="16.5" customHeight="1" x14ac:dyDescent="0.3">
      <c r="A675" s="62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</row>
    <row r="676" spans="1:31" ht="16.5" customHeight="1" x14ac:dyDescent="0.3">
      <c r="A676" s="62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</row>
    <row r="677" spans="1:31" ht="16.5" customHeight="1" x14ac:dyDescent="0.3">
      <c r="A677" s="62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</row>
    <row r="678" spans="1:31" ht="16.5" customHeight="1" x14ac:dyDescent="0.3">
      <c r="A678" s="62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</row>
    <row r="679" spans="1:31" ht="16.5" customHeight="1" x14ac:dyDescent="0.3">
      <c r="A679" s="62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</row>
    <row r="680" spans="1:31" ht="16.5" customHeight="1" x14ac:dyDescent="0.3">
      <c r="A680" s="62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</row>
    <row r="681" spans="1:31" ht="16.5" customHeight="1" x14ac:dyDescent="0.3">
      <c r="A681" s="62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</row>
    <row r="682" spans="1:31" ht="16.5" customHeight="1" x14ac:dyDescent="0.3">
      <c r="A682" s="62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</row>
    <row r="683" spans="1:31" ht="16.5" customHeight="1" x14ac:dyDescent="0.3">
      <c r="A683" s="62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</row>
    <row r="684" spans="1:31" ht="16.5" customHeight="1" x14ac:dyDescent="0.3">
      <c r="A684" s="62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</row>
    <row r="685" spans="1:31" ht="16.5" customHeight="1" x14ac:dyDescent="0.3">
      <c r="A685" s="62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</row>
    <row r="686" spans="1:31" ht="16.5" customHeight="1" x14ac:dyDescent="0.3">
      <c r="A686" s="62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</row>
    <row r="687" spans="1:31" ht="16.5" customHeight="1" x14ac:dyDescent="0.3">
      <c r="A687" s="62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</row>
    <row r="688" spans="1:31" ht="16.5" customHeight="1" x14ac:dyDescent="0.3">
      <c r="A688" s="62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</row>
    <row r="689" spans="1:31" ht="16.5" customHeight="1" x14ac:dyDescent="0.3">
      <c r="A689" s="62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</row>
    <row r="690" spans="1:31" ht="16.5" customHeight="1" x14ac:dyDescent="0.3">
      <c r="A690" s="62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</row>
    <row r="691" spans="1:31" ht="16.5" customHeight="1" x14ac:dyDescent="0.3">
      <c r="A691" s="62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</row>
    <row r="692" spans="1:31" ht="16.5" customHeight="1" x14ac:dyDescent="0.3">
      <c r="A692" s="62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</row>
    <row r="693" spans="1:31" ht="16.5" customHeight="1" x14ac:dyDescent="0.3">
      <c r="A693" s="62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</row>
    <row r="694" spans="1:31" ht="16.5" customHeight="1" x14ac:dyDescent="0.3">
      <c r="A694" s="62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</row>
    <row r="695" spans="1:31" ht="16.5" customHeight="1" x14ac:dyDescent="0.3">
      <c r="A695" s="62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</row>
    <row r="696" spans="1:31" ht="16.5" customHeight="1" x14ac:dyDescent="0.3">
      <c r="A696" s="62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</row>
    <row r="697" spans="1:31" ht="16.5" customHeight="1" x14ac:dyDescent="0.3">
      <c r="A697" s="62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</row>
    <row r="698" spans="1:31" ht="16.5" customHeight="1" x14ac:dyDescent="0.3">
      <c r="A698" s="62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</row>
    <row r="699" spans="1:31" ht="16.5" customHeight="1" x14ac:dyDescent="0.3">
      <c r="A699" s="62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</row>
    <row r="700" spans="1:31" ht="16.5" customHeight="1" x14ac:dyDescent="0.3">
      <c r="A700" s="62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</row>
    <row r="701" spans="1:31" ht="16.5" customHeight="1" x14ac:dyDescent="0.3">
      <c r="A701" s="62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</row>
    <row r="702" spans="1:31" ht="16.5" customHeight="1" x14ac:dyDescent="0.3">
      <c r="A702" s="62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</row>
    <row r="703" spans="1:31" ht="16.5" customHeight="1" x14ac:dyDescent="0.3">
      <c r="A703" s="62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</row>
    <row r="704" spans="1:31" ht="16.5" customHeight="1" x14ac:dyDescent="0.3">
      <c r="A704" s="62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</row>
    <row r="705" spans="1:31" ht="16.5" customHeight="1" x14ac:dyDescent="0.3">
      <c r="A705" s="62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</row>
    <row r="706" spans="1:31" ht="16.5" customHeight="1" x14ac:dyDescent="0.3">
      <c r="A706" s="62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</row>
    <row r="707" spans="1:31" ht="16.5" customHeight="1" x14ac:dyDescent="0.3">
      <c r="A707" s="62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</row>
    <row r="708" spans="1:31" ht="16.5" customHeight="1" x14ac:dyDescent="0.3">
      <c r="A708" s="62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</row>
    <row r="709" spans="1:31" ht="16.5" customHeight="1" x14ac:dyDescent="0.3">
      <c r="A709" s="62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</row>
    <row r="710" spans="1:31" ht="16.5" customHeight="1" x14ac:dyDescent="0.3">
      <c r="A710" s="62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</row>
    <row r="711" spans="1:31" ht="16.5" customHeight="1" x14ac:dyDescent="0.3">
      <c r="A711" s="62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</row>
    <row r="712" spans="1:31" ht="16.5" customHeight="1" x14ac:dyDescent="0.3">
      <c r="A712" s="62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</row>
    <row r="713" spans="1:31" ht="16.5" customHeight="1" x14ac:dyDescent="0.3">
      <c r="A713" s="62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</row>
    <row r="714" spans="1:31" ht="16.5" customHeight="1" x14ac:dyDescent="0.3">
      <c r="A714" s="62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</row>
    <row r="715" spans="1:31" ht="16.5" customHeight="1" x14ac:dyDescent="0.3">
      <c r="A715" s="62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</row>
    <row r="716" spans="1:31" ht="16.5" customHeight="1" x14ac:dyDescent="0.3">
      <c r="A716" s="62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</row>
    <row r="717" spans="1:31" ht="16.5" customHeight="1" x14ac:dyDescent="0.3">
      <c r="A717" s="62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</row>
    <row r="718" spans="1:31" ht="16.5" customHeight="1" x14ac:dyDescent="0.3">
      <c r="A718" s="62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</row>
    <row r="719" spans="1:31" ht="16.5" customHeight="1" x14ac:dyDescent="0.3">
      <c r="A719" s="62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</row>
    <row r="720" spans="1:31" ht="16.5" customHeight="1" x14ac:dyDescent="0.3">
      <c r="A720" s="62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</row>
    <row r="721" spans="1:31" ht="16.5" customHeight="1" x14ac:dyDescent="0.3">
      <c r="A721" s="62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</row>
    <row r="722" spans="1:31" ht="16.5" customHeight="1" x14ac:dyDescent="0.3">
      <c r="A722" s="62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</row>
    <row r="723" spans="1:31" ht="16.5" customHeight="1" x14ac:dyDescent="0.3">
      <c r="A723" s="62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</row>
    <row r="724" spans="1:31" ht="16.5" customHeight="1" x14ac:dyDescent="0.3">
      <c r="A724" s="62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</row>
    <row r="725" spans="1:31" ht="16.5" customHeight="1" x14ac:dyDescent="0.3">
      <c r="A725" s="62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</row>
    <row r="726" spans="1:31" ht="16.5" customHeight="1" x14ac:dyDescent="0.3">
      <c r="A726" s="62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</row>
    <row r="727" spans="1:31" ht="16.5" customHeight="1" x14ac:dyDescent="0.3">
      <c r="A727" s="62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</row>
    <row r="728" spans="1:31" ht="16.5" customHeight="1" x14ac:dyDescent="0.3">
      <c r="A728" s="62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</row>
    <row r="729" spans="1:31" ht="16.5" customHeight="1" x14ac:dyDescent="0.3">
      <c r="A729" s="62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</row>
    <row r="730" spans="1:31" ht="16.5" customHeight="1" x14ac:dyDescent="0.3">
      <c r="A730" s="62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</row>
    <row r="731" spans="1:31" ht="16.5" customHeight="1" x14ac:dyDescent="0.3">
      <c r="A731" s="62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</row>
    <row r="732" spans="1:31" ht="16.5" customHeight="1" x14ac:dyDescent="0.3">
      <c r="A732" s="62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</row>
    <row r="733" spans="1:31" ht="16.5" customHeight="1" x14ac:dyDescent="0.3">
      <c r="A733" s="62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</row>
    <row r="734" spans="1:31" ht="16.5" customHeight="1" x14ac:dyDescent="0.3">
      <c r="A734" s="62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</row>
    <row r="735" spans="1:31" ht="16.5" customHeight="1" x14ac:dyDescent="0.3">
      <c r="A735" s="62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</row>
    <row r="736" spans="1:31" ht="16.5" customHeight="1" x14ac:dyDescent="0.3">
      <c r="A736" s="62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</row>
    <row r="737" spans="1:31" ht="16.5" customHeight="1" x14ac:dyDescent="0.3">
      <c r="A737" s="62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</row>
    <row r="738" spans="1:31" ht="16.5" customHeight="1" x14ac:dyDescent="0.3">
      <c r="A738" s="62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</row>
    <row r="739" spans="1:31" ht="16.5" customHeight="1" x14ac:dyDescent="0.3">
      <c r="A739" s="62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</row>
    <row r="740" spans="1:31" ht="16.5" customHeight="1" x14ac:dyDescent="0.3">
      <c r="A740" s="62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</row>
    <row r="741" spans="1:31" ht="16.5" customHeight="1" x14ac:dyDescent="0.3">
      <c r="A741" s="62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</row>
    <row r="742" spans="1:31" ht="16.5" customHeight="1" x14ac:dyDescent="0.3">
      <c r="A742" s="62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</row>
    <row r="743" spans="1:31" ht="16.5" customHeight="1" x14ac:dyDescent="0.3">
      <c r="A743" s="62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</row>
    <row r="744" spans="1:31" ht="16.5" customHeight="1" x14ac:dyDescent="0.3">
      <c r="A744" s="62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</row>
    <row r="745" spans="1:31" ht="16.5" customHeight="1" x14ac:dyDescent="0.3">
      <c r="A745" s="62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</row>
    <row r="746" spans="1:31" ht="16.5" customHeight="1" x14ac:dyDescent="0.3">
      <c r="A746" s="62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</row>
    <row r="747" spans="1:31" ht="16.5" customHeight="1" x14ac:dyDescent="0.3">
      <c r="A747" s="62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</row>
    <row r="748" spans="1:31" ht="16.5" customHeight="1" x14ac:dyDescent="0.3">
      <c r="A748" s="62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</row>
    <row r="749" spans="1:31" ht="16.5" customHeight="1" x14ac:dyDescent="0.3">
      <c r="A749" s="62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</row>
    <row r="750" spans="1:31" ht="16.5" customHeight="1" x14ac:dyDescent="0.3">
      <c r="A750" s="62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</row>
    <row r="751" spans="1:31" ht="16.5" customHeight="1" x14ac:dyDescent="0.3">
      <c r="A751" s="62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</row>
    <row r="752" spans="1:31" ht="16.5" customHeight="1" x14ac:dyDescent="0.3">
      <c r="A752" s="62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</row>
    <row r="753" spans="1:31" ht="16.5" customHeight="1" x14ac:dyDescent="0.3">
      <c r="A753" s="62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</row>
    <row r="754" spans="1:31" ht="16.5" customHeight="1" x14ac:dyDescent="0.3">
      <c r="A754" s="62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</row>
    <row r="755" spans="1:31" ht="16.5" customHeight="1" x14ac:dyDescent="0.3">
      <c r="A755" s="62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</row>
    <row r="756" spans="1:31" ht="16.5" customHeight="1" x14ac:dyDescent="0.3">
      <c r="A756" s="62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</row>
    <row r="757" spans="1:31" ht="16.5" customHeight="1" x14ac:dyDescent="0.3">
      <c r="A757" s="62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</row>
    <row r="758" spans="1:31" ht="16.5" customHeight="1" x14ac:dyDescent="0.3">
      <c r="A758" s="62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</row>
    <row r="759" spans="1:31" ht="16.5" customHeight="1" x14ac:dyDescent="0.3">
      <c r="A759" s="62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</row>
    <row r="760" spans="1:31" ht="16.5" customHeight="1" x14ac:dyDescent="0.3">
      <c r="A760" s="62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</row>
    <row r="761" spans="1:31" ht="16.5" customHeight="1" x14ac:dyDescent="0.3">
      <c r="A761" s="62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</row>
    <row r="762" spans="1:31" ht="16.5" customHeight="1" x14ac:dyDescent="0.3">
      <c r="A762" s="62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</row>
    <row r="763" spans="1:31" ht="16.5" customHeight="1" x14ac:dyDescent="0.3">
      <c r="A763" s="62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</row>
    <row r="764" spans="1:31" ht="16.5" customHeight="1" x14ac:dyDescent="0.3">
      <c r="A764" s="62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</row>
    <row r="765" spans="1:31" ht="16.5" customHeight="1" x14ac:dyDescent="0.3">
      <c r="A765" s="62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</row>
    <row r="766" spans="1:31" ht="16.5" customHeight="1" x14ac:dyDescent="0.3">
      <c r="A766" s="62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</row>
    <row r="767" spans="1:31" ht="16.5" customHeight="1" x14ac:dyDescent="0.3">
      <c r="A767" s="62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</row>
    <row r="768" spans="1:31" ht="16.5" customHeight="1" x14ac:dyDescent="0.3">
      <c r="A768" s="62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</row>
    <row r="769" spans="1:31" ht="16.5" customHeight="1" x14ac:dyDescent="0.3">
      <c r="A769" s="62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</row>
    <row r="770" spans="1:31" ht="16.5" customHeight="1" x14ac:dyDescent="0.3">
      <c r="A770" s="62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</row>
    <row r="771" spans="1:31" ht="16.5" customHeight="1" x14ac:dyDescent="0.3">
      <c r="A771" s="62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</row>
    <row r="772" spans="1:31" ht="16.5" customHeight="1" x14ac:dyDescent="0.3">
      <c r="A772" s="62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</row>
    <row r="773" spans="1:31" ht="16.5" customHeight="1" x14ac:dyDescent="0.3">
      <c r="A773" s="62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</row>
    <row r="774" spans="1:31" ht="16.5" customHeight="1" x14ac:dyDescent="0.3">
      <c r="A774" s="62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</row>
    <row r="775" spans="1:31" ht="16.5" customHeight="1" x14ac:dyDescent="0.3">
      <c r="A775" s="62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</row>
    <row r="776" spans="1:31" ht="16.5" customHeight="1" x14ac:dyDescent="0.3">
      <c r="A776" s="62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</row>
    <row r="777" spans="1:31" ht="16.5" customHeight="1" x14ac:dyDescent="0.3">
      <c r="A777" s="62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</row>
    <row r="778" spans="1:31" ht="16.5" customHeight="1" x14ac:dyDescent="0.3">
      <c r="A778" s="62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</row>
    <row r="779" spans="1:31" ht="16.5" customHeight="1" x14ac:dyDescent="0.3">
      <c r="A779" s="62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</row>
    <row r="780" spans="1:31" ht="16.5" customHeight="1" x14ac:dyDescent="0.3">
      <c r="A780" s="62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</row>
    <row r="781" spans="1:31" ht="16.5" customHeight="1" x14ac:dyDescent="0.3">
      <c r="A781" s="62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</row>
    <row r="782" spans="1:31" ht="16.5" customHeight="1" x14ac:dyDescent="0.3">
      <c r="A782" s="62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</row>
    <row r="783" spans="1:31" ht="16.5" customHeight="1" x14ac:dyDescent="0.3">
      <c r="A783" s="62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</row>
    <row r="784" spans="1:31" ht="16.5" customHeight="1" x14ac:dyDescent="0.3">
      <c r="A784" s="62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</row>
    <row r="785" spans="1:31" ht="16.5" customHeight="1" x14ac:dyDescent="0.3">
      <c r="A785" s="62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</row>
    <row r="786" spans="1:31" ht="16.5" customHeight="1" x14ac:dyDescent="0.3">
      <c r="A786" s="62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</row>
    <row r="787" spans="1:31" ht="16.5" customHeight="1" x14ac:dyDescent="0.3">
      <c r="A787" s="62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</row>
    <row r="788" spans="1:31" ht="16.5" customHeight="1" x14ac:dyDescent="0.3">
      <c r="A788" s="62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</row>
    <row r="789" spans="1:31" ht="16.5" customHeight="1" x14ac:dyDescent="0.3">
      <c r="A789" s="62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</row>
    <row r="790" spans="1:31" ht="16.5" customHeight="1" x14ac:dyDescent="0.3">
      <c r="A790" s="62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</row>
    <row r="791" spans="1:31" ht="16.5" customHeight="1" x14ac:dyDescent="0.3">
      <c r="A791" s="62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</row>
    <row r="792" spans="1:31" ht="16.5" customHeight="1" x14ac:dyDescent="0.3">
      <c r="A792" s="62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</row>
    <row r="793" spans="1:31" ht="16.5" customHeight="1" x14ac:dyDescent="0.3">
      <c r="A793" s="62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</row>
    <row r="794" spans="1:31" ht="16.5" customHeight="1" x14ac:dyDescent="0.3">
      <c r="A794" s="62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</row>
    <row r="795" spans="1:31" ht="16.5" customHeight="1" x14ac:dyDescent="0.3">
      <c r="A795" s="62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</row>
    <row r="796" spans="1:31" ht="16.5" customHeight="1" x14ac:dyDescent="0.3">
      <c r="A796" s="62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</row>
    <row r="797" spans="1:31" ht="16.5" customHeight="1" x14ac:dyDescent="0.3">
      <c r="A797" s="62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</row>
    <row r="798" spans="1:31" ht="16.5" customHeight="1" x14ac:dyDescent="0.3">
      <c r="A798" s="62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</row>
    <row r="799" spans="1:31" ht="16.5" customHeight="1" x14ac:dyDescent="0.3">
      <c r="A799" s="62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</row>
    <row r="800" spans="1:31" ht="16.5" customHeight="1" x14ac:dyDescent="0.3">
      <c r="A800" s="62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</row>
    <row r="801" spans="1:31" ht="16.5" customHeight="1" x14ac:dyDescent="0.3">
      <c r="A801" s="62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</row>
    <row r="802" spans="1:31" ht="16.5" customHeight="1" x14ac:dyDescent="0.3">
      <c r="A802" s="62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</row>
    <row r="803" spans="1:31" ht="16.5" customHeight="1" x14ac:dyDescent="0.3">
      <c r="A803" s="62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</row>
    <row r="804" spans="1:31" ht="16.5" customHeight="1" x14ac:dyDescent="0.3">
      <c r="A804" s="62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</row>
    <row r="805" spans="1:31" ht="16.5" customHeight="1" x14ac:dyDescent="0.3">
      <c r="A805" s="62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</row>
    <row r="806" spans="1:31" ht="16.5" customHeight="1" x14ac:dyDescent="0.3">
      <c r="A806" s="62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</row>
    <row r="807" spans="1:31" ht="16.5" customHeight="1" x14ac:dyDescent="0.3">
      <c r="A807" s="62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</row>
    <row r="808" spans="1:31" ht="16.5" customHeight="1" x14ac:dyDescent="0.3">
      <c r="A808" s="62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</row>
    <row r="809" spans="1:31" ht="16.5" customHeight="1" x14ac:dyDescent="0.3">
      <c r="A809" s="62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</row>
    <row r="810" spans="1:31" ht="16.5" customHeight="1" x14ac:dyDescent="0.3">
      <c r="A810" s="62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</row>
    <row r="811" spans="1:31" ht="16.5" customHeight="1" x14ac:dyDescent="0.3">
      <c r="A811" s="62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</row>
    <row r="812" spans="1:31" ht="16.5" customHeight="1" x14ac:dyDescent="0.3">
      <c r="A812" s="62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</row>
    <row r="813" spans="1:31" ht="16.5" customHeight="1" x14ac:dyDescent="0.3">
      <c r="A813" s="62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</row>
    <row r="814" spans="1:31" ht="16.5" customHeight="1" x14ac:dyDescent="0.3">
      <c r="A814" s="62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</row>
    <row r="815" spans="1:31" ht="16.5" customHeight="1" x14ac:dyDescent="0.3">
      <c r="A815" s="62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</row>
    <row r="816" spans="1:31" ht="16.5" customHeight="1" x14ac:dyDescent="0.3">
      <c r="A816" s="62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</row>
    <row r="817" spans="1:31" ht="16.5" customHeight="1" x14ac:dyDescent="0.3">
      <c r="A817" s="62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</row>
    <row r="818" spans="1:31" ht="16.5" customHeight="1" x14ac:dyDescent="0.3">
      <c r="A818" s="62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</row>
    <row r="819" spans="1:31" ht="16.5" customHeight="1" x14ac:dyDescent="0.3">
      <c r="A819" s="62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</row>
    <row r="820" spans="1:31" ht="16.5" customHeight="1" x14ac:dyDescent="0.3">
      <c r="A820" s="62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</row>
    <row r="821" spans="1:31" ht="16.5" customHeight="1" x14ac:dyDescent="0.3">
      <c r="A821" s="62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</row>
    <row r="822" spans="1:31" ht="16.5" customHeight="1" x14ac:dyDescent="0.3">
      <c r="A822" s="62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</row>
    <row r="823" spans="1:31" ht="16.5" customHeight="1" x14ac:dyDescent="0.3">
      <c r="A823" s="62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</row>
    <row r="824" spans="1:31" ht="16.5" customHeight="1" x14ac:dyDescent="0.3">
      <c r="A824" s="62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</row>
    <row r="825" spans="1:31" ht="16.5" customHeight="1" x14ac:dyDescent="0.3">
      <c r="A825" s="62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</row>
    <row r="826" spans="1:31" ht="16.5" customHeight="1" x14ac:dyDescent="0.3">
      <c r="A826" s="62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</row>
    <row r="827" spans="1:31" ht="16.5" customHeight="1" x14ac:dyDescent="0.3">
      <c r="A827" s="62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</row>
    <row r="828" spans="1:31" ht="16.5" customHeight="1" x14ac:dyDescent="0.3">
      <c r="A828" s="62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</row>
    <row r="829" spans="1:31" ht="16.5" customHeight="1" x14ac:dyDescent="0.3">
      <c r="A829" s="62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</row>
    <row r="830" spans="1:31" ht="16.5" customHeight="1" x14ac:dyDescent="0.3">
      <c r="A830" s="62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</row>
    <row r="831" spans="1:31" ht="16.5" customHeight="1" x14ac:dyDescent="0.3">
      <c r="A831" s="62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</row>
    <row r="832" spans="1:31" ht="16.5" customHeight="1" x14ac:dyDescent="0.3">
      <c r="A832" s="62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</row>
    <row r="833" spans="1:31" ht="16.5" customHeight="1" x14ac:dyDescent="0.3">
      <c r="A833" s="62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</row>
    <row r="834" spans="1:31" ht="16.5" customHeight="1" x14ac:dyDescent="0.3">
      <c r="A834" s="62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</row>
    <row r="835" spans="1:31" ht="16.5" customHeight="1" x14ac:dyDescent="0.3">
      <c r="A835" s="62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</row>
    <row r="836" spans="1:31" ht="16.5" customHeight="1" x14ac:dyDescent="0.3">
      <c r="A836" s="62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</row>
    <row r="837" spans="1:31" ht="16.5" customHeight="1" x14ac:dyDescent="0.3">
      <c r="A837" s="62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</row>
    <row r="838" spans="1:31" ht="16.5" customHeight="1" x14ac:dyDescent="0.3">
      <c r="A838" s="62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</row>
    <row r="839" spans="1:31" ht="16.5" customHeight="1" x14ac:dyDescent="0.3">
      <c r="A839" s="62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</row>
    <row r="840" spans="1:31" ht="16.5" customHeight="1" x14ac:dyDescent="0.3">
      <c r="A840" s="62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</row>
    <row r="841" spans="1:31" ht="16.5" customHeight="1" x14ac:dyDescent="0.3">
      <c r="A841" s="62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</row>
    <row r="842" spans="1:31" ht="16.5" customHeight="1" x14ac:dyDescent="0.3">
      <c r="A842" s="62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</row>
    <row r="843" spans="1:31" ht="16.5" customHeight="1" x14ac:dyDescent="0.3">
      <c r="A843" s="62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</row>
    <row r="844" spans="1:31" ht="16.5" customHeight="1" x14ac:dyDescent="0.3">
      <c r="A844" s="62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</row>
    <row r="845" spans="1:31" ht="16.5" customHeight="1" x14ac:dyDescent="0.3">
      <c r="A845" s="62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</row>
    <row r="846" spans="1:31" ht="16.5" customHeight="1" x14ac:dyDescent="0.3">
      <c r="A846" s="62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</row>
    <row r="847" spans="1:31" ht="16.5" customHeight="1" x14ac:dyDescent="0.3">
      <c r="A847" s="62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</row>
    <row r="848" spans="1:31" ht="16.5" customHeight="1" x14ac:dyDescent="0.3">
      <c r="A848" s="62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</row>
    <row r="849" spans="1:31" ht="16.5" customHeight="1" x14ac:dyDescent="0.3">
      <c r="A849" s="62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</row>
    <row r="850" spans="1:31" ht="16.5" customHeight="1" x14ac:dyDescent="0.3">
      <c r="A850" s="62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</row>
    <row r="851" spans="1:31" ht="16.5" customHeight="1" x14ac:dyDescent="0.3">
      <c r="A851" s="62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</row>
    <row r="852" spans="1:31" ht="16.5" customHeight="1" x14ac:dyDescent="0.3">
      <c r="A852" s="62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</row>
    <row r="853" spans="1:31" ht="16.5" customHeight="1" x14ac:dyDescent="0.3">
      <c r="A853" s="62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</row>
    <row r="854" spans="1:31" ht="16.5" customHeight="1" x14ac:dyDescent="0.3">
      <c r="A854" s="62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</row>
    <row r="855" spans="1:31" ht="16.5" customHeight="1" x14ac:dyDescent="0.3">
      <c r="A855" s="62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</row>
    <row r="856" spans="1:31" ht="16.5" customHeight="1" x14ac:dyDescent="0.3">
      <c r="A856" s="62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</row>
    <row r="857" spans="1:31" ht="16.5" customHeight="1" x14ac:dyDescent="0.3">
      <c r="A857" s="62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</row>
    <row r="858" spans="1:31" ht="16.5" customHeight="1" x14ac:dyDescent="0.3">
      <c r="A858" s="62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</row>
    <row r="859" spans="1:31" ht="16.5" customHeight="1" x14ac:dyDescent="0.3">
      <c r="A859" s="62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</row>
    <row r="860" spans="1:31" ht="16.5" customHeight="1" x14ac:dyDescent="0.3">
      <c r="A860" s="62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</row>
    <row r="861" spans="1:31" ht="16.5" customHeight="1" x14ac:dyDescent="0.3">
      <c r="A861" s="62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</row>
    <row r="862" spans="1:31" ht="16.5" customHeight="1" x14ac:dyDescent="0.3">
      <c r="A862" s="62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</row>
    <row r="863" spans="1:31" ht="16.5" customHeight="1" x14ac:dyDescent="0.3">
      <c r="A863" s="62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</row>
    <row r="864" spans="1:31" ht="16.5" customHeight="1" x14ac:dyDescent="0.3">
      <c r="A864" s="62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</row>
    <row r="865" spans="1:31" ht="16.5" customHeight="1" x14ac:dyDescent="0.3">
      <c r="A865" s="62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</row>
    <row r="866" spans="1:31" ht="16.5" customHeight="1" x14ac:dyDescent="0.3">
      <c r="A866" s="62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</row>
    <row r="867" spans="1:31" ht="16.5" customHeight="1" x14ac:dyDescent="0.3">
      <c r="A867" s="62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</row>
    <row r="868" spans="1:31" ht="16.5" customHeight="1" x14ac:dyDescent="0.3">
      <c r="A868" s="62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</row>
    <row r="869" spans="1:31" ht="16.5" customHeight="1" x14ac:dyDescent="0.3">
      <c r="A869" s="62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</row>
    <row r="870" spans="1:31" ht="16.5" customHeight="1" x14ac:dyDescent="0.3">
      <c r="A870" s="62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</row>
    <row r="871" spans="1:31" ht="16.5" customHeight="1" x14ac:dyDescent="0.3">
      <c r="A871" s="62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</row>
    <row r="872" spans="1:31" ht="16.5" customHeight="1" x14ac:dyDescent="0.3">
      <c r="A872" s="62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</row>
    <row r="873" spans="1:31" ht="16.5" customHeight="1" x14ac:dyDescent="0.3">
      <c r="A873" s="62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</row>
    <row r="874" spans="1:31" ht="16.5" customHeight="1" x14ac:dyDescent="0.3">
      <c r="A874" s="62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</row>
    <row r="875" spans="1:31" ht="16.5" customHeight="1" x14ac:dyDescent="0.3">
      <c r="A875" s="62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</row>
    <row r="876" spans="1:31" ht="16.5" customHeight="1" x14ac:dyDescent="0.3">
      <c r="A876" s="62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</row>
    <row r="877" spans="1:31" ht="16.5" customHeight="1" x14ac:dyDescent="0.3">
      <c r="A877" s="62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</row>
    <row r="878" spans="1:31" ht="16.5" customHeight="1" x14ac:dyDescent="0.3">
      <c r="A878" s="62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</row>
    <row r="879" spans="1:31" ht="16.5" customHeight="1" x14ac:dyDescent="0.3">
      <c r="A879" s="62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</row>
    <row r="880" spans="1:31" ht="16.5" customHeight="1" x14ac:dyDescent="0.3">
      <c r="A880" s="62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</row>
    <row r="881" spans="1:31" ht="16.5" customHeight="1" x14ac:dyDescent="0.3">
      <c r="A881" s="62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</row>
    <row r="882" spans="1:31" ht="16.5" customHeight="1" x14ac:dyDescent="0.3">
      <c r="A882" s="62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</row>
    <row r="883" spans="1:31" ht="16.5" customHeight="1" x14ac:dyDescent="0.3">
      <c r="A883" s="62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</row>
    <row r="884" spans="1:31" ht="16.5" customHeight="1" x14ac:dyDescent="0.3">
      <c r="A884" s="62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</row>
    <row r="885" spans="1:31" ht="16.5" customHeight="1" x14ac:dyDescent="0.3">
      <c r="A885" s="62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</row>
    <row r="886" spans="1:31" ht="16.5" customHeight="1" x14ac:dyDescent="0.3">
      <c r="A886" s="62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</row>
    <row r="887" spans="1:31" ht="16.5" customHeight="1" x14ac:dyDescent="0.3">
      <c r="A887" s="62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</row>
    <row r="888" spans="1:31" ht="16.5" customHeight="1" x14ac:dyDescent="0.3">
      <c r="A888" s="62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</row>
    <row r="889" spans="1:31" ht="16.5" customHeight="1" x14ac:dyDescent="0.3">
      <c r="A889" s="62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</row>
    <row r="890" spans="1:31" ht="16.5" customHeight="1" x14ac:dyDescent="0.3">
      <c r="A890" s="62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</row>
    <row r="891" spans="1:31" ht="16.5" customHeight="1" x14ac:dyDescent="0.3">
      <c r="A891" s="62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</row>
    <row r="892" spans="1:31" ht="16.5" customHeight="1" x14ac:dyDescent="0.3">
      <c r="A892" s="62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</row>
    <row r="893" spans="1:31" ht="16.5" customHeight="1" x14ac:dyDescent="0.3">
      <c r="A893" s="62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</row>
    <row r="894" spans="1:31" ht="16.5" customHeight="1" x14ac:dyDescent="0.3">
      <c r="A894" s="62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</row>
    <row r="895" spans="1:31" ht="16.5" customHeight="1" x14ac:dyDescent="0.3">
      <c r="A895" s="62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</row>
    <row r="896" spans="1:31" ht="16.5" customHeight="1" x14ac:dyDescent="0.3">
      <c r="A896" s="62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</row>
    <row r="897" spans="1:31" ht="16.5" customHeight="1" x14ac:dyDescent="0.3">
      <c r="A897" s="62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</row>
    <row r="898" spans="1:31" ht="16.5" customHeight="1" x14ac:dyDescent="0.3">
      <c r="A898" s="62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</row>
    <row r="899" spans="1:31" ht="16.5" customHeight="1" x14ac:dyDescent="0.3">
      <c r="A899" s="62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</row>
    <row r="900" spans="1:31" ht="16.5" customHeight="1" x14ac:dyDescent="0.3">
      <c r="A900" s="62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</row>
    <row r="901" spans="1:31" ht="16.5" customHeight="1" x14ac:dyDescent="0.3">
      <c r="A901" s="62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</row>
    <row r="902" spans="1:31" ht="16.5" customHeight="1" x14ac:dyDescent="0.3">
      <c r="A902" s="62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</row>
    <row r="903" spans="1:31" ht="16.5" customHeight="1" x14ac:dyDescent="0.3">
      <c r="A903" s="62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</row>
    <row r="904" spans="1:31" ht="16.5" customHeight="1" x14ac:dyDescent="0.3">
      <c r="A904" s="62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</row>
    <row r="905" spans="1:31" ht="16.5" customHeight="1" x14ac:dyDescent="0.3">
      <c r="A905" s="62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</row>
    <row r="906" spans="1:31" ht="16.5" customHeight="1" x14ac:dyDescent="0.3">
      <c r="A906" s="62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</row>
    <row r="907" spans="1:31" ht="16.5" customHeight="1" x14ac:dyDescent="0.3">
      <c r="A907" s="62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</row>
    <row r="908" spans="1:31" ht="16.5" customHeight="1" x14ac:dyDescent="0.3">
      <c r="A908" s="62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</row>
    <row r="909" spans="1:31" ht="16.5" customHeight="1" x14ac:dyDescent="0.3">
      <c r="A909" s="62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</row>
    <row r="910" spans="1:31" ht="16.5" customHeight="1" x14ac:dyDescent="0.3">
      <c r="A910" s="62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</row>
    <row r="911" spans="1:31" ht="16.5" customHeight="1" x14ac:dyDescent="0.3">
      <c r="A911" s="62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</row>
    <row r="912" spans="1:31" ht="16.5" customHeight="1" x14ac:dyDescent="0.3">
      <c r="A912" s="62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</row>
    <row r="913" spans="1:31" ht="16.5" customHeight="1" x14ac:dyDescent="0.3">
      <c r="A913" s="62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</row>
    <row r="914" spans="1:31" ht="16.5" customHeight="1" x14ac:dyDescent="0.3">
      <c r="A914" s="62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</row>
    <row r="915" spans="1:31" ht="16.5" customHeight="1" x14ac:dyDescent="0.3">
      <c r="A915" s="62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</row>
    <row r="916" spans="1:31" ht="16.5" customHeight="1" x14ac:dyDescent="0.3">
      <c r="A916" s="62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</row>
    <row r="917" spans="1:31" ht="16.5" customHeight="1" x14ac:dyDescent="0.3">
      <c r="A917" s="62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</row>
    <row r="918" spans="1:31" ht="16.5" customHeight="1" x14ac:dyDescent="0.3">
      <c r="A918" s="62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</row>
    <row r="919" spans="1:31" ht="16.5" customHeight="1" x14ac:dyDescent="0.3">
      <c r="A919" s="62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</row>
    <row r="920" spans="1:31" ht="16.5" customHeight="1" x14ac:dyDescent="0.3">
      <c r="A920" s="62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</row>
    <row r="921" spans="1:31" ht="16.5" customHeight="1" x14ac:dyDescent="0.3">
      <c r="A921" s="62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</row>
    <row r="922" spans="1:31" ht="16.5" customHeight="1" x14ac:dyDescent="0.3">
      <c r="A922" s="62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</row>
    <row r="923" spans="1:31" ht="16.5" customHeight="1" x14ac:dyDescent="0.3">
      <c r="A923" s="62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</row>
    <row r="924" spans="1:31" ht="16.5" customHeight="1" x14ac:dyDescent="0.3">
      <c r="A924" s="62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</row>
    <row r="925" spans="1:31" ht="16.5" customHeight="1" x14ac:dyDescent="0.3">
      <c r="A925" s="62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</row>
    <row r="926" spans="1:31" ht="16.5" customHeight="1" x14ac:dyDescent="0.3">
      <c r="A926" s="62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</row>
    <row r="927" spans="1:31" ht="16.5" customHeight="1" x14ac:dyDescent="0.3">
      <c r="A927" s="62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</row>
    <row r="928" spans="1:31" ht="16.5" customHeight="1" x14ac:dyDescent="0.3">
      <c r="A928" s="62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</row>
    <row r="929" spans="1:31" ht="16.5" customHeight="1" x14ac:dyDescent="0.3">
      <c r="A929" s="62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</row>
    <row r="930" spans="1:31" ht="16.5" customHeight="1" x14ac:dyDescent="0.3">
      <c r="A930" s="62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</row>
    <row r="931" spans="1:31" ht="16.5" customHeight="1" x14ac:dyDescent="0.3">
      <c r="A931" s="62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</row>
    <row r="932" spans="1:31" ht="16.5" customHeight="1" x14ac:dyDescent="0.3">
      <c r="A932" s="62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</row>
    <row r="933" spans="1:31" ht="16.5" customHeight="1" x14ac:dyDescent="0.3">
      <c r="A933" s="62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</row>
    <row r="934" spans="1:31" ht="16.5" customHeight="1" x14ac:dyDescent="0.3">
      <c r="A934" s="62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</row>
    <row r="935" spans="1:31" ht="16.5" customHeight="1" x14ac:dyDescent="0.3">
      <c r="A935" s="62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</row>
    <row r="936" spans="1:31" ht="16.5" customHeight="1" x14ac:dyDescent="0.3">
      <c r="A936" s="62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</row>
    <row r="937" spans="1:31" ht="16.5" customHeight="1" x14ac:dyDescent="0.3">
      <c r="A937" s="62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</row>
    <row r="938" spans="1:31" ht="16.5" customHeight="1" x14ac:dyDescent="0.3">
      <c r="A938" s="62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</row>
    <row r="939" spans="1:31" ht="16.5" customHeight="1" x14ac:dyDescent="0.3">
      <c r="A939" s="62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</row>
    <row r="940" spans="1:31" ht="16.5" customHeight="1" x14ac:dyDescent="0.3">
      <c r="A940" s="62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</row>
    <row r="941" spans="1:31" ht="16.5" customHeight="1" x14ac:dyDescent="0.3">
      <c r="A941" s="62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</row>
    <row r="942" spans="1:31" ht="16.5" customHeight="1" x14ac:dyDescent="0.3">
      <c r="A942" s="62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</row>
    <row r="943" spans="1:31" ht="16.5" customHeight="1" x14ac:dyDescent="0.3">
      <c r="A943" s="62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</row>
    <row r="944" spans="1:31" ht="16.5" customHeight="1" x14ac:dyDescent="0.3">
      <c r="A944" s="62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</row>
    <row r="945" spans="1:31" ht="16.5" customHeight="1" x14ac:dyDescent="0.3">
      <c r="A945" s="62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</row>
    <row r="946" spans="1:31" ht="16.5" customHeight="1" x14ac:dyDescent="0.3">
      <c r="A946" s="62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</row>
    <row r="947" spans="1:31" ht="16.5" customHeight="1" x14ac:dyDescent="0.3">
      <c r="A947" s="62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</row>
    <row r="948" spans="1:31" ht="16.5" customHeight="1" x14ac:dyDescent="0.3">
      <c r="A948" s="62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</row>
    <row r="949" spans="1:31" ht="16.5" customHeight="1" x14ac:dyDescent="0.3">
      <c r="A949" s="62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</row>
    <row r="950" spans="1:31" ht="16.5" customHeight="1" x14ac:dyDescent="0.3">
      <c r="A950" s="62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</row>
    <row r="951" spans="1:31" ht="16.5" customHeight="1" x14ac:dyDescent="0.3">
      <c r="A951" s="62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</row>
    <row r="952" spans="1:31" ht="16.5" customHeight="1" x14ac:dyDescent="0.3">
      <c r="A952" s="62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</row>
    <row r="953" spans="1:31" ht="16.5" customHeight="1" x14ac:dyDescent="0.3">
      <c r="A953" s="62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</row>
    <row r="954" spans="1:31" ht="16.5" customHeight="1" x14ac:dyDescent="0.3">
      <c r="A954" s="62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</row>
    <row r="955" spans="1:31" ht="16.5" customHeight="1" x14ac:dyDescent="0.3">
      <c r="A955" s="62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</row>
    <row r="956" spans="1:31" ht="16.5" customHeight="1" x14ac:dyDescent="0.3">
      <c r="A956" s="62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</row>
    <row r="957" spans="1:31" ht="16.5" customHeight="1" x14ac:dyDescent="0.3">
      <c r="A957" s="62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</row>
    <row r="958" spans="1:31" ht="16.5" customHeight="1" x14ac:dyDescent="0.3">
      <c r="A958" s="62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</row>
    <row r="959" spans="1:31" ht="16.5" customHeight="1" x14ac:dyDescent="0.3">
      <c r="A959" s="62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</row>
    <row r="960" spans="1:31" ht="16.5" customHeight="1" x14ac:dyDescent="0.3">
      <c r="A960" s="62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</row>
    <row r="961" spans="1:31" ht="16.5" customHeight="1" x14ac:dyDescent="0.3">
      <c r="A961" s="62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</row>
    <row r="962" spans="1:31" ht="16.5" customHeight="1" x14ac:dyDescent="0.3">
      <c r="A962" s="62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</row>
    <row r="963" spans="1:31" ht="16.5" customHeight="1" x14ac:dyDescent="0.3">
      <c r="A963" s="62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</row>
    <row r="964" spans="1:31" ht="16.5" customHeight="1" x14ac:dyDescent="0.3">
      <c r="A964" s="62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</row>
    <row r="965" spans="1:31" ht="16.5" customHeight="1" x14ac:dyDescent="0.3">
      <c r="A965" s="62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</row>
    <row r="966" spans="1:31" ht="16.5" customHeight="1" x14ac:dyDescent="0.3">
      <c r="A966" s="62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</row>
    <row r="967" spans="1:31" ht="16.5" customHeight="1" x14ac:dyDescent="0.3">
      <c r="A967" s="62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</row>
    <row r="968" spans="1:31" ht="16.5" customHeight="1" x14ac:dyDescent="0.3">
      <c r="A968" s="62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</row>
    <row r="969" spans="1:31" ht="16.5" customHeight="1" x14ac:dyDescent="0.3">
      <c r="A969" s="62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</row>
    <row r="970" spans="1:31" ht="16.5" customHeight="1" x14ac:dyDescent="0.3">
      <c r="A970" s="62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</row>
    <row r="971" spans="1:31" ht="16.5" customHeight="1" x14ac:dyDescent="0.3">
      <c r="A971" s="62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</row>
    <row r="972" spans="1:31" ht="16.5" customHeight="1" x14ac:dyDescent="0.3">
      <c r="A972" s="62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</row>
    <row r="973" spans="1:31" ht="16.5" customHeight="1" x14ac:dyDescent="0.3">
      <c r="A973" s="62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</row>
    <row r="974" spans="1:31" ht="16.5" customHeight="1" x14ac:dyDescent="0.3">
      <c r="A974" s="62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</row>
    <row r="975" spans="1:31" ht="16.5" customHeight="1" x14ac:dyDescent="0.3">
      <c r="A975" s="62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</row>
    <row r="976" spans="1:31" ht="16.5" customHeight="1" x14ac:dyDescent="0.3">
      <c r="A976" s="62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</row>
    <row r="977" spans="1:31" ht="16.5" customHeight="1" x14ac:dyDescent="0.3">
      <c r="A977" s="62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</row>
    <row r="978" spans="1:31" ht="16.5" customHeight="1" x14ac:dyDescent="0.3">
      <c r="A978" s="62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</row>
    <row r="979" spans="1:31" ht="16.5" customHeight="1" x14ac:dyDescent="0.3">
      <c r="A979" s="62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</row>
    <row r="980" spans="1:31" ht="16.5" customHeight="1" x14ac:dyDescent="0.3">
      <c r="A980" s="62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</row>
    <row r="981" spans="1:31" ht="16.5" customHeight="1" x14ac:dyDescent="0.3">
      <c r="A981" s="62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</row>
    <row r="982" spans="1:31" ht="16.5" customHeight="1" x14ac:dyDescent="0.3">
      <c r="A982" s="62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</row>
    <row r="983" spans="1:31" ht="16.5" customHeight="1" x14ac:dyDescent="0.3">
      <c r="A983" s="62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</row>
    <row r="984" spans="1:31" ht="16.5" customHeight="1" x14ac:dyDescent="0.3">
      <c r="A984" s="62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</row>
    <row r="985" spans="1:31" ht="16.5" customHeight="1" x14ac:dyDescent="0.3">
      <c r="A985" s="62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</row>
    <row r="986" spans="1:31" ht="16.5" customHeight="1" x14ac:dyDescent="0.3">
      <c r="A986" s="62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</row>
    <row r="987" spans="1:31" ht="16.5" customHeight="1" x14ac:dyDescent="0.3">
      <c r="A987" s="62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</row>
    <row r="988" spans="1:31" ht="16.5" customHeight="1" x14ac:dyDescent="0.3">
      <c r="A988" s="62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</row>
    <row r="989" spans="1:31" ht="16.5" customHeight="1" x14ac:dyDescent="0.3">
      <c r="A989" s="62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</row>
    <row r="990" spans="1:31" ht="16.5" customHeight="1" x14ac:dyDescent="0.3">
      <c r="A990" s="62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</row>
    <row r="991" spans="1:31" ht="16.5" customHeight="1" x14ac:dyDescent="0.3">
      <c r="A991" s="62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</row>
    <row r="992" spans="1:31" ht="16.5" customHeight="1" x14ac:dyDescent="0.3">
      <c r="A992" s="62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</row>
    <row r="993" spans="1:31" ht="16.5" customHeight="1" x14ac:dyDescent="0.3">
      <c r="A993" s="62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</row>
    <row r="994" spans="1:31" ht="16.5" customHeight="1" x14ac:dyDescent="0.3">
      <c r="A994" s="62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</row>
    <row r="995" spans="1:31" ht="16.5" customHeight="1" x14ac:dyDescent="0.3">
      <c r="A995" s="62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</row>
    <row r="996" spans="1:31" ht="16.5" customHeight="1" x14ac:dyDescent="0.3">
      <c r="A996" s="62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</row>
    <row r="997" spans="1:31" ht="16.5" customHeight="1" x14ac:dyDescent="0.3">
      <c r="A997" s="62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</row>
    <row r="998" spans="1:31" ht="16.5" customHeight="1" x14ac:dyDescent="0.3">
      <c r="A998" s="62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</row>
    <row r="999" spans="1:31" ht="16.5" customHeight="1" x14ac:dyDescent="0.3">
      <c r="A999" s="62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</row>
    <row r="1000" spans="1:31" ht="16.5" customHeight="1" x14ac:dyDescent="0.3">
      <c r="A1000" s="62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</row>
    <row r="1001" spans="1:31" ht="16.5" customHeight="1" x14ac:dyDescent="0.3">
      <c r="A1001" s="62"/>
      <c r="B1001" s="74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</row>
    <row r="1002" spans="1:31" ht="16.5" customHeight="1" x14ac:dyDescent="0.3">
      <c r="A1002" s="62"/>
      <c r="B1002" s="74"/>
      <c r="C1002" s="74"/>
      <c r="D1002" s="74"/>
      <c r="E1002" s="74"/>
      <c r="F1002" s="74"/>
      <c r="G1002" s="74"/>
      <c r="H1002" s="74"/>
      <c r="I1002" s="74"/>
      <c r="J1002" s="74"/>
      <c r="K1002" s="74"/>
      <c r="L1002" s="74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</row>
    <row r="1003" spans="1:31" ht="16.5" customHeight="1" x14ac:dyDescent="0.3">
      <c r="A1003" s="62"/>
      <c r="B1003" s="74"/>
      <c r="C1003" s="74"/>
      <c r="D1003" s="74"/>
      <c r="E1003" s="74"/>
      <c r="F1003" s="74"/>
      <c r="G1003" s="74"/>
      <c r="H1003" s="74"/>
      <c r="I1003" s="74"/>
      <c r="J1003" s="74"/>
      <c r="K1003" s="74"/>
      <c r="L1003" s="74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</row>
    <row r="1004" spans="1:31" ht="16.5" customHeight="1" x14ac:dyDescent="0.3">
      <c r="A1004" s="62"/>
      <c r="B1004" s="74"/>
      <c r="C1004" s="74"/>
      <c r="D1004" s="74"/>
      <c r="E1004" s="74"/>
      <c r="F1004" s="74"/>
      <c r="G1004" s="74"/>
      <c r="H1004" s="74"/>
      <c r="I1004" s="74"/>
      <c r="J1004" s="74"/>
      <c r="K1004" s="74"/>
      <c r="L1004" s="74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</row>
    <row r="1005" spans="1:31" ht="16.5" customHeight="1" x14ac:dyDescent="0.3">
      <c r="A1005" s="62"/>
      <c r="B1005" s="74"/>
      <c r="C1005" s="74"/>
      <c r="D1005" s="74"/>
      <c r="E1005" s="74"/>
      <c r="F1005" s="74"/>
      <c r="G1005" s="74"/>
      <c r="H1005" s="74"/>
      <c r="I1005" s="74"/>
      <c r="J1005" s="74"/>
      <c r="K1005" s="74"/>
      <c r="L1005" s="74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</row>
    <row r="1006" spans="1:31" ht="16.5" customHeight="1" x14ac:dyDescent="0.3">
      <c r="A1006" s="62"/>
      <c r="B1006" s="74"/>
      <c r="C1006" s="74"/>
      <c r="D1006" s="74"/>
      <c r="E1006" s="74"/>
      <c r="F1006" s="74"/>
      <c r="G1006" s="74"/>
      <c r="H1006" s="74"/>
      <c r="I1006" s="74"/>
      <c r="J1006" s="74"/>
      <c r="K1006" s="74"/>
      <c r="L1006" s="74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</row>
    <row r="1007" spans="1:31" ht="16.5" customHeight="1" x14ac:dyDescent="0.3">
      <c r="A1007" s="62"/>
      <c r="B1007" s="74"/>
      <c r="C1007" s="74"/>
      <c r="D1007" s="74"/>
      <c r="E1007" s="74"/>
      <c r="F1007" s="74"/>
      <c r="G1007" s="74"/>
      <c r="H1007" s="74"/>
      <c r="I1007" s="74"/>
      <c r="J1007" s="74"/>
      <c r="K1007" s="74"/>
      <c r="L1007" s="74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</row>
    <row r="1008" spans="1:31" ht="16.5" customHeight="1" x14ac:dyDescent="0.3">
      <c r="A1008" s="62"/>
      <c r="B1008" s="74"/>
      <c r="C1008" s="74"/>
      <c r="D1008" s="74"/>
      <c r="E1008" s="74"/>
      <c r="F1008" s="74"/>
      <c r="G1008" s="74"/>
      <c r="H1008" s="74"/>
      <c r="I1008" s="74"/>
      <c r="J1008" s="74"/>
      <c r="K1008" s="74"/>
      <c r="L1008" s="74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</row>
    <row r="1009" spans="1:31" ht="16.5" customHeight="1" x14ac:dyDescent="0.3">
      <c r="A1009" s="62"/>
      <c r="B1009" s="74"/>
      <c r="C1009" s="74"/>
      <c r="D1009" s="74"/>
      <c r="E1009" s="74"/>
      <c r="F1009" s="74"/>
      <c r="G1009" s="74"/>
      <c r="H1009" s="74"/>
      <c r="I1009" s="74"/>
      <c r="J1009" s="74"/>
      <c r="K1009" s="74"/>
      <c r="L1009" s="74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</row>
    <row r="1010" spans="1:31" ht="16.5" customHeight="1" x14ac:dyDescent="0.3">
      <c r="A1010" s="62"/>
      <c r="B1010" s="74"/>
      <c r="C1010" s="74"/>
      <c r="D1010" s="74"/>
      <c r="E1010" s="74"/>
      <c r="F1010" s="74"/>
      <c r="G1010" s="74"/>
      <c r="H1010" s="74"/>
      <c r="I1010" s="74"/>
      <c r="J1010" s="74"/>
      <c r="K1010" s="74"/>
      <c r="L1010" s="74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</row>
    <row r="1011" spans="1:31" ht="16.5" customHeight="1" x14ac:dyDescent="0.3">
      <c r="A1011" s="62"/>
      <c r="B1011" s="74"/>
      <c r="C1011" s="74"/>
      <c r="D1011" s="74"/>
      <c r="E1011" s="74"/>
      <c r="F1011" s="74"/>
      <c r="G1011" s="74"/>
      <c r="H1011" s="74"/>
      <c r="I1011" s="74"/>
      <c r="J1011" s="74"/>
      <c r="K1011" s="74"/>
      <c r="L1011" s="74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</row>
    <row r="1012" spans="1:31" ht="16.5" customHeight="1" x14ac:dyDescent="0.3">
      <c r="A1012" s="62"/>
      <c r="B1012" s="74"/>
      <c r="C1012" s="74"/>
      <c r="D1012" s="74"/>
      <c r="E1012" s="74"/>
      <c r="F1012" s="74"/>
      <c r="G1012" s="74"/>
      <c r="H1012" s="74"/>
      <c r="I1012" s="74"/>
      <c r="J1012" s="74"/>
      <c r="K1012" s="74"/>
      <c r="L1012" s="74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</row>
  </sheetData>
  <conditionalFormatting sqref="B59:H71">
    <cfRule type="cellIs" dxfId="3" priority="1" stopIfTrue="1" operator="equal">
      <formula>0</formula>
    </cfRule>
  </conditionalFormatting>
  <hyperlinks>
    <hyperlink ref="A7" r:id="rId1" display="http://../2009/SEDLAC/Tareas/BMLac/xls/Glossary table indices.doc" xr:uid="{00000000-0004-0000-0E00-000000000000}"/>
  </hyperlinks>
  <printOptions horizontalCentered="1" verticalCentered="1"/>
  <pageMargins left="0.75" right="0.75" top="1" bottom="1" header="0" footer="0"/>
  <pageSetup orientation="portrait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1013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9" width="16.44140625" customWidth="1"/>
    <col min="10" max="28" width="11.44140625" customWidth="1"/>
  </cols>
  <sheetData>
    <row r="1" spans="1:55" ht="16.5" customHeight="1" x14ac:dyDescent="0.3">
      <c r="A1" s="65"/>
      <c r="B1" s="87"/>
      <c r="C1" s="87"/>
      <c r="D1" s="87"/>
      <c r="E1" s="87"/>
      <c r="F1" s="87"/>
      <c r="G1" s="87"/>
      <c r="H1" s="87"/>
      <c r="I1" s="8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55" ht="16.5" customHeight="1" x14ac:dyDescent="0.35">
      <c r="A2" s="12" t="s">
        <v>2</v>
      </c>
      <c r="B2" s="87"/>
      <c r="C2" s="87"/>
      <c r="D2" s="87"/>
      <c r="E2" s="87"/>
      <c r="F2" s="87"/>
      <c r="G2" s="87"/>
      <c r="H2" s="31" t="s">
        <v>182</v>
      </c>
      <c r="I2" s="8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55" ht="16.5" customHeight="1" x14ac:dyDescent="0.3">
      <c r="A3" s="7" t="s">
        <v>166</v>
      </c>
      <c r="B3" s="87"/>
      <c r="C3" s="87"/>
      <c r="D3" s="87"/>
      <c r="E3" s="87"/>
      <c r="F3" s="87"/>
      <c r="G3" s="87"/>
      <c r="H3" s="87"/>
      <c r="I3" s="8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55" ht="16.5" customHeight="1" x14ac:dyDescent="0.3">
      <c r="A4" s="7" t="s">
        <v>143</v>
      </c>
      <c r="B4" s="87"/>
      <c r="C4" s="87"/>
      <c r="D4" s="87"/>
      <c r="E4" s="87"/>
      <c r="F4" s="87"/>
      <c r="G4" s="87"/>
      <c r="H4" s="87"/>
      <c r="I4" s="8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55" ht="16.5" customHeight="1" x14ac:dyDescent="0.3">
      <c r="A5" s="32"/>
      <c r="B5" s="89"/>
      <c r="C5" s="89"/>
      <c r="D5" s="89"/>
      <c r="E5" s="89"/>
      <c r="F5" s="89"/>
      <c r="G5" s="89"/>
      <c r="H5" s="89"/>
      <c r="I5" s="89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55" ht="18.75" customHeight="1" x14ac:dyDescent="0.3">
      <c r="A6" s="34"/>
      <c r="B6" s="90" t="s">
        <v>167</v>
      </c>
      <c r="C6" s="90" t="s">
        <v>167</v>
      </c>
      <c r="D6" s="90" t="s">
        <v>168</v>
      </c>
      <c r="E6" s="90" t="s">
        <v>168</v>
      </c>
      <c r="F6" s="90" t="s">
        <v>167</v>
      </c>
      <c r="G6" s="90" t="s">
        <v>167</v>
      </c>
      <c r="H6" s="90" t="s">
        <v>167</v>
      </c>
      <c r="I6" s="90" t="s">
        <v>167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55" ht="18.75" customHeight="1" x14ac:dyDescent="0.3">
      <c r="A7" s="101"/>
      <c r="B7" s="90" t="s">
        <v>170</v>
      </c>
      <c r="C7" s="90" t="s">
        <v>170</v>
      </c>
      <c r="D7" s="90" t="s">
        <v>170</v>
      </c>
      <c r="E7" s="90" t="s">
        <v>170</v>
      </c>
      <c r="F7" s="90" t="s">
        <v>170</v>
      </c>
      <c r="G7" s="90" t="s">
        <v>170</v>
      </c>
      <c r="H7" s="90" t="s">
        <v>170</v>
      </c>
      <c r="I7" s="90" t="s">
        <v>170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 spans="1:55" ht="18.75" customHeight="1" x14ac:dyDescent="0.3">
      <c r="A8" s="103"/>
      <c r="B8" s="90" t="s">
        <v>183</v>
      </c>
      <c r="C8" s="90" t="s">
        <v>184</v>
      </c>
      <c r="D8" s="90" t="s">
        <v>183</v>
      </c>
      <c r="E8" s="90" t="s">
        <v>184</v>
      </c>
      <c r="F8" s="90" t="s">
        <v>185</v>
      </c>
      <c r="G8" s="90" t="s">
        <v>186</v>
      </c>
      <c r="H8" s="90" t="s">
        <v>185</v>
      </c>
      <c r="I8" s="90" t="s">
        <v>187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 spans="1:55" ht="18.75" customHeight="1" x14ac:dyDescent="0.3">
      <c r="A9" s="102"/>
      <c r="B9" s="39"/>
      <c r="C9" s="39"/>
      <c r="D9" s="39"/>
      <c r="E9" s="39"/>
      <c r="F9" s="39"/>
      <c r="G9" s="39"/>
      <c r="H9" s="39" t="s">
        <v>188</v>
      </c>
      <c r="I9" s="39" t="s">
        <v>188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 spans="1:55" ht="18" customHeight="1" x14ac:dyDescent="0.3">
      <c r="A10" s="21" t="s">
        <v>56</v>
      </c>
      <c r="B10" s="45"/>
      <c r="C10" s="45"/>
      <c r="D10" s="45"/>
      <c r="E10" s="45"/>
      <c r="F10" s="45"/>
      <c r="G10" s="45"/>
      <c r="H10" s="45"/>
      <c r="I10" s="45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6" t="s">
        <v>57</v>
      </c>
      <c r="B11" s="57"/>
      <c r="C11" s="57"/>
      <c r="D11" s="57"/>
      <c r="E11" s="57"/>
      <c r="F11" s="57"/>
      <c r="G11" s="57"/>
      <c r="H11" s="57"/>
      <c r="I11" s="57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1974</v>
      </c>
      <c r="B12" s="57">
        <v>0.34539484999999998</v>
      </c>
      <c r="C12" s="57"/>
      <c r="D12" s="57">
        <v>0.32187022999999998</v>
      </c>
      <c r="E12" s="57"/>
      <c r="F12" s="57"/>
      <c r="G12" s="57">
        <v>0.34539484999999998</v>
      </c>
      <c r="H12" s="57"/>
      <c r="I12" s="57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1980</v>
      </c>
      <c r="B13" s="57">
        <v>0.39306629999999998</v>
      </c>
      <c r="C13" s="57"/>
      <c r="D13" s="57">
        <v>0.37607992000000001</v>
      </c>
      <c r="E13" s="57"/>
      <c r="F13" s="57">
        <v>0.39565041000000001</v>
      </c>
      <c r="G13" s="57">
        <v>0.39087757000000001</v>
      </c>
      <c r="H13" s="57">
        <v>0.39565041000000001</v>
      </c>
      <c r="I13" s="57">
        <v>0.39565041000000001</v>
      </c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1986</v>
      </c>
      <c r="B14" s="57">
        <v>0.42171472999999998</v>
      </c>
      <c r="C14" s="57"/>
      <c r="D14" s="57">
        <v>0.40522522</v>
      </c>
      <c r="E14" s="57"/>
      <c r="F14" s="57">
        <v>0.40763953000000003</v>
      </c>
      <c r="G14" s="57">
        <v>0.41893123999999998</v>
      </c>
      <c r="H14" s="57">
        <v>0.40763953000000003</v>
      </c>
      <c r="I14" s="57">
        <v>0.40763953000000003</v>
      </c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1987</v>
      </c>
      <c r="B15" s="57">
        <v>0.44841710000000001</v>
      </c>
      <c r="C15" s="57"/>
      <c r="D15" s="57">
        <v>0.43093234000000002</v>
      </c>
      <c r="E15" s="57"/>
      <c r="F15" s="57">
        <v>0.44705535000000002</v>
      </c>
      <c r="G15" s="57">
        <v>0.44637004000000002</v>
      </c>
      <c r="H15" s="57">
        <v>0.44705535000000002</v>
      </c>
      <c r="I15" s="57">
        <v>0.44705535000000002</v>
      </c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5">
        <v>1988</v>
      </c>
      <c r="B16" s="57">
        <v>0.45518183000000001</v>
      </c>
      <c r="C16" s="57"/>
      <c r="D16" s="57">
        <v>0.43749379999999999</v>
      </c>
      <c r="E16" s="57"/>
      <c r="F16" s="57">
        <v>0.46025917</v>
      </c>
      <c r="G16" s="57">
        <v>0.45191667000000002</v>
      </c>
      <c r="H16" s="57">
        <v>0.46025917</v>
      </c>
      <c r="I16" s="57">
        <v>0.46025917</v>
      </c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5">
        <v>1991</v>
      </c>
      <c r="B17" s="57">
        <v>0.46518800999999999</v>
      </c>
      <c r="C17" s="57"/>
      <c r="D17" s="57">
        <v>0.44174616999999999</v>
      </c>
      <c r="E17" s="57"/>
      <c r="F17" s="57">
        <v>0.44736745</v>
      </c>
      <c r="G17" s="57">
        <v>0.4630204</v>
      </c>
      <c r="H17" s="57">
        <v>0.44736745</v>
      </c>
      <c r="I17" s="57">
        <v>0.44736745</v>
      </c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5">
        <v>1992</v>
      </c>
      <c r="B18" s="57">
        <v>0.44401759000000002</v>
      </c>
      <c r="C18" s="57"/>
      <c r="D18" s="57">
        <v>0.42379836999999998</v>
      </c>
      <c r="E18" s="57"/>
      <c r="F18" s="57">
        <v>0.43597863999999997</v>
      </c>
      <c r="G18" s="57">
        <v>0.44285179000000002</v>
      </c>
      <c r="H18" s="57">
        <v>0.43597863999999997</v>
      </c>
      <c r="I18" s="57">
        <v>0.43597863999999997</v>
      </c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6" t="s">
        <v>58</v>
      </c>
      <c r="B19" s="57"/>
      <c r="C19" s="57"/>
      <c r="D19" s="57"/>
      <c r="E19" s="57"/>
      <c r="F19" s="57"/>
      <c r="G19" s="57"/>
      <c r="H19" s="57"/>
      <c r="I19" s="57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1992</v>
      </c>
      <c r="B20" s="57">
        <v>0.45016465</v>
      </c>
      <c r="C20" s="57"/>
      <c r="D20" s="57">
        <v>0.42948209999999998</v>
      </c>
      <c r="E20" s="57"/>
      <c r="F20" s="57">
        <v>0.44523258999999998</v>
      </c>
      <c r="G20" s="57">
        <v>0.44867181</v>
      </c>
      <c r="H20" s="57">
        <v>0.44523258999999998</v>
      </c>
      <c r="I20" s="57">
        <v>0.44523258999999998</v>
      </c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1993</v>
      </c>
      <c r="B21" s="57">
        <v>0.44398238000000001</v>
      </c>
      <c r="C21" s="57"/>
      <c r="D21" s="57">
        <v>0.42324534000000003</v>
      </c>
      <c r="E21" s="57"/>
      <c r="F21" s="57">
        <v>0.44981145</v>
      </c>
      <c r="G21" s="57">
        <v>0.44246095000000002</v>
      </c>
      <c r="H21" s="57">
        <v>0.44981145</v>
      </c>
      <c r="I21" s="57">
        <v>0.44981145</v>
      </c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1994</v>
      </c>
      <c r="B22" s="57">
        <v>0.45286505999999999</v>
      </c>
      <c r="C22" s="57"/>
      <c r="D22" s="57">
        <v>0.43096780000000001</v>
      </c>
      <c r="E22" s="57"/>
      <c r="F22" s="57">
        <v>0.45669037000000001</v>
      </c>
      <c r="G22" s="57">
        <v>0.45075612999999998</v>
      </c>
      <c r="H22" s="57">
        <v>0.45669037000000001</v>
      </c>
      <c r="I22" s="57">
        <v>0.45669037000000001</v>
      </c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1995</v>
      </c>
      <c r="B23" s="57">
        <v>0.48123903000000001</v>
      </c>
      <c r="C23" s="57"/>
      <c r="D23" s="57">
        <v>0.45968857000000002</v>
      </c>
      <c r="E23" s="57"/>
      <c r="F23" s="57">
        <v>0.49123392999999999</v>
      </c>
      <c r="G23" s="57">
        <v>0.47908484000000001</v>
      </c>
      <c r="H23" s="57">
        <v>0.49123392999999999</v>
      </c>
      <c r="I23" s="57">
        <v>0.49123392999999999</v>
      </c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5">
        <v>1996</v>
      </c>
      <c r="B24" s="57">
        <v>0.48555800999999998</v>
      </c>
      <c r="C24" s="57"/>
      <c r="D24" s="57">
        <v>0.46260949000000001</v>
      </c>
      <c r="E24" s="57"/>
      <c r="F24" s="57">
        <v>0.49733202999999998</v>
      </c>
      <c r="G24" s="57">
        <v>0.48314814</v>
      </c>
      <c r="H24" s="57">
        <v>0.49733202999999998</v>
      </c>
      <c r="I24" s="57">
        <v>0.49733202999999998</v>
      </c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5">
        <v>1997</v>
      </c>
      <c r="B25" s="57">
        <v>0.48345390999999999</v>
      </c>
      <c r="C25" s="57"/>
      <c r="D25" s="57">
        <v>0.46073364</v>
      </c>
      <c r="E25" s="57"/>
      <c r="F25" s="57">
        <v>0.49149278000000002</v>
      </c>
      <c r="G25" s="57">
        <v>0.48045420999999999</v>
      </c>
      <c r="H25" s="57">
        <v>0.49149278000000002</v>
      </c>
      <c r="I25" s="57">
        <v>0.49149278000000002</v>
      </c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5">
        <v>1998</v>
      </c>
      <c r="B26" s="57">
        <v>0.50215995999999996</v>
      </c>
      <c r="C26" s="57"/>
      <c r="D26" s="57">
        <v>0.47963275999999999</v>
      </c>
      <c r="E26" s="57"/>
      <c r="F26" s="57">
        <v>0.51582510999999998</v>
      </c>
      <c r="G26" s="57">
        <v>0.49943441</v>
      </c>
      <c r="H26" s="57">
        <v>0.51582510999999998</v>
      </c>
      <c r="I26" s="57">
        <v>0.51582510999999998</v>
      </c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6" t="s">
        <v>59</v>
      </c>
      <c r="B27" s="57"/>
      <c r="C27" s="57"/>
      <c r="D27" s="57"/>
      <c r="E27" s="57"/>
      <c r="F27" s="57"/>
      <c r="G27" s="57"/>
      <c r="H27" s="57"/>
      <c r="I27" s="57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1998</v>
      </c>
      <c r="B28" s="57">
        <v>0.50147054999999996</v>
      </c>
      <c r="C28" s="57"/>
      <c r="D28" s="57">
        <v>0.47831791000000001</v>
      </c>
      <c r="E28" s="57"/>
      <c r="F28" s="57">
        <v>0.51501288000000001</v>
      </c>
      <c r="G28" s="57">
        <v>0.49875412000000002</v>
      </c>
      <c r="H28" s="57">
        <v>0.51501288000000001</v>
      </c>
      <c r="I28" s="57">
        <v>0.51501288000000001</v>
      </c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1999</v>
      </c>
      <c r="B29" s="57">
        <v>0.49073175000000002</v>
      </c>
      <c r="C29" s="57"/>
      <c r="D29" s="57">
        <v>0.46810853000000002</v>
      </c>
      <c r="E29" s="57"/>
      <c r="F29" s="57">
        <v>0.50338022999999998</v>
      </c>
      <c r="G29" s="57">
        <v>0.48777289000000001</v>
      </c>
      <c r="H29" s="57">
        <v>0.50338022999999998</v>
      </c>
      <c r="I29" s="57">
        <v>0.50338022999999998</v>
      </c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2000</v>
      </c>
      <c r="B30" s="57">
        <v>0.50394908000000005</v>
      </c>
      <c r="C30" s="57"/>
      <c r="D30" s="57">
        <v>0.48244084999999998</v>
      </c>
      <c r="E30" s="57"/>
      <c r="F30" s="57">
        <v>0.51749314999999996</v>
      </c>
      <c r="G30" s="57">
        <v>0.50166330000000003</v>
      </c>
      <c r="H30" s="57">
        <v>0.51749314999999996</v>
      </c>
      <c r="I30" s="57">
        <v>0.51749314999999996</v>
      </c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5">
        <v>2001</v>
      </c>
      <c r="B31" s="57">
        <v>0.52210493999999996</v>
      </c>
      <c r="C31" s="57"/>
      <c r="D31" s="57">
        <v>0.50132058000000002</v>
      </c>
      <c r="E31" s="57"/>
      <c r="F31" s="57">
        <v>0.53894472000000004</v>
      </c>
      <c r="G31" s="57">
        <v>0.51980044999999997</v>
      </c>
      <c r="H31" s="57">
        <v>0.53894472000000004</v>
      </c>
      <c r="I31" s="57">
        <v>0.53894472000000004</v>
      </c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5">
        <v>2002</v>
      </c>
      <c r="B32" s="57">
        <v>0.53273861</v>
      </c>
      <c r="C32" s="57"/>
      <c r="D32" s="57">
        <v>0.51236612999999998</v>
      </c>
      <c r="E32" s="57"/>
      <c r="F32" s="57">
        <v>0.55510603000000003</v>
      </c>
      <c r="G32" s="57">
        <v>0.52985598</v>
      </c>
      <c r="H32" s="57">
        <v>0.55510603000000003</v>
      </c>
      <c r="I32" s="57">
        <v>0.55510603000000003</v>
      </c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5">
        <v>2003</v>
      </c>
      <c r="B33" s="57">
        <v>0.52789569999999997</v>
      </c>
      <c r="C33" s="57"/>
      <c r="D33" s="57">
        <v>0.50575702</v>
      </c>
      <c r="E33" s="57"/>
      <c r="F33" s="57">
        <v>0.55504991000000004</v>
      </c>
      <c r="G33" s="57">
        <v>0.52554548999999995</v>
      </c>
      <c r="H33" s="57">
        <v>0.55504991000000004</v>
      </c>
      <c r="I33" s="57">
        <v>0.55504991000000004</v>
      </c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6" t="s">
        <v>60</v>
      </c>
      <c r="B34" s="57"/>
      <c r="C34" s="57"/>
      <c r="D34" s="57"/>
      <c r="E34" s="57"/>
      <c r="F34" s="57"/>
      <c r="G34" s="57"/>
      <c r="H34" s="57"/>
      <c r="I34" s="57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61</v>
      </c>
      <c r="B35" s="57">
        <v>0.50821563000000003</v>
      </c>
      <c r="C35" s="57"/>
      <c r="D35" s="57">
        <v>0.48466569999999998</v>
      </c>
      <c r="E35" s="57"/>
      <c r="F35" s="57">
        <v>0.54032499</v>
      </c>
      <c r="G35" s="57">
        <v>0.52721991000000001</v>
      </c>
      <c r="H35" s="57">
        <v>0.54032499</v>
      </c>
      <c r="I35" s="57">
        <v>0.54032499</v>
      </c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62</v>
      </c>
      <c r="B36" s="57">
        <v>0.49461997000000002</v>
      </c>
      <c r="C36" s="57"/>
      <c r="D36" s="57">
        <v>0.47115425999999999</v>
      </c>
      <c r="E36" s="57"/>
      <c r="F36" s="57">
        <v>0.52845156000000004</v>
      </c>
      <c r="G36" s="57">
        <v>0.50908911000000001</v>
      </c>
      <c r="H36" s="57">
        <v>0.52845156000000004</v>
      </c>
      <c r="I36" s="57">
        <v>0.52845156000000004</v>
      </c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63</v>
      </c>
      <c r="B37" s="57">
        <v>0.48360574000000001</v>
      </c>
      <c r="C37" s="57"/>
      <c r="D37" s="57">
        <v>0.45893576000000003</v>
      </c>
      <c r="E37" s="57"/>
      <c r="F37" s="57">
        <v>0.51732820000000002</v>
      </c>
      <c r="G37" s="57">
        <v>0.49764065000000002</v>
      </c>
      <c r="H37" s="57">
        <v>0.51732820000000002</v>
      </c>
      <c r="I37" s="57">
        <v>0.51732820000000002</v>
      </c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64</v>
      </c>
      <c r="B38" s="57">
        <v>0.47865376999999998</v>
      </c>
      <c r="C38" s="57"/>
      <c r="D38" s="57">
        <v>0.45407593000000002</v>
      </c>
      <c r="E38" s="57"/>
      <c r="F38" s="57">
        <v>0.51498904999999995</v>
      </c>
      <c r="G38" s="57">
        <v>0.49295823999999999</v>
      </c>
      <c r="H38" s="57">
        <v>0.51498904999999995</v>
      </c>
      <c r="I38" s="57">
        <v>0.51498904999999995</v>
      </c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65</v>
      </c>
      <c r="B39" s="57">
        <v>0.47693157000000003</v>
      </c>
      <c r="C39" s="57"/>
      <c r="D39" s="57">
        <v>0.45338402</v>
      </c>
      <c r="E39" s="57"/>
      <c r="F39" s="57">
        <v>0.51558433000000004</v>
      </c>
      <c r="G39" s="57">
        <v>0.48955722000000002</v>
      </c>
      <c r="H39" s="57">
        <v>0.51558433000000004</v>
      </c>
      <c r="I39" s="57">
        <v>0.51558433000000004</v>
      </c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66</v>
      </c>
      <c r="B40" s="57">
        <v>0.46804456</v>
      </c>
      <c r="C40" s="57"/>
      <c r="D40" s="57">
        <v>0.44415818000000001</v>
      </c>
      <c r="E40" s="57"/>
      <c r="F40" s="57">
        <v>0.49831915999999998</v>
      </c>
      <c r="G40" s="57">
        <v>0.48009833000000002</v>
      </c>
      <c r="H40" s="57">
        <v>0.49831915999999998</v>
      </c>
      <c r="I40" s="57">
        <v>0.49831915999999998</v>
      </c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67</v>
      </c>
      <c r="B41" s="57">
        <v>0.46366951000000001</v>
      </c>
      <c r="C41" s="57"/>
      <c r="D41" s="57">
        <v>0.43935796999999999</v>
      </c>
      <c r="E41" s="57"/>
      <c r="F41" s="57">
        <v>0.49655459000000002</v>
      </c>
      <c r="G41" s="57">
        <v>0.47581425999999999</v>
      </c>
      <c r="H41" s="57">
        <v>0.49655459000000002</v>
      </c>
      <c r="I41" s="57">
        <v>0.49655459000000002</v>
      </c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68</v>
      </c>
      <c r="B42" s="57">
        <v>0.45434934999999999</v>
      </c>
      <c r="C42" s="57"/>
      <c r="D42" s="57">
        <v>0.43002186999999997</v>
      </c>
      <c r="E42" s="57"/>
      <c r="F42" s="57">
        <v>0.48485992999999999</v>
      </c>
      <c r="G42" s="57">
        <v>0.46554118999999999</v>
      </c>
      <c r="H42" s="57">
        <v>0.48485992999999999</v>
      </c>
      <c r="I42" s="57">
        <v>0.48485992999999999</v>
      </c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69</v>
      </c>
      <c r="B43" s="57">
        <v>0.4616055</v>
      </c>
      <c r="C43" s="57"/>
      <c r="D43" s="57">
        <v>0.43797624000000002</v>
      </c>
      <c r="E43" s="57"/>
      <c r="F43" s="57">
        <v>0.48548183</v>
      </c>
      <c r="G43" s="57">
        <v>0.47339101</v>
      </c>
      <c r="H43" s="57">
        <v>0.48548183</v>
      </c>
      <c r="I43" s="57">
        <v>0.48548183</v>
      </c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70</v>
      </c>
      <c r="B44" s="57">
        <v>0.44320671</v>
      </c>
      <c r="C44" s="57"/>
      <c r="D44" s="57">
        <v>0.41931020000000002</v>
      </c>
      <c r="E44" s="57"/>
      <c r="F44" s="57">
        <v>0.46928672999999999</v>
      </c>
      <c r="G44" s="57">
        <v>0.45302165</v>
      </c>
      <c r="H44" s="57">
        <v>0.46928672999999999</v>
      </c>
      <c r="I44" s="57">
        <v>0.46928672999999999</v>
      </c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71</v>
      </c>
      <c r="B45" s="57">
        <v>0.44887195000000002</v>
      </c>
      <c r="C45" s="57"/>
      <c r="D45" s="57">
        <v>0.42365236000000001</v>
      </c>
      <c r="E45" s="57"/>
      <c r="F45" s="57">
        <v>0.47393216999999999</v>
      </c>
      <c r="G45" s="57">
        <v>0.46105968000000003</v>
      </c>
      <c r="H45" s="57">
        <v>0.47393216999999999</v>
      </c>
      <c r="I45" s="57">
        <v>0.47393216999999999</v>
      </c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72</v>
      </c>
      <c r="B46" s="57">
        <v>0.44542511000000001</v>
      </c>
      <c r="C46" s="57"/>
      <c r="D46" s="57">
        <v>0.42097943999999998</v>
      </c>
      <c r="E46" s="57"/>
      <c r="F46" s="57">
        <v>0.47320983</v>
      </c>
      <c r="G46" s="57">
        <v>0.45680590999999998</v>
      </c>
      <c r="H46" s="57">
        <v>0.47320983</v>
      </c>
      <c r="I46" s="57">
        <v>0.47320983</v>
      </c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73</v>
      </c>
      <c r="B47" s="57">
        <v>0.43660196000000001</v>
      </c>
      <c r="C47" s="57"/>
      <c r="D47" s="57">
        <v>0.41129030999999999</v>
      </c>
      <c r="E47" s="57"/>
      <c r="F47" s="57">
        <v>0.46684403000000002</v>
      </c>
      <c r="G47" s="57">
        <v>0.44688307999999999</v>
      </c>
      <c r="H47" s="57">
        <v>0.46684403000000002</v>
      </c>
      <c r="I47" s="57">
        <v>0.46684403000000002</v>
      </c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74</v>
      </c>
      <c r="B48" s="57">
        <v>0.43485739000000001</v>
      </c>
      <c r="C48" s="57"/>
      <c r="D48" s="57">
        <v>0.40947438000000003</v>
      </c>
      <c r="E48" s="57"/>
      <c r="F48" s="57">
        <v>0.46791468000000003</v>
      </c>
      <c r="G48" s="57">
        <v>0.44825383000000002</v>
      </c>
      <c r="H48" s="57">
        <v>0.46791468000000003</v>
      </c>
      <c r="I48" s="57">
        <v>0.46791468000000003</v>
      </c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75</v>
      </c>
      <c r="B49" s="57">
        <v>0.43605616000000003</v>
      </c>
      <c r="C49" s="57"/>
      <c r="D49" s="57">
        <v>0.40944836000000001</v>
      </c>
      <c r="E49" s="57"/>
      <c r="F49" s="57">
        <v>0.46938113999999997</v>
      </c>
      <c r="G49" s="57">
        <v>0.44949024999999998</v>
      </c>
      <c r="H49" s="57">
        <v>0.46938113999999997</v>
      </c>
      <c r="I49" s="57">
        <v>0.46938113999999997</v>
      </c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76</v>
      </c>
      <c r="B50" s="57">
        <v>0.42465055000000002</v>
      </c>
      <c r="C50" s="57"/>
      <c r="D50" s="57">
        <v>0.39920878999999998</v>
      </c>
      <c r="E50" s="57"/>
      <c r="F50" s="57">
        <v>0.45746935</v>
      </c>
      <c r="G50" s="57">
        <v>0.43472401999999999</v>
      </c>
      <c r="H50" s="57">
        <v>0.45746935</v>
      </c>
      <c r="I50" s="57">
        <v>0.45746935</v>
      </c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77</v>
      </c>
      <c r="B51" s="57">
        <v>0.42672728999999998</v>
      </c>
      <c r="C51" s="57"/>
      <c r="D51" s="57">
        <v>0.39972954999999999</v>
      </c>
      <c r="E51" s="57"/>
      <c r="F51" s="57">
        <v>0.45947423999999998</v>
      </c>
      <c r="G51" s="57">
        <v>0.43795439000000003</v>
      </c>
      <c r="H51" s="57">
        <v>0.45947423999999998</v>
      </c>
      <c r="I51" s="57">
        <v>0.45947423999999998</v>
      </c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78</v>
      </c>
      <c r="B52" s="57">
        <v>0.41631086</v>
      </c>
      <c r="C52" s="57"/>
      <c r="D52" s="57">
        <v>0.38929766999999998</v>
      </c>
      <c r="E52" s="57"/>
      <c r="F52" s="57">
        <v>0.45114304</v>
      </c>
      <c r="G52" s="57">
        <v>0.42560231999999998</v>
      </c>
      <c r="H52" s="57">
        <v>0.45114304</v>
      </c>
      <c r="I52" s="57">
        <v>0.45114304</v>
      </c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79</v>
      </c>
      <c r="B53" s="57">
        <v>0.41382060999999998</v>
      </c>
      <c r="C53" s="57"/>
      <c r="D53" s="57">
        <v>0.38569885999999998</v>
      </c>
      <c r="E53" s="57"/>
      <c r="F53" s="57">
        <v>0.44556556000000003</v>
      </c>
      <c r="G53" s="57">
        <v>0.42223884</v>
      </c>
      <c r="H53" s="57">
        <v>0.44556556000000003</v>
      </c>
      <c r="I53" s="57">
        <v>0.44556556000000003</v>
      </c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80</v>
      </c>
      <c r="B54" s="57">
        <v>0.41759344999999998</v>
      </c>
      <c r="C54" s="57"/>
      <c r="D54" s="57">
        <v>0.38926237000000002</v>
      </c>
      <c r="E54" s="57"/>
      <c r="F54" s="57">
        <v>0.45490915999999998</v>
      </c>
      <c r="G54" s="57">
        <v>0.42775052000000002</v>
      </c>
      <c r="H54" s="57">
        <v>0.45490915999999998</v>
      </c>
      <c r="I54" s="57">
        <v>0.45490915999999998</v>
      </c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81</v>
      </c>
      <c r="B55" s="57">
        <v>0.41002941999999998</v>
      </c>
      <c r="C55" s="57"/>
      <c r="D55" s="57">
        <v>0.38209421999999998</v>
      </c>
      <c r="E55" s="57"/>
      <c r="F55" s="57">
        <v>0.44477876999999999</v>
      </c>
      <c r="G55" s="57">
        <v>0.41885415999999998</v>
      </c>
      <c r="H55" s="57">
        <v>0.44477876999999999</v>
      </c>
      <c r="I55" s="57">
        <v>0.44477876999999999</v>
      </c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 t="s">
        <v>82</v>
      </c>
      <c r="B56" s="57">
        <v>0.41179016000000002</v>
      </c>
      <c r="C56" s="57"/>
      <c r="D56" s="57">
        <v>0.38292124999999999</v>
      </c>
      <c r="E56" s="57"/>
      <c r="F56" s="57">
        <v>0.44340128000000001</v>
      </c>
      <c r="G56" s="57">
        <v>0.42101450000000001</v>
      </c>
      <c r="H56" s="57">
        <v>0.44340128000000001</v>
      </c>
      <c r="I56" s="57">
        <v>0.44340128000000001</v>
      </c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 t="s">
        <v>83</v>
      </c>
      <c r="B57" s="57">
        <v>0.41747033</v>
      </c>
      <c r="C57" s="57"/>
      <c r="D57" s="57">
        <v>0.38797049</v>
      </c>
      <c r="E57" s="57"/>
      <c r="F57" s="57">
        <v>0.45355657999999999</v>
      </c>
      <c r="G57" s="57">
        <v>0.42918753999999998</v>
      </c>
      <c r="H57" s="57">
        <v>0.45355657999999999</v>
      </c>
      <c r="I57" s="57">
        <v>0.45355657999999999</v>
      </c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 t="s">
        <v>84</v>
      </c>
      <c r="B58" s="57">
        <v>0.40958409000000001</v>
      </c>
      <c r="C58" s="57"/>
      <c r="D58" s="57">
        <v>0.37957988999999998</v>
      </c>
      <c r="E58" s="57"/>
      <c r="F58" s="57">
        <v>0.44401686000000001</v>
      </c>
      <c r="G58" s="57">
        <v>0.41969645</v>
      </c>
      <c r="H58" s="57">
        <v>0.44401686000000001</v>
      </c>
      <c r="I58" s="57">
        <v>0.44401686000000001</v>
      </c>
      <c r="J58" s="57"/>
      <c r="K58" s="57"/>
      <c r="L58" s="57"/>
      <c r="M58" s="57"/>
      <c r="N58" s="57"/>
      <c r="O58" s="57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/>
      <c r="B59" s="47"/>
      <c r="C59" s="47"/>
      <c r="D59" s="47"/>
      <c r="E59" s="47"/>
      <c r="F59" s="47"/>
      <c r="G59" s="50"/>
      <c r="H59" s="47"/>
      <c r="I59" s="47"/>
      <c r="J59" s="47"/>
      <c r="K59" s="47"/>
      <c r="L59" s="47"/>
      <c r="M59" s="50"/>
      <c r="N59" s="47"/>
      <c r="O59" s="47"/>
      <c r="P59" s="47"/>
      <c r="Q59" s="47"/>
      <c r="R59" s="47"/>
      <c r="S59" s="47"/>
      <c r="T59" s="50"/>
      <c r="U59" s="47"/>
      <c r="V59" s="47"/>
      <c r="W59" s="47"/>
      <c r="X59" s="47"/>
      <c r="Y59" s="47"/>
      <c r="Z59" s="47"/>
      <c r="AA59" s="50"/>
      <c r="AB59" s="47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85</v>
      </c>
      <c r="B60" s="57">
        <v>0.42276827</v>
      </c>
      <c r="C60" s="57"/>
      <c r="D60" s="57">
        <v>0.39428668</v>
      </c>
      <c r="E60" s="57"/>
      <c r="F60" s="57">
        <v>0.46068010999999998</v>
      </c>
      <c r="G60" s="57">
        <v>0.43218125000000002</v>
      </c>
      <c r="H60" s="57">
        <v>0.46068010999999998</v>
      </c>
      <c r="I60" s="57">
        <v>0.46068010999999998</v>
      </c>
      <c r="J60" s="47"/>
      <c r="K60" s="47"/>
      <c r="L60" s="50"/>
      <c r="M60" s="47"/>
      <c r="N60" s="47"/>
      <c r="O60" s="47"/>
      <c r="P60" s="47"/>
      <c r="Q60" s="47"/>
      <c r="R60" s="47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86</v>
      </c>
      <c r="B61" s="57">
        <v>0.42044541000000002</v>
      </c>
      <c r="C61" s="57"/>
      <c r="D61" s="57">
        <v>0.39262649999999999</v>
      </c>
      <c r="E61" s="57"/>
      <c r="F61" s="57">
        <v>0.45448301000000002</v>
      </c>
      <c r="G61" s="57">
        <v>0.42845258000000003</v>
      </c>
      <c r="H61" s="57">
        <v>0.45448301000000002</v>
      </c>
      <c r="I61" s="57">
        <v>0.45448301000000002</v>
      </c>
      <c r="J61" s="47"/>
      <c r="K61" s="47"/>
      <c r="L61" s="50"/>
      <c r="M61" s="47"/>
      <c r="N61" s="47"/>
      <c r="O61" s="47"/>
      <c r="P61" s="47"/>
      <c r="Q61" s="47"/>
      <c r="R61" s="47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87</v>
      </c>
      <c r="B62" s="57">
        <v>0.41360975</v>
      </c>
      <c r="C62" s="57"/>
      <c r="D62" s="57">
        <v>0.38505096</v>
      </c>
      <c r="E62" s="57"/>
      <c r="F62" s="57">
        <v>0.44813512999999999</v>
      </c>
      <c r="G62" s="57">
        <v>0.42208672000000003</v>
      </c>
      <c r="H62" s="57">
        <v>0.44813512999999999</v>
      </c>
      <c r="I62" s="57">
        <v>0.44813512999999999</v>
      </c>
      <c r="J62" s="47"/>
      <c r="K62" s="47"/>
      <c r="L62" s="50"/>
      <c r="M62" s="47"/>
      <c r="N62" s="47"/>
      <c r="O62" s="47"/>
      <c r="P62" s="47"/>
      <c r="Q62" s="47"/>
      <c r="R62" s="47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88</v>
      </c>
      <c r="B63" s="57">
        <v>0.42063526000000001</v>
      </c>
      <c r="C63" s="57"/>
      <c r="D63" s="57">
        <v>0.39257309000000001</v>
      </c>
      <c r="E63" s="57"/>
      <c r="F63" s="57">
        <v>0.45104012999999998</v>
      </c>
      <c r="G63" s="57">
        <v>0.43031585999999999</v>
      </c>
      <c r="H63" s="57">
        <v>0.45104012999999998</v>
      </c>
      <c r="I63" s="57">
        <v>0.45104012999999998</v>
      </c>
      <c r="J63" s="47"/>
      <c r="K63" s="47"/>
      <c r="L63" s="50"/>
      <c r="M63" s="47"/>
      <c r="N63" s="47"/>
      <c r="O63" s="47"/>
      <c r="P63" s="47"/>
      <c r="Q63" s="47"/>
      <c r="R63" s="47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89</v>
      </c>
      <c r="B64" s="57">
        <v>0.41662057000000002</v>
      </c>
      <c r="C64" s="57"/>
      <c r="D64" s="57">
        <v>0.38895436999999999</v>
      </c>
      <c r="E64" s="57"/>
      <c r="F64" s="57">
        <v>0.44903509000000003</v>
      </c>
      <c r="G64" s="57">
        <v>0.42418938</v>
      </c>
      <c r="H64" s="57">
        <v>0.44903509000000003</v>
      </c>
      <c r="I64" s="57">
        <v>0.44903509000000003</v>
      </c>
      <c r="J64" s="47"/>
      <c r="K64" s="47"/>
      <c r="L64" s="50"/>
      <c r="M64" s="47"/>
      <c r="N64" s="47"/>
      <c r="O64" s="47"/>
      <c r="P64" s="47"/>
      <c r="Q64" s="47"/>
      <c r="R64" s="47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90</v>
      </c>
      <c r="B65" s="57">
        <v>0.42882355999999999</v>
      </c>
      <c r="C65" s="57"/>
      <c r="D65" s="57">
        <v>0.40164454999999999</v>
      </c>
      <c r="E65" s="57"/>
      <c r="F65" s="57">
        <v>0.46563773000000003</v>
      </c>
      <c r="G65" s="57">
        <v>0.44099996000000002</v>
      </c>
      <c r="H65" s="57">
        <v>0.46563773000000003</v>
      </c>
      <c r="I65" s="57">
        <v>0.46563773000000003</v>
      </c>
      <c r="J65" s="47"/>
      <c r="K65" s="47"/>
      <c r="L65" s="50"/>
      <c r="M65" s="47"/>
      <c r="N65" s="47"/>
      <c r="O65" s="47"/>
      <c r="P65" s="47"/>
      <c r="Q65" s="47"/>
      <c r="R65" s="47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91</v>
      </c>
      <c r="B66" s="57">
        <v>0.43247152</v>
      </c>
      <c r="C66" s="57"/>
      <c r="D66" s="57">
        <v>0.40459422</v>
      </c>
      <c r="E66" s="57"/>
      <c r="F66" s="57">
        <v>0.46931176000000002</v>
      </c>
      <c r="G66" s="57">
        <v>0.44388416000000003</v>
      </c>
      <c r="H66" s="57">
        <v>0.46931176000000002</v>
      </c>
      <c r="I66" s="57">
        <v>0.46931176000000002</v>
      </c>
      <c r="J66" s="47"/>
      <c r="K66" s="47"/>
      <c r="L66" s="50"/>
      <c r="M66" s="47"/>
      <c r="N66" s="47"/>
      <c r="O66" s="47"/>
      <c r="P66" s="47"/>
      <c r="Q66" s="47"/>
      <c r="R66" s="47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92</v>
      </c>
      <c r="B67" s="57">
        <v>0.43150216000000002</v>
      </c>
      <c r="C67" s="57"/>
      <c r="D67" s="57">
        <v>0.40272161000000001</v>
      </c>
      <c r="E67" s="57"/>
      <c r="F67" s="57">
        <v>0.47684454999999998</v>
      </c>
      <c r="G67" s="57">
        <v>0.45036267000000002</v>
      </c>
      <c r="H67" s="57">
        <v>0.47684454999999998</v>
      </c>
      <c r="I67" s="57">
        <v>0.47684454999999998</v>
      </c>
      <c r="J67" s="47"/>
      <c r="K67" s="47"/>
      <c r="L67" s="50"/>
      <c r="M67" s="47"/>
      <c r="N67" s="47"/>
      <c r="O67" s="47"/>
      <c r="P67" s="47"/>
      <c r="Q67" s="47"/>
      <c r="R67" s="47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ht="18" customHeight="1" x14ac:dyDescent="0.3">
      <c r="A68" s="45" t="s">
        <v>93</v>
      </c>
      <c r="B68" s="57">
        <v>0.42642382000000001</v>
      </c>
      <c r="C68" s="57"/>
      <c r="D68" s="57">
        <v>0.39737508999999999</v>
      </c>
      <c r="E68" s="57"/>
      <c r="F68" s="57">
        <v>0.47387412000000001</v>
      </c>
      <c r="G68" s="57">
        <v>0.45259730999999997</v>
      </c>
      <c r="H68" s="57">
        <v>0.47387412000000001</v>
      </c>
      <c r="I68" s="57">
        <v>0.47387412000000001</v>
      </c>
      <c r="J68" s="47"/>
      <c r="K68" s="47"/>
      <c r="L68" s="50"/>
      <c r="M68" s="47"/>
      <c r="N68" s="47"/>
      <c r="O68" s="47"/>
      <c r="P68" s="47"/>
      <c r="Q68" s="47"/>
      <c r="R68" s="47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ht="18" customHeight="1" x14ac:dyDescent="0.3">
      <c r="A69" s="45" t="s">
        <v>94</v>
      </c>
      <c r="B69" s="57">
        <v>0.42008303000000002</v>
      </c>
      <c r="C69" s="57"/>
      <c r="D69" s="57">
        <v>0.39425763000000003</v>
      </c>
      <c r="E69" s="57"/>
      <c r="F69" s="57">
        <v>0.46868671000000001</v>
      </c>
      <c r="G69" s="57">
        <v>0.43979940000000001</v>
      </c>
      <c r="H69" s="57">
        <v>0.46868671000000001</v>
      </c>
      <c r="I69" s="57">
        <v>0.46868671000000001</v>
      </c>
      <c r="J69" s="47"/>
      <c r="K69" s="47"/>
      <c r="L69" s="50"/>
      <c r="M69" s="47"/>
      <c r="N69" s="47"/>
      <c r="O69" s="47"/>
      <c r="P69" s="47"/>
      <c r="Q69" s="47"/>
      <c r="R69" s="47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</row>
    <row r="70" spans="1:55" ht="18" customHeight="1" x14ac:dyDescent="0.3">
      <c r="A70" s="45" t="s">
        <v>95</v>
      </c>
      <c r="B70" s="57">
        <v>0.42399446000000002</v>
      </c>
      <c r="C70" s="57"/>
      <c r="D70" s="57">
        <v>0.39821094000000001</v>
      </c>
      <c r="E70" s="57"/>
      <c r="F70" s="57">
        <v>0.46917304999999998</v>
      </c>
      <c r="G70" s="57">
        <v>0.43949084999999999</v>
      </c>
      <c r="H70" s="57">
        <v>0.46917304999999998</v>
      </c>
      <c r="I70" s="57">
        <v>0.46917304999999998</v>
      </c>
      <c r="J70" s="47"/>
      <c r="K70" s="47"/>
      <c r="L70" s="50"/>
      <c r="M70" s="47"/>
      <c r="N70" s="47"/>
      <c r="O70" s="47"/>
      <c r="P70" s="47"/>
      <c r="Q70" s="47"/>
      <c r="R70" s="47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</row>
    <row r="71" spans="1:55" s="133" customFormat="1" ht="18" customHeight="1" x14ac:dyDescent="0.3">
      <c r="A71" s="131" t="s">
        <v>96</v>
      </c>
      <c r="B71" s="135">
        <v>0.41144257000000001</v>
      </c>
      <c r="C71" s="135"/>
      <c r="D71" s="135">
        <v>0.38429331999999999</v>
      </c>
      <c r="E71" s="135"/>
      <c r="F71" s="135">
        <v>0.45806679</v>
      </c>
      <c r="G71" s="135">
        <v>0.43009619999999998</v>
      </c>
      <c r="H71" s="135">
        <v>0.45806679</v>
      </c>
      <c r="I71" s="135">
        <v>0.45806679</v>
      </c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136"/>
      <c r="AD71" s="136"/>
      <c r="AE71" s="136"/>
      <c r="AF71" s="136"/>
      <c r="AG71" s="136"/>
      <c r="AH71" s="136"/>
      <c r="AI71" s="136"/>
      <c r="AJ71" s="136"/>
      <c r="AK71" s="136"/>
      <c r="AL71" s="136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</row>
    <row r="72" spans="1:55" s="133" customFormat="1" ht="18" customHeight="1" x14ac:dyDescent="0.3">
      <c r="A72" s="131" t="s">
        <v>97</v>
      </c>
      <c r="B72" s="135">
        <v>0.40689830999999999</v>
      </c>
      <c r="C72" s="135"/>
      <c r="D72" s="135">
        <v>0.37958152000000001</v>
      </c>
      <c r="E72" s="135"/>
      <c r="F72" s="135">
        <v>0.45534885000000003</v>
      </c>
      <c r="G72" s="135">
        <v>0.42426626000000001</v>
      </c>
      <c r="H72" s="135">
        <v>0.45534885000000003</v>
      </c>
      <c r="I72" s="135">
        <v>0.45534885000000003</v>
      </c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136"/>
      <c r="AD72" s="136"/>
      <c r="AE72" s="136"/>
      <c r="AF72" s="136"/>
      <c r="AG72" s="136"/>
      <c r="AH72" s="136"/>
      <c r="AI72" s="136"/>
      <c r="AJ72" s="136"/>
      <c r="AK72" s="136"/>
      <c r="AL72" s="136"/>
      <c r="AM72" s="136"/>
      <c r="AN72" s="136"/>
      <c r="AO72" s="136"/>
      <c r="AP72" s="136"/>
      <c r="AQ72" s="136"/>
      <c r="AR72" s="136"/>
      <c r="AS72" s="136"/>
      <c r="AT72" s="136"/>
      <c r="AU72" s="136"/>
      <c r="AV72" s="136"/>
      <c r="AW72" s="136"/>
      <c r="AX72" s="136"/>
      <c r="AY72" s="136"/>
      <c r="AZ72" s="136"/>
      <c r="BA72" s="136"/>
      <c r="BB72" s="136"/>
      <c r="BC72" s="136"/>
    </row>
    <row r="73" spans="1:55" ht="18" customHeight="1" x14ac:dyDescent="0.3">
      <c r="A73" s="21" t="s">
        <v>98</v>
      </c>
      <c r="B73" s="57"/>
      <c r="C73" s="57"/>
      <c r="D73" s="57"/>
      <c r="E73" s="57"/>
      <c r="F73" s="57"/>
      <c r="G73" s="57"/>
      <c r="H73" s="57"/>
      <c r="I73" s="57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6" t="s">
        <v>99</v>
      </c>
      <c r="B74" s="57"/>
      <c r="C74" s="57"/>
      <c r="D74" s="57"/>
      <c r="E74" s="57"/>
      <c r="F74" s="57"/>
      <c r="G74" s="57"/>
      <c r="H74" s="57"/>
      <c r="I74" s="57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5">
        <v>1992</v>
      </c>
      <c r="B75" s="57">
        <v>0.48626332999999999</v>
      </c>
      <c r="C75" s="57"/>
      <c r="D75" s="57">
        <v>0.46711472999999998</v>
      </c>
      <c r="E75" s="57"/>
      <c r="F75" s="57">
        <v>0.49431071999999998</v>
      </c>
      <c r="G75" s="57">
        <v>0.48626332999999999</v>
      </c>
      <c r="H75" s="57">
        <v>0.47961820999999999</v>
      </c>
      <c r="I75" s="57">
        <v>0.47961820999999999</v>
      </c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5">
        <v>1993</v>
      </c>
      <c r="B76" s="57">
        <v>0.52916516999999996</v>
      </c>
      <c r="C76" s="57"/>
      <c r="D76" s="57">
        <v>0.50956966999999997</v>
      </c>
      <c r="E76" s="57"/>
      <c r="F76" s="57">
        <v>0.52440936999999999</v>
      </c>
      <c r="G76" s="57">
        <v>0.52888988000000003</v>
      </c>
      <c r="H76" s="57">
        <v>0.52440936999999999</v>
      </c>
      <c r="I76" s="57">
        <v>0.52440936999999999</v>
      </c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5">
        <v>1997</v>
      </c>
      <c r="B77" s="57">
        <v>0.52603679000000003</v>
      </c>
      <c r="C77" s="57"/>
      <c r="D77" s="57">
        <v>0.50617124000000002</v>
      </c>
      <c r="E77" s="57"/>
      <c r="F77" s="57">
        <v>0.52589569000000003</v>
      </c>
      <c r="G77" s="57">
        <v>0.52546855999999997</v>
      </c>
      <c r="H77" s="57">
        <v>0.52589569000000003</v>
      </c>
      <c r="I77" s="57">
        <v>0.52589569000000003</v>
      </c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6" t="s">
        <v>100</v>
      </c>
      <c r="B78" s="57"/>
      <c r="C78" s="57"/>
      <c r="D78" s="57"/>
      <c r="E78" s="57"/>
      <c r="F78" s="57"/>
      <c r="G78" s="57"/>
      <c r="H78" s="57"/>
      <c r="I78" s="57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1997</v>
      </c>
      <c r="B79" s="57">
        <v>0.52603679000000003</v>
      </c>
      <c r="C79" s="57">
        <v>0.67007656000000004</v>
      </c>
      <c r="D79" s="57">
        <v>0.50617124000000002</v>
      </c>
      <c r="E79" s="57">
        <v>0.65563486999999998</v>
      </c>
      <c r="F79" s="57">
        <v>0.58121179999999995</v>
      </c>
      <c r="G79" s="57">
        <v>0.57955645</v>
      </c>
      <c r="H79" s="57">
        <v>0.58121179999999995</v>
      </c>
      <c r="I79" s="57">
        <v>0.52589569000000003</v>
      </c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1999</v>
      </c>
      <c r="B80" s="57">
        <v>0.48891899999999999</v>
      </c>
      <c r="C80" s="57">
        <v>0.63826357</v>
      </c>
      <c r="D80" s="57">
        <v>0.47066436</v>
      </c>
      <c r="E80" s="57">
        <v>0.62172877000000004</v>
      </c>
      <c r="F80" s="57">
        <v>0.58588562</v>
      </c>
      <c r="G80" s="57">
        <v>0.57946321000000001</v>
      </c>
      <c r="H80" s="57">
        <v>0.58668081000000005</v>
      </c>
      <c r="I80" s="57">
        <v>0.49477025000000002</v>
      </c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2000</v>
      </c>
      <c r="B81" s="57">
        <v>0.53789929999999997</v>
      </c>
      <c r="C81" s="57">
        <v>0.67511127999999998</v>
      </c>
      <c r="D81" s="57">
        <v>0.51752940000000003</v>
      </c>
      <c r="E81" s="57">
        <v>0.66109024000000005</v>
      </c>
      <c r="F81" s="57">
        <v>0.62175745000000004</v>
      </c>
      <c r="G81" s="57">
        <v>0.62010109000000002</v>
      </c>
      <c r="H81" s="57">
        <v>0.62196615</v>
      </c>
      <c r="I81" s="57">
        <v>0.54531666000000001</v>
      </c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2001</v>
      </c>
      <c r="B82" s="57">
        <v>0.51446294999999997</v>
      </c>
      <c r="C82" s="57">
        <v>0.59132934999999998</v>
      </c>
      <c r="D82" s="57">
        <v>0.49312906000000001</v>
      </c>
      <c r="E82" s="57">
        <v>0.57273392999999995</v>
      </c>
      <c r="F82" s="57">
        <v>0.58689855999999996</v>
      </c>
      <c r="G82" s="57">
        <v>0.58864828000000002</v>
      </c>
      <c r="H82" s="57">
        <v>0.59003212000000005</v>
      </c>
      <c r="I82" s="57">
        <v>0.53048492999999997</v>
      </c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2002</v>
      </c>
      <c r="B83" s="57">
        <v>0.53237692000000003</v>
      </c>
      <c r="C83" s="57">
        <v>0.60500655999999997</v>
      </c>
      <c r="D83" s="57">
        <v>0.51337365000000001</v>
      </c>
      <c r="E83" s="57">
        <v>0.58854567000000002</v>
      </c>
      <c r="F83" s="57">
        <v>0.59679053999999998</v>
      </c>
      <c r="G83" s="57">
        <v>0.60325251999999996</v>
      </c>
      <c r="H83" s="57">
        <v>0.59947782000000005</v>
      </c>
      <c r="I83" s="57">
        <v>0.53596767000000001</v>
      </c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2005</v>
      </c>
      <c r="B84" s="57">
        <v>0.53024877999999998</v>
      </c>
      <c r="C84" s="57">
        <v>0.57715563999999997</v>
      </c>
      <c r="D84" s="57">
        <v>0.50890963</v>
      </c>
      <c r="E84" s="57">
        <v>0.56357210999999996</v>
      </c>
      <c r="F84" s="57">
        <v>0.59378843999999997</v>
      </c>
      <c r="G84" s="57">
        <v>0.58639649000000005</v>
      </c>
      <c r="H84" s="57">
        <v>0.59699941000000001</v>
      </c>
      <c r="I84" s="57">
        <v>0.53735752999999997</v>
      </c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2006</v>
      </c>
      <c r="B85" s="57">
        <v>0.50771900000000003</v>
      </c>
      <c r="C85" s="57">
        <v>0.57793731999999998</v>
      </c>
      <c r="D85" s="57">
        <v>0.48521760000000003</v>
      </c>
      <c r="E85" s="57">
        <v>0.55314598000000004</v>
      </c>
      <c r="F85" s="57">
        <v>0.57250652000000002</v>
      </c>
      <c r="G85" s="57">
        <v>0.56383859999999997</v>
      </c>
      <c r="H85" s="57">
        <v>0.56994906000000001</v>
      </c>
      <c r="I85" s="57">
        <v>0.50461544999999997</v>
      </c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2007</v>
      </c>
      <c r="B86" s="57">
        <v>0.50053904000000005</v>
      </c>
      <c r="C86" s="57">
        <v>0.56464208999999999</v>
      </c>
      <c r="D86" s="57">
        <v>0.47598189000000002</v>
      </c>
      <c r="E86" s="57">
        <v>0.54281140000000005</v>
      </c>
      <c r="F86" s="57">
        <v>0.56334446999999999</v>
      </c>
      <c r="G86" s="57">
        <v>0.55371455999999997</v>
      </c>
      <c r="H86" s="57">
        <v>0.56838228999999996</v>
      </c>
      <c r="I86" s="57">
        <v>0.51796474999999997</v>
      </c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2008</v>
      </c>
      <c r="B87" s="57">
        <v>0.46268841999999999</v>
      </c>
      <c r="C87" s="57">
        <v>0.54023663</v>
      </c>
      <c r="D87" s="57">
        <v>0.44170817000000001</v>
      </c>
      <c r="E87" s="57">
        <v>0.51842383999999997</v>
      </c>
      <c r="F87" s="57">
        <v>0.52265298999999998</v>
      </c>
      <c r="G87" s="57">
        <v>0.5098184</v>
      </c>
      <c r="H87" s="57">
        <v>0.52329720999999996</v>
      </c>
      <c r="I87" s="57">
        <v>0.46817692</v>
      </c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2009</v>
      </c>
      <c r="B88" s="57">
        <v>0.44805990000000001</v>
      </c>
      <c r="C88" s="57">
        <v>0.51735500999999995</v>
      </c>
      <c r="D88" s="57">
        <v>0.42478540999999997</v>
      </c>
      <c r="E88" s="57">
        <v>0.49785906000000002</v>
      </c>
      <c r="F88" s="57">
        <v>0.50794286</v>
      </c>
      <c r="G88" s="57">
        <v>0.49404969999999998</v>
      </c>
      <c r="H88" s="57">
        <v>0.50821205999999997</v>
      </c>
      <c r="I88" s="57">
        <v>0.46078278</v>
      </c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2011</v>
      </c>
      <c r="B89" s="57">
        <v>0.40993835000000001</v>
      </c>
      <c r="C89" s="57">
        <v>0.52971056999999999</v>
      </c>
      <c r="D89" s="57">
        <v>0.38635240999999998</v>
      </c>
      <c r="E89" s="57">
        <v>0.51044942999999998</v>
      </c>
      <c r="F89" s="57">
        <v>0.47059635999999999</v>
      </c>
      <c r="G89" s="57">
        <v>0.46281821000000001</v>
      </c>
      <c r="H89" s="57">
        <v>0.47271611000000002</v>
      </c>
      <c r="I89" s="57">
        <v>0.41572184000000001</v>
      </c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2012</v>
      </c>
      <c r="B90" s="57">
        <v>0.41637473000000003</v>
      </c>
      <c r="C90" s="57">
        <v>0.53140337000000004</v>
      </c>
      <c r="D90" s="57">
        <v>0.39507050999999999</v>
      </c>
      <c r="E90" s="57">
        <v>0.51636570000000004</v>
      </c>
      <c r="F90" s="57">
        <v>0.47781770000000001</v>
      </c>
      <c r="G90" s="57">
        <v>0.46526547000000001</v>
      </c>
      <c r="H90" s="57">
        <v>0.47982058999999999</v>
      </c>
      <c r="I90" s="57">
        <v>0.42672557999999999</v>
      </c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2013</v>
      </c>
      <c r="B91" s="57">
        <v>0.42289717999999998</v>
      </c>
      <c r="C91" s="57">
        <v>0.52887865000000001</v>
      </c>
      <c r="D91" s="57">
        <v>0.40211946999999998</v>
      </c>
      <c r="E91" s="57">
        <v>0.50775261999999999</v>
      </c>
      <c r="F91" s="57">
        <v>0.48849685999999998</v>
      </c>
      <c r="G91" s="57">
        <v>0.47705261999999998</v>
      </c>
      <c r="H91" s="57">
        <v>0.49068186000000003</v>
      </c>
      <c r="I91" s="57">
        <v>0.42750552000000003</v>
      </c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2014</v>
      </c>
      <c r="B92" s="57">
        <v>0.43448673999999998</v>
      </c>
      <c r="C92" s="57">
        <v>0.52123364999999999</v>
      </c>
      <c r="D92" s="57">
        <v>0.41</v>
      </c>
      <c r="E92" s="57">
        <v>0.50490517999999995</v>
      </c>
      <c r="F92" s="57">
        <v>0.49181187999999998</v>
      </c>
      <c r="G92" s="57">
        <v>0.48149131000000001</v>
      </c>
      <c r="H92" s="57">
        <v>0.49290471000000002</v>
      </c>
      <c r="I92" s="57">
        <v>0.44331721000000002</v>
      </c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2015</v>
      </c>
      <c r="B93" s="57">
        <v>0.42876890000000001</v>
      </c>
      <c r="C93" s="57">
        <v>0.50842564000000001</v>
      </c>
      <c r="D93" s="57">
        <v>0.40484938999999998</v>
      </c>
      <c r="E93" s="57">
        <v>0.49127904</v>
      </c>
      <c r="F93" s="57">
        <v>0.46239611000000003</v>
      </c>
      <c r="G93" s="57">
        <v>0.45756743999999999</v>
      </c>
      <c r="H93" s="57">
        <v>0.46284186999999999</v>
      </c>
      <c r="I93" s="57">
        <v>0.41532074000000002</v>
      </c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2016</v>
      </c>
      <c r="B94" s="57">
        <v>0.40183039999999998</v>
      </c>
      <c r="C94" s="57">
        <v>0.52363468999999996</v>
      </c>
      <c r="D94" s="57">
        <v>0.37685502999999998</v>
      </c>
      <c r="E94" s="57">
        <v>0.50174971000000002</v>
      </c>
      <c r="F94" s="57">
        <v>0.46629243999999997</v>
      </c>
      <c r="G94" s="57">
        <v>0.45687094</v>
      </c>
      <c r="H94" s="57">
        <v>0.46718941000000003</v>
      </c>
      <c r="I94" s="57">
        <v>0.40614289999999997</v>
      </c>
      <c r="J94" s="73"/>
      <c r="K94" s="73"/>
      <c r="L94" s="73"/>
      <c r="M94" s="73"/>
      <c r="N94" s="73"/>
      <c r="O94" s="73"/>
      <c r="P94" s="73"/>
      <c r="Q94" s="73"/>
      <c r="R94" s="73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2017</v>
      </c>
      <c r="B95" s="57">
        <v>0.39250246</v>
      </c>
      <c r="C95" s="57">
        <v>0.52716817999999999</v>
      </c>
      <c r="D95" s="57">
        <v>0.36663180000000001</v>
      </c>
      <c r="E95" s="57">
        <v>0.51210692999999996</v>
      </c>
      <c r="F95" s="57">
        <v>0.46279787</v>
      </c>
      <c r="G95" s="57">
        <v>0.44931567</v>
      </c>
      <c r="H95" s="57">
        <v>0.46260675000000001</v>
      </c>
      <c r="I95" s="57">
        <v>0.39792252</v>
      </c>
      <c r="J95" s="47"/>
      <c r="K95" s="47"/>
      <c r="L95" s="47"/>
      <c r="M95" s="47"/>
      <c r="N95" s="47"/>
      <c r="O95" s="47"/>
      <c r="P95" s="47"/>
      <c r="Q95" s="47"/>
      <c r="R95" s="47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ht="18" customHeight="1" x14ac:dyDescent="0.3">
      <c r="A96" s="45">
        <v>2018</v>
      </c>
      <c r="B96" s="57">
        <v>0.37762549000000001</v>
      </c>
      <c r="C96" s="57">
        <v>0.48064157000000002</v>
      </c>
      <c r="D96" s="57">
        <v>0.34775339999999999</v>
      </c>
      <c r="E96" s="57">
        <v>0.4610959</v>
      </c>
      <c r="F96" s="57">
        <v>0.43820709000000002</v>
      </c>
      <c r="G96" s="57">
        <v>0.42429159999999999</v>
      </c>
      <c r="H96" s="57">
        <v>0.43820506999999997</v>
      </c>
      <c r="I96" s="57">
        <v>0.37494609000000001</v>
      </c>
      <c r="J96" s="47"/>
      <c r="K96" s="47"/>
      <c r="L96" s="47"/>
      <c r="M96" s="47"/>
      <c r="N96" s="47"/>
      <c r="O96" s="47"/>
      <c r="P96" s="47"/>
      <c r="Q96" s="47"/>
      <c r="R96" s="47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</row>
    <row r="97" spans="1:55" ht="18" customHeight="1" x14ac:dyDescent="0.3">
      <c r="A97" s="45">
        <v>2019</v>
      </c>
      <c r="B97" s="57">
        <v>0.38505244</v>
      </c>
      <c r="C97" s="57">
        <v>0.45574727999999998</v>
      </c>
      <c r="D97" s="57">
        <v>0.35437461999999997</v>
      </c>
      <c r="E97" s="57">
        <v>0.43112318999999999</v>
      </c>
      <c r="F97" s="57">
        <v>0.43014472999999998</v>
      </c>
      <c r="G97" s="57">
        <v>0.41810025000000001</v>
      </c>
      <c r="H97" s="57">
        <v>0.43075312999999998</v>
      </c>
      <c r="I97" s="57">
        <v>0.38706857</v>
      </c>
      <c r="J97" s="47"/>
      <c r="K97" s="47"/>
      <c r="L97" s="47"/>
      <c r="M97" s="47"/>
      <c r="N97" s="47"/>
      <c r="O97" s="47"/>
      <c r="P97" s="47"/>
      <c r="Q97" s="47"/>
      <c r="R97" s="47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</row>
    <row r="98" spans="1:55" ht="18" customHeight="1" x14ac:dyDescent="0.3">
      <c r="A98" s="45">
        <v>2020</v>
      </c>
      <c r="B98" s="57">
        <v>0.40123149000000002</v>
      </c>
      <c r="C98" s="57">
        <v>0.46666690999999999</v>
      </c>
      <c r="D98" s="57">
        <v>0.37405635999999998</v>
      </c>
      <c r="E98" s="57">
        <v>0.44152246000000001</v>
      </c>
      <c r="F98" s="57">
        <v>0.47069715000000001</v>
      </c>
      <c r="G98" s="57">
        <v>0.44480841999999998</v>
      </c>
      <c r="H98" s="57">
        <v>0.47131762999999999</v>
      </c>
      <c r="I98" s="57">
        <v>0.42123599</v>
      </c>
      <c r="J98" s="46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9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</row>
    <row r="99" spans="1:55" ht="18" customHeight="1" x14ac:dyDescent="0.3">
      <c r="A99" s="45">
        <v>2021</v>
      </c>
      <c r="B99" s="57">
        <v>0.37791491999999999</v>
      </c>
      <c r="C99" s="57">
        <v>0.46119916</v>
      </c>
      <c r="D99" s="57">
        <v>0.34884522000000001</v>
      </c>
      <c r="E99" s="57">
        <v>0.43781289000000001</v>
      </c>
      <c r="F99" s="57">
        <v>0.43602955999999998</v>
      </c>
      <c r="G99" s="57">
        <v>0.41526491999999998</v>
      </c>
      <c r="H99" s="57">
        <v>0.43652508000000001</v>
      </c>
      <c r="I99" s="57">
        <v>0.39305318</v>
      </c>
      <c r="J99" s="46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9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</row>
    <row r="100" spans="1:55" ht="18" customHeight="1" x14ac:dyDescent="0.3">
      <c r="A100" s="21" t="s">
        <v>101</v>
      </c>
      <c r="B100" s="104"/>
      <c r="C100" s="104"/>
      <c r="D100" s="104"/>
      <c r="E100" s="104"/>
      <c r="F100" s="104"/>
      <c r="G100" s="104"/>
      <c r="H100" s="104"/>
      <c r="I100" s="104"/>
      <c r="J100" s="105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</row>
    <row r="101" spans="1:55" ht="18" customHeight="1" x14ac:dyDescent="0.3">
      <c r="A101" s="46" t="s">
        <v>102</v>
      </c>
      <c r="B101" s="57"/>
      <c r="C101" s="57"/>
      <c r="D101" s="57"/>
      <c r="E101" s="57"/>
      <c r="F101" s="57"/>
      <c r="G101" s="57"/>
      <c r="H101" s="57"/>
      <c r="I101" s="57"/>
      <c r="J101" s="46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1981</v>
      </c>
      <c r="B102" s="57">
        <v>0.55374310999999998</v>
      </c>
      <c r="C102" s="57">
        <v>0.50383020000000001</v>
      </c>
      <c r="D102" s="57">
        <v>0.53440599</v>
      </c>
      <c r="E102" s="57">
        <v>0.47623001999999998</v>
      </c>
      <c r="F102" s="57">
        <v>0.56867751</v>
      </c>
      <c r="G102" s="57">
        <v>0.57339607999999997</v>
      </c>
      <c r="H102" s="57">
        <v>0.56931564999999995</v>
      </c>
      <c r="I102" s="57">
        <v>0.54920727000000003</v>
      </c>
      <c r="J102" s="46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1982</v>
      </c>
      <c r="B103" s="57">
        <v>0.55846863999999996</v>
      </c>
      <c r="C103" s="57">
        <v>0.49648761000000002</v>
      </c>
      <c r="D103" s="57">
        <v>0.53962294</v>
      </c>
      <c r="E103" s="57">
        <v>0.46844793000000001</v>
      </c>
      <c r="F103" s="57">
        <v>0.57328438999999998</v>
      </c>
      <c r="G103" s="57">
        <v>0.57834224000000001</v>
      </c>
      <c r="H103" s="57">
        <v>0.57410793999999998</v>
      </c>
      <c r="I103" s="57">
        <v>0.55341304999999996</v>
      </c>
      <c r="J103" s="46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1983</v>
      </c>
      <c r="B104" s="57">
        <v>0.56734554000000004</v>
      </c>
      <c r="C104" s="57">
        <v>0.51329473000000003</v>
      </c>
      <c r="D104" s="57">
        <v>0.54948872000000004</v>
      </c>
      <c r="E104" s="57">
        <v>0.48676059999999999</v>
      </c>
      <c r="F104" s="57">
        <v>0.58045659999999999</v>
      </c>
      <c r="G104" s="57">
        <v>0.58324587000000006</v>
      </c>
      <c r="H104" s="57">
        <v>0.58123332000000005</v>
      </c>
      <c r="I104" s="57">
        <v>0.56454291999999995</v>
      </c>
      <c r="J104" s="46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1984</v>
      </c>
      <c r="B105" s="57">
        <v>0.56485476000000001</v>
      </c>
      <c r="C105" s="57">
        <v>0.51066387999999996</v>
      </c>
      <c r="D105" s="57">
        <v>0.54768883999999995</v>
      </c>
      <c r="E105" s="57">
        <v>0.48517420999999999</v>
      </c>
      <c r="F105" s="57">
        <v>0.57808265999999997</v>
      </c>
      <c r="G105" s="57">
        <v>0.57797927999999998</v>
      </c>
      <c r="H105" s="57">
        <v>0.57907003999999995</v>
      </c>
      <c r="I105" s="57">
        <v>0.56595667999999999</v>
      </c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1985</v>
      </c>
      <c r="B106" s="57">
        <v>0.53216021000000002</v>
      </c>
      <c r="C106" s="57">
        <v>0.51163062000000004</v>
      </c>
      <c r="D106" s="57">
        <v>0.51477505999999995</v>
      </c>
      <c r="E106" s="57">
        <v>0.48615941000000001</v>
      </c>
      <c r="F106" s="57">
        <v>0.55185439000000003</v>
      </c>
      <c r="G106" s="57">
        <v>0.55081979000000003</v>
      </c>
      <c r="H106" s="57">
        <v>0.55255856000000003</v>
      </c>
      <c r="I106" s="57">
        <v>0.53372863999999998</v>
      </c>
      <c r="J106" s="46"/>
      <c r="K106" s="46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1986</v>
      </c>
      <c r="B107" s="57">
        <v>0.56543728999999998</v>
      </c>
      <c r="C107" s="57">
        <v>0.51790681000000005</v>
      </c>
      <c r="D107" s="57">
        <v>0.54999248999999995</v>
      </c>
      <c r="E107" s="57">
        <v>0.49460165</v>
      </c>
      <c r="F107" s="57">
        <v>0.57913934</v>
      </c>
      <c r="G107" s="57">
        <v>0.57957152000000001</v>
      </c>
      <c r="H107" s="57">
        <v>0.57948294</v>
      </c>
      <c r="I107" s="57">
        <v>0.56547455000000002</v>
      </c>
      <c r="J107" s="46"/>
      <c r="K107" s="46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1987</v>
      </c>
      <c r="B108" s="57">
        <v>0.57139161999999999</v>
      </c>
      <c r="C108" s="57">
        <v>0.53832170000000001</v>
      </c>
      <c r="D108" s="57">
        <v>0.55498674000000003</v>
      </c>
      <c r="E108" s="57">
        <v>0.51486688000000003</v>
      </c>
      <c r="F108" s="57">
        <v>0.58504431000000001</v>
      </c>
      <c r="G108" s="57">
        <v>0.59104703999999997</v>
      </c>
      <c r="H108" s="57">
        <v>0.58549543000000004</v>
      </c>
      <c r="I108" s="57">
        <v>0.56447497999999996</v>
      </c>
      <c r="J108" s="46"/>
      <c r="K108" s="46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>
        <v>1988</v>
      </c>
      <c r="B109" s="57">
        <v>0.59010658999999999</v>
      </c>
      <c r="C109" s="57">
        <v>0.55178837000000003</v>
      </c>
      <c r="D109" s="57">
        <v>0.57655858000000004</v>
      </c>
      <c r="E109" s="57">
        <v>0.53047615999999997</v>
      </c>
      <c r="F109" s="57">
        <v>0.60870570000000002</v>
      </c>
      <c r="G109" s="57">
        <v>0.60842132000000004</v>
      </c>
      <c r="H109" s="57">
        <v>0.60904420000000004</v>
      </c>
      <c r="I109" s="57">
        <v>0.58972283000000003</v>
      </c>
      <c r="J109" s="46"/>
      <c r="K109" s="46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5">
        <v>1989</v>
      </c>
      <c r="B110" s="57">
        <v>0.61318220000000001</v>
      </c>
      <c r="C110" s="57">
        <v>0.57144872000000002</v>
      </c>
      <c r="D110" s="57">
        <v>0.59938791000000002</v>
      </c>
      <c r="E110" s="57">
        <v>0.55062736000000001</v>
      </c>
      <c r="F110" s="57">
        <v>0.62454078000000002</v>
      </c>
      <c r="G110" s="57">
        <v>0.62684344999999997</v>
      </c>
      <c r="H110" s="57">
        <v>0.62485186000000004</v>
      </c>
      <c r="I110" s="57">
        <v>0.61002429000000002</v>
      </c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5">
        <v>1990</v>
      </c>
      <c r="B111" s="57">
        <v>0.58389279000000005</v>
      </c>
      <c r="C111" s="57">
        <v>0.53969433</v>
      </c>
      <c r="D111" s="57">
        <v>0.56841109000000001</v>
      </c>
      <c r="E111" s="57">
        <v>0.51980221000000004</v>
      </c>
      <c r="F111" s="57">
        <v>0.59899020999999997</v>
      </c>
      <c r="G111" s="57">
        <v>0.60119911999999998</v>
      </c>
      <c r="H111" s="57">
        <v>0.59966381999999996</v>
      </c>
      <c r="I111" s="57">
        <v>0.58151339000000002</v>
      </c>
      <c r="J111" s="46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6" t="s">
        <v>103</v>
      </c>
      <c r="B112" s="57"/>
      <c r="C112" s="57"/>
      <c r="D112" s="57"/>
      <c r="E112" s="57"/>
      <c r="F112" s="57"/>
      <c r="G112" s="57"/>
      <c r="H112" s="57"/>
      <c r="I112" s="57"/>
      <c r="J112" s="46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1993</v>
      </c>
      <c r="B113" s="57">
        <v>0.51728112000000004</v>
      </c>
      <c r="C113" s="57">
        <v>0.52311375000000004</v>
      </c>
      <c r="D113" s="57">
        <v>0.49691847</v>
      </c>
      <c r="E113" s="57">
        <v>0.49773907000000001</v>
      </c>
      <c r="F113" s="57">
        <v>0.52379390000000003</v>
      </c>
      <c r="G113" s="57">
        <v>0.52584675000000003</v>
      </c>
      <c r="H113" s="57">
        <v>0.52327771000000001</v>
      </c>
      <c r="I113" s="57">
        <v>0.50120034000000002</v>
      </c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1995</v>
      </c>
      <c r="B114" s="57">
        <v>0.58331076999999998</v>
      </c>
      <c r="C114" s="57">
        <v>0.57727605000000004</v>
      </c>
      <c r="D114" s="57">
        <v>0.56759514</v>
      </c>
      <c r="E114" s="57">
        <v>0.55524161000000005</v>
      </c>
      <c r="F114" s="57">
        <v>0.60239688999999996</v>
      </c>
      <c r="G114" s="57">
        <v>0.59512927000000004</v>
      </c>
      <c r="H114" s="57">
        <v>0.60266894999999998</v>
      </c>
      <c r="I114" s="57">
        <v>0.58673076999999996</v>
      </c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1996</v>
      </c>
      <c r="B115" s="57">
        <v>0.57616416000000004</v>
      </c>
      <c r="C115" s="57">
        <v>0.53804403000000001</v>
      </c>
      <c r="D115" s="57">
        <v>0.55930995999999999</v>
      </c>
      <c r="E115" s="57">
        <v>0.51289052000000002</v>
      </c>
      <c r="F115" s="57">
        <v>0.59605587000000004</v>
      </c>
      <c r="G115" s="57">
        <v>0.58909171999999999</v>
      </c>
      <c r="H115" s="57">
        <v>0.59651977</v>
      </c>
      <c r="I115" s="57">
        <v>0.57918166000000004</v>
      </c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8" customHeight="1" x14ac:dyDescent="0.3">
      <c r="A116" s="45">
        <v>1997</v>
      </c>
      <c r="B116" s="57">
        <v>0.57636637999999996</v>
      </c>
      <c r="C116" s="57">
        <v>0.55077556000000005</v>
      </c>
      <c r="D116" s="57">
        <v>0.56058522</v>
      </c>
      <c r="E116" s="57">
        <v>0.52789540000000001</v>
      </c>
      <c r="F116" s="57">
        <v>0.59576958000000002</v>
      </c>
      <c r="G116" s="57">
        <v>0.59051282000000005</v>
      </c>
      <c r="H116" s="57">
        <v>0.59539726000000004</v>
      </c>
      <c r="I116" s="57">
        <v>0.57792041999999999</v>
      </c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5">
        <v>1998</v>
      </c>
      <c r="B117" s="57">
        <v>0.57603903000000001</v>
      </c>
      <c r="C117" s="57">
        <v>0.55180286999999995</v>
      </c>
      <c r="D117" s="57">
        <v>0.55981632000000003</v>
      </c>
      <c r="E117" s="57">
        <v>0.52926907000000001</v>
      </c>
      <c r="F117" s="57">
        <v>0.59808331999999997</v>
      </c>
      <c r="G117" s="57">
        <v>0.59076401999999995</v>
      </c>
      <c r="H117" s="57">
        <v>0.59786899000000004</v>
      </c>
      <c r="I117" s="57">
        <v>0.57945279999999999</v>
      </c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5">
        <v>1999</v>
      </c>
      <c r="B118" s="57">
        <v>0.57657334999999998</v>
      </c>
      <c r="C118" s="57">
        <v>0.54724505000000001</v>
      </c>
      <c r="D118" s="57">
        <v>0.55950703000000002</v>
      </c>
      <c r="E118" s="57">
        <v>0.52415065999999999</v>
      </c>
      <c r="F118" s="57">
        <v>0.59513240999999995</v>
      </c>
      <c r="G118" s="57">
        <v>0.58912872999999999</v>
      </c>
      <c r="H118" s="57">
        <v>0.59529761000000003</v>
      </c>
      <c r="I118" s="57">
        <v>0.57877173999999998</v>
      </c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2001</v>
      </c>
      <c r="B119" s="57">
        <v>0.57129907000000002</v>
      </c>
      <c r="C119" s="57">
        <v>0.53822236999999995</v>
      </c>
      <c r="D119" s="57">
        <v>0.55290125000000001</v>
      </c>
      <c r="E119" s="57">
        <v>0.51067636999999999</v>
      </c>
      <c r="F119" s="57">
        <v>0.59552987000000002</v>
      </c>
      <c r="G119" s="57">
        <v>0.58513393999999996</v>
      </c>
      <c r="H119" s="57">
        <v>0.59581698999999999</v>
      </c>
      <c r="I119" s="57">
        <v>0.58321542000000004</v>
      </c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5">
        <v>2002</v>
      </c>
      <c r="B120" s="57">
        <v>0.56989822000000001</v>
      </c>
      <c r="C120" s="57">
        <v>0.51393672999999995</v>
      </c>
      <c r="D120" s="57">
        <v>0.55175121000000005</v>
      </c>
      <c r="E120" s="57">
        <v>0.48633074999999998</v>
      </c>
      <c r="F120" s="57">
        <v>0.59270710000000004</v>
      </c>
      <c r="G120" s="57">
        <v>0.58015644</v>
      </c>
      <c r="H120" s="57">
        <v>0.59264640000000002</v>
      </c>
      <c r="I120" s="57">
        <v>0.58135771000000003</v>
      </c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5">
        <v>2003</v>
      </c>
      <c r="B121" s="57">
        <v>0.56510623000000004</v>
      </c>
      <c r="C121" s="57">
        <v>0.53519828999999997</v>
      </c>
      <c r="D121" s="57">
        <v>0.54646965999999997</v>
      </c>
      <c r="E121" s="57">
        <v>0.50867249000000003</v>
      </c>
      <c r="F121" s="57">
        <v>0.58777318999999995</v>
      </c>
      <c r="G121" s="57">
        <v>0.57345829000000004</v>
      </c>
      <c r="H121" s="57">
        <v>0.58771872999999997</v>
      </c>
      <c r="I121" s="57">
        <v>0.57708040999999999</v>
      </c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5">
        <v>2004</v>
      </c>
      <c r="B122" s="57">
        <v>0.55485644000000001</v>
      </c>
      <c r="C122" s="57">
        <v>0.51697285999999998</v>
      </c>
      <c r="D122" s="57">
        <v>0.53613275000000005</v>
      </c>
      <c r="E122" s="57">
        <v>0.48957832000000001</v>
      </c>
      <c r="F122" s="57">
        <v>0.57953248000000002</v>
      </c>
      <c r="G122" s="57">
        <v>0.56215892999999995</v>
      </c>
      <c r="H122" s="57">
        <v>0.57936460999999995</v>
      </c>
      <c r="I122" s="57">
        <v>0.56901882000000004</v>
      </c>
      <c r="J122" s="47"/>
      <c r="K122" s="47"/>
      <c r="L122" s="47"/>
      <c r="M122" s="47"/>
      <c r="N122" s="47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6" t="s">
        <v>104</v>
      </c>
      <c r="B123" s="57"/>
      <c r="C123" s="57"/>
      <c r="D123" s="57"/>
      <c r="E123" s="57"/>
      <c r="F123" s="57"/>
      <c r="G123" s="57"/>
      <c r="H123" s="57"/>
      <c r="I123" s="57"/>
      <c r="J123" s="47"/>
      <c r="K123" s="47"/>
      <c r="L123" s="47"/>
      <c r="M123" s="47"/>
      <c r="N123" s="47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2004</v>
      </c>
      <c r="B124" s="57">
        <v>0.55472710999999997</v>
      </c>
      <c r="C124" s="57">
        <v>0.51895656999999995</v>
      </c>
      <c r="D124" s="57">
        <v>0.53600049999999999</v>
      </c>
      <c r="E124" s="57">
        <v>0.49131557999999997</v>
      </c>
      <c r="F124" s="57">
        <v>0.58027556000000002</v>
      </c>
      <c r="G124" s="57">
        <v>0.56303776000000005</v>
      </c>
      <c r="H124" s="57">
        <v>0.58014518999999998</v>
      </c>
      <c r="I124" s="57">
        <v>0.56901882000000004</v>
      </c>
      <c r="J124" s="47"/>
      <c r="K124" s="47"/>
      <c r="L124" s="47"/>
      <c r="M124" s="47"/>
      <c r="N124" s="47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2005</v>
      </c>
      <c r="B125" s="57">
        <v>0.55329985999999998</v>
      </c>
      <c r="C125" s="57">
        <v>0.50982541000000003</v>
      </c>
      <c r="D125" s="57">
        <v>0.53439563000000001</v>
      </c>
      <c r="E125" s="57">
        <v>0.48092947000000003</v>
      </c>
      <c r="F125" s="57">
        <v>0.57902883000000005</v>
      </c>
      <c r="G125" s="57">
        <v>0.56116277999999997</v>
      </c>
      <c r="H125" s="57">
        <v>0.57851578999999997</v>
      </c>
      <c r="I125" s="57">
        <v>0.568411</v>
      </c>
      <c r="J125" s="46"/>
      <c r="K125" s="46"/>
      <c r="L125" s="47"/>
      <c r="M125" s="47"/>
      <c r="N125" s="47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2006</v>
      </c>
      <c r="B126" s="57">
        <v>0.54670134999999997</v>
      </c>
      <c r="C126" s="57">
        <v>0.50735271999999998</v>
      </c>
      <c r="D126" s="57">
        <v>0.52819932000000003</v>
      </c>
      <c r="E126" s="57">
        <v>0.47904594</v>
      </c>
      <c r="F126" s="57">
        <v>0.57733422999999995</v>
      </c>
      <c r="G126" s="57">
        <v>0.55446510000000004</v>
      </c>
      <c r="H126" s="57">
        <v>0.57715066000000004</v>
      </c>
      <c r="I126" s="57">
        <v>0.56548029</v>
      </c>
      <c r="J126" s="46"/>
      <c r="K126" s="46"/>
      <c r="L126" s="47"/>
      <c r="M126" s="47"/>
      <c r="N126" s="47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2007</v>
      </c>
      <c r="B127" s="57">
        <v>0.53888977000000005</v>
      </c>
      <c r="C127" s="57">
        <v>0.51440149000000002</v>
      </c>
      <c r="D127" s="57">
        <v>0.52048059000000002</v>
      </c>
      <c r="E127" s="57">
        <v>0.49005584000000002</v>
      </c>
      <c r="F127" s="57">
        <v>0.56657555999999998</v>
      </c>
      <c r="G127" s="57">
        <v>0.54546320000000004</v>
      </c>
      <c r="H127" s="57">
        <v>0.56623769000000002</v>
      </c>
      <c r="I127" s="57">
        <v>0.55527722999999996</v>
      </c>
      <c r="J127" s="46"/>
      <c r="K127" s="46"/>
      <c r="L127" s="47"/>
      <c r="M127" s="47"/>
      <c r="N127" s="47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2008</v>
      </c>
      <c r="B128" s="57">
        <v>0.53074920999999997</v>
      </c>
      <c r="C128" s="57">
        <v>0.50059606000000001</v>
      </c>
      <c r="D128" s="57">
        <v>0.51213936000000004</v>
      </c>
      <c r="E128" s="57">
        <v>0.47239502</v>
      </c>
      <c r="F128" s="57">
        <v>0.55808420999999997</v>
      </c>
      <c r="G128" s="57">
        <v>0.53786420999999995</v>
      </c>
      <c r="H128" s="57">
        <v>0.55768846999999999</v>
      </c>
      <c r="I128" s="57">
        <v>0.54756629999999995</v>
      </c>
      <c r="J128" s="47"/>
      <c r="K128" s="47"/>
      <c r="L128" s="47"/>
      <c r="M128" s="47"/>
      <c r="N128" s="47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45">
        <v>2009</v>
      </c>
      <c r="B129" s="57">
        <v>0.52873024000000002</v>
      </c>
      <c r="C129" s="57">
        <v>0.49358571000000001</v>
      </c>
      <c r="D129" s="57">
        <v>0.51025783999999996</v>
      </c>
      <c r="E129" s="57">
        <v>0.46706482999999999</v>
      </c>
      <c r="F129" s="57">
        <v>0.55455531000000002</v>
      </c>
      <c r="G129" s="57">
        <v>0.53229578</v>
      </c>
      <c r="H129" s="57">
        <v>0.55405146999999999</v>
      </c>
      <c r="I129" s="57">
        <v>0.54491540999999999</v>
      </c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45">
        <v>2011</v>
      </c>
      <c r="B130" s="57">
        <v>0.51961818000000004</v>
      </c>
      <c r="C130" s="57">
        <v>0.50267879000000004</v>
      </c>
      <c r="D130" s="57">
        <v>0.50155152000000003</v>
      </c>
      <c r="E130" s="57">
        <v>0.47708606999999997</v>
      </c>
      <c r="F130" s="57">
        <v>0.54722574000000002</v>
      </c>
      <c r="G130" s="57">
        <v>0.52433874000000003</v>
      </c>
      <c r="H130" s="57">
        <v>0.54695477999999997</v>
      </c>
      <c r="I130" s="57">
        <v>0.53571787000000004</v>
      </c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2012</v>
      </c>
      <c r="B131" s="57">
        <v>0.51705851000000003</v>
      </c>
      <c r="C131" s="57">
        <v>0.49316191999999998</v>
      </c>
      <c r="D131" s="57">
        <v>0.49851044</v>
      </c>
      <c r="E131" s="57">
        <v>0.46578039999999998</v>
      </c>
      <c r="F131" s="57">
        <v>0.54402426999999998</v>
      </c>
      <c r="G131" s="57">
        <v>0.51915869000000003</v>
      </c>
      <c r="H131" s="57">
        <v>0.54337544999999998</v>
      </c>
      <c r="I131" s="57">
        <v>0.53184423000000003</v>
      </c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45">
        <v>2013</v>
      </c>
      <c r="B132" s="57">
        <v>0.51875579000000005</v>
      </c>
      <c r="C132" s="57">
        <v>0.50221212000000004</v>
      </c>
      <c r="D132" s="57">
        <v>0.50115169000000004</v>
      </c>
      <c r="E132" s="57">
        <v>0.47696801999999999</v>
      </c>
      <c r="F132" s="57">
        <v>0.54594441000000005</v>
      </c>
      <c r="G132" s="57">
        <v>0.52054866</v>
      </c>
      <c r="H132" s="57">
        <v>0.54526794000000001</v>
      </c>
      <c r="I132" s="57">
        <v>0.53468972999999997</v>
      </c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45">
        <v>2014</v>
      </c>
      <c r="B133" s="57">
        <v>0.50804377000000001</v>
      </c>
      <c r="C133" s="57">
        <v>0.48012590999999999</v>
      </c>
      <c r="D133" s="57">
        <v>0.49078621</v>
      </c>
      <c r="E133" s="57">
        <v>0.45446917999999997</v>
      </c>
      <c r="F133" s="57">
        <v>0.53672372999999995</v>
      </c>
      <c r="G133" s="57">
        <v>0.51061462999999996</v>
      </c>
      <c r="H133" s="57">
        <v>0.53582896999999996</v>
      </c>
      <c r="I133" s="57">
        <v>0.52676449000000003</v>
      </c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45">
        <v>2015</v>
      </c>
      <c r="B134" s="57">
        <v>0.50723454000000001</v>
      </c>
      <c r="C134" s="57">
        <v>0.47385300000000002</v>
      </c>
      <c r="D134" s="57">
        <v>0.48979457999999998</v>
      </c>
      <c r="E134" s="57">
        <v>0.4496925</v>
      </c>
      <c r="F134" s="57">
        <v>0.53425889000000004</v>
      </c>
      <c r="G134" s="57">
        <v>0.50984786999999998</v>
      </c>
      <c r="H134" s="57">
        <v>0.53351599999999999</v>
      </c>
      <c r="I134" s="57">
        <v>0.52407095999999997</v>
      </c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8" customHeight="1" x14ac:dyDescent="0.3">
      <c r="A135" s="54" t="s">
        <v>105</v>
      </c>
      <c r="B135" s="57"/>
      <c r="C135" s="57"/>
      <c r="D135" s="57"/>
      <c r="E135" s="57"/>
      <c r="F135" s="57"/>
      <c r="G135" s="57"/>
      <c r="H135" s="57"/>
      <c r="I135" s="57"/>
      <c r="J135" s="73"/>
      <c r="K135" s="73"/>
      <c r="L135" s="73"/>
      <c r="M135" s="73"/>
      <c r="N135" s="73"/>
      <c r="O135" s="73"/>
      <c r="P135" s="73"/>
      <c r="Q135" s="73"/>
      <c r="R135" s="73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8" customHeight="1" x14ac:dyDescent="0.3">
      <c r="A136" s="45">
        <v>2012</v>
      </c>
      <c r="B136" s="57">
        <v>0.52507870000000001</v>
      </c>
      <c r="C136" s="57">
        <v>0.49780410000000003</v>
      </c>
      <c r="D136" s="57">
        <v>0.50536636999999995</v>
      </c>
      <c r="E136" s="57">
        <v>0.47025020000000001</v>
      </c>
      <c r="F136" s="57">
        <v>0.54990088999999998</v>
      </c>
      <c r="G136" s="57">
        <v>0.53389902</v>
      </c>
      <c r="H136" s="57">
        <v>0.54909918000000002</v>
      </c>
      <c r="I136" s="57">
        <v>0.53740995999999996</v>
      </c>
      <c r="J136" s="73"/>
      <c r="K136" s="73"/>
      <c r="L136" s="73"/>
      <c r="M136" s="73"/>
      <c r="N136" s="73"/>
      <c r="O136" s="73"/>
      <c r="P136" s="73"/>
      <c r="Q136" s="73"/>
      <c r="R136" s="73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8" customHeight="1" x14ac:dyDescent="0.3">
      <c r="A137" s="45">
        <v>2013</v>
      </c>
      <c r="B137" s="57">
        <v>0.51861276000000001</v>
      </c>
      <c r="C137" s="57">
        <v>0.48645444999999998</v>
      </c>
      <c r="D137" s="57">
        <v>0.49944453999999999</v>
      </c>
      <c r="E137" s="57">
        <v>0.45843167000000001</v>
      </c>
      <c r="F137" s="57">
        <v>0.54540911000000003</v>
      </c>
      <c r="G137" s="57">
        <v>0.52668771000000003</v>
      </c>
      <c r="H137" s="57">
        <v>0.54504695999999997</v>
      </c>
      <c r="I137" s="57">
        <v>0.53406072999999998</v>
      </c>
      <c r="J137" s="73"/>
      <c r="K137" s="73"/>
      <c r="L137" s="73"/>
      <c r="M137" s="73"/>
      <c r="N137" s="73"/>
      <c r="O137" s="73"/>
      <c r="P137" s="73"/>
      <c r="Q137" s="73"/>
      <c r="R137" s="73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ht="18" customHeight="1" x14ac:dyDescent="0.3">
      <c r="A138" s="45">
        <v>2014</v>
      </c>
      <c r="B138" s="57">
        <v>0.51229736000000003</v>
      </c>
      <c r="C138" s="57">
        <v>0.48745227000000002</v>
      </c>
      <c r="D138" s="57">
        <v>0.49340511999999997</v>
      </c>
      <c r="E138" s="57">
        <v>0.46021722999999998</v>
      </c>
      <c r="F138" s="57">
        <v>0.54170890000000005</v>
      </c>
      <c r="G138" s="57">
        <v>0.52100513999999998</v>
      </c>
      <c r="H138" s="57">
        <v>0.54127588000000004</v>
      </c>
      <c r="I138" s="57">
        <v>0.53041278999999997</v>
      </c>
      <c r="J138" s="73"/>
      <c r="K138" s="73"/>
      <c r="L138" s="73"/>
      <c r="M138" s="73"/>
      <c r="N138" s="73"/>
      <c r="O138" s="73"/>
      <c r="P138" s="73"/>
      <c r="Q138" s="73"/>
      <c r="R138" s="73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ht="18" customHeight="1" x14ac:dyDescent="0.3">
      <c r="A139" s="45">
        <v>2015</v>
      </c>
      <c r="B139" s="57">
        <v>0.51155026000000003</v>
      </c>
      <c r="C139" s="57">
        <v>0.4857495</v>
      </c>
      <c r="D139" s="57">
        <v>0.49272395000000002</v>
      </c>
      <c r="E139" s="57">
        <v>0.45925479000000002</v>
      </c>
      <c r="F139" s="57">
        <v>0.53773572000000003</v>
      </c>
      <c r="G139" s="57">
        <v>0.51916978999999996</v>
      </c>
      <c r="H139" s="57">
        <v>0.53737634000000001</v>
      </c>
      <c r="I139" s="57">
        <v>0.52665830999999996</v>
      </c>
      <c r="J139" s="73"/>
      <c r="K139" s="73"/>
      <c r="L139" s="73"/>
      <c r="M139" s="73"/>
      <c r="N139" s="73"/>
      <c r="O139" s="73"/>
      <c r="P139" s="73"/>
      <c r="Q139" s="73"/>
      <c r="R139" s="73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ht="18" customHeight="1" x14ac:dyDescent="0.3">
      <c r="A140" s="45">
        <v>2016</v>
      </c>
      <c r="B140" s="57">
        <v>0.52542206000000002</v>
      </c>
      <c r="C140" s="57">
        <v>0.49860146</v>
      </c>
      <c r="D140" s="57">
        <v>0.50957372000000001</v>
      </c>
      <c r="E140" s="57">
        <v>0.47371640999999998</v>
      </c>
      <c r="F140" s="57">
        <v>0.54959298999999995</v>
      </c>
      <c r="G140" s="57">
        <v>0.53225274</v>
      </c>
      <c r="H140" s="57">
        <v>0.54888780999999998</v>
      </c>
      <c r="I140" s="57">
        <v>0.53884639000000001</v>
      </c>
      <c r="J140" s="57"/>
      <c r="K140" s="57"/>
      <c r="L140" s="57"/>
      <c r="M140" s="57"/>
      <c r="N140" s="57"/>
      <c r="O140" s="57"/>
      <c r="P140" s="47"/>
      <c r="Q140" s="47"/>
      <c r="R140" s="47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45">
        <v>2017</v>
      </c>
      <c r="B141" s="57">
        <v>0.52533673000000003</v>
      </c>
      <c r="C141" s="57">
        <v>0.50119374000000005</v>
      </c>
      <c r="D141" s="57">
        <v>0.50921932999999997</v>
      </c>
      <c r="E141" s="57">
        <v>0.47753658999999998</v>
      </c>
      <c r="F141" s="57">
        <v>0.54796676</v>
      </c>
      <c r="G141" s="57">
        <v>0.53312501999999995</v>
      </c>
      <c r="H141" s="57">
        <v>0.5474464</v>
      </c>
      <c r="I141" s="57">
        <v>0.53853002000000005</v>
      </c>
      <c r="J141" s="57"/>
      <c r="K141" s="57"/>
      <c r="L141" s="57"/>
      <c r="M141" s="57"/>
      <c r="N141" s="57"/>
      <c r="O141" s="57"/>
      <c r="P141" s="47"/>
      <c r="Q141" s="47"/>
      <c r="R141" s="47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45">
        <v>2018</v>
      </c>
      <c r="B142" s="57">
        <v>0.53037188000000002</v>
      </c>
      <c r="C142" s="57">
        <v>0.50760344999999996</v>
      </c>
      <c r="D142" s="57">
        <v>0.51542966999999995</v>
      </c>
      <c r="E142" s="57">
        <v>0.48423256999999997</v>
      </c>
      <c r="F142" s="57">
        <v>0.55449934999999995</v>
      </c>
      <c r="G142" s="57">
        <v>0.53953781999999995</v>
      </c>
      <c r="H142" s="57">
        <v>0.55393283999999998</v>
      </c>
      <c r="I142" s="57">
        <v>0.54494582000000003</v>
      </c>
      <c r="J142" s="57"/>
      <c r="K142" s="57"/>
      <c r="L142" s="57"/>
      <c r="M142" s="57"/>
      <c r="N142" s="57"/>
      <c r="O142" s="57"/>
      <c r="P142" s="47"/>
      <c r="Q142" s="47"/>
      <c r="R142" s="47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</row>
    <row r="143" spans="1:55" ht="18" customHeight="1" x14ac:dyDescent="0.3">
      <c r="A143" s="45">
        <v>2019</v>
      </c>
      <c r="B143" s="57">
        <v>0.52607524999999999</v>
      </c>
      <c r="C143" s="57">
        <v>0.50591279</v>
      </c>
      <c r="D143" s="57">
        <v>0.51188911999999998</v>
      </c>
      <c r="E143" s="57">
        <v>0.48262185000000002</v>
      </c>
      <c r="F143" s="57">
        <v>0.55136726000000003</v>
      </c>
      <c r="G143" s="57">
        <v>0.53765487999999995</v>
      </c>
      <c r="H143" s="57">
        <v>0.55093585</v>
      </c>
      <c r="I143" s="57">
        <v>0.54194067000000001</v>
      </c>
      <c r="J143" s="57"/>
      <c r="K143" s="57"/>
      <c r="L143" s="57"/>
      <c r="M143" s="57"/>
      <c r="N143" s="57"/>
      <c r="O143" s="57"/>
      <c r="P143" s="47"/>
      <c r="Q143" s="47"/>
      <c r="R143" s="47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</row>
    <row r="144" spans="1:55" ht="18" customHeight="1" x14ac:dyDescent="0.3">
      <c r="A144" s="45">
        <v>2020</v>
      </c>
      <c r="B144" s="57">
        <v>0.48808985999999999</v>
      </c>
      <c r="C144" s="57">
        <v>0.41705775</v>
      </c>
      <c r="D144" s="57">
        <v>0.47118500000000002</v>
      </c>
      <c r="E144" s="57">
        <v>0.38874171000000002</v>
      </c>
      <c r="F144" s="57">
        <v>0.55210638000000001</v>
      </c>
      <c r="G144" s="57">
        <v>0.53519799999999995</v>
      </c>
      <c r="H144" s="57">
        <v>0.55182971000000003</v>
      </c>
      <c r="I144" s="57">
        <v>0.54517864000000005</v>
      </c>
      <c r="J144" s="57"/>
      <c r="K144" s="57"/>
      <c r="L144" s="57"/>
      <c r="M144" s="57"/>
      <c r="N144" s="57"/>
      <c r="O144" s="57"/>
      <c r="P144" s="47"/>
      <c r="Q144" s="47"/>
      <c r="R144" s="47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</row>
    <row r="145" spans="1:55" ht="18" customHeight="1" x14ac:dyDescent="0.3">
      <c r="A145" s="45">
        <v>2021</v>
      </c>
      <c r="B145" s="57">
        <v>0.52888468</v>
      </c>
      <c r="C145" s="57">
        <v>0.49779361999999999</v>
      </c>
      <c r="D145" s="57">
        <v>0.51309247000000002</v>
      </c>
      <c r="E145" s="57">
        <v>0.47509825999999999</v>
      </c>
      <c r="F145" s="57">
        <v>0.55185139000000005</v>
      </c>
      <c r="G145" s="57">
        <v>0.53613626000000003</v>
      </c>
      <c r="H145" s="57">
        <v>0.55155876999999998</v>
      </c>
      <c r="I145" s="57">
        <v>0.54559820999999997</v>
      </c>
      <c r="J145" s="57"/>
      <c r="K145" s="57"/>
      <c r="L145" s="57"/>
      <c r="M145" s="57"/>
      <c r="N145" s="57"/>
      <c r="O145" s="57"/>
      <c r="P145" s="47"/>
      <c r="Q145" s="47"/>
      <c r="R145" s="47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9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</row>
    <row r="146" spans="1:55" ht="18" customHeight="1" x14ac:dyDescent="0.3">
      <c r="A146" s="45">
        <v>2022</v>
      </c>
      <c r="B146" s="57">
        <v>0.51539482000000003</v>
      </c>
      <c r="C146" s="57">
        <v>0.48513085</v>
      </c>
      <c r="D146" s="57">
        <v>0.49983914000000002</v>
      </c>
      <c r="E146" s="57">
        <v>0.46293289999999998</v>
      </c>
      <c r="F146" s="57">
        <v>0.54143998000000004</v>
      </c>
      <c r="G146" s="57">
        <v>0.51808149000000003</v>
      </c>
      <c r="H146" s="57">
        <v>0.54107223000000004</v>
      </c>
      <c r="I146" s="57">
        <v>0.53347615000000004</v>
      </c>
      <c r="J146" s="57"/>
      <c r="K146" s="57"/>
      <c r="L146" s="57"/>
      <c r="M146" s="57"/>
      <c r="N146" s="57"/>
      <c r="O146" s="57"/>
      <c r="P146" s="57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9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</row>
    <row r="147" spans="1:55" ht="18" customHeight="1" x14ac:dyDescent="0.3">
      <c r="A147" s="21" t="s">
        <v>106</v>
      </c>
      <c r="B147" s="49"/>
      <c r="C147" s="49"/>
      <c r="D147" s="49"/>
      <c r="E147" s="49"/>
      <c r="F147" s="49"/>
      <c r="G147" s="49"/>
      <c r="H147" s="49"/>
      <c r="I147" s="49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9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</row>
    <row r="148" spans="1:55" ht="18" customHeight="1" x14ac:dyDescent="0.3">
      <c r="A148" s="45">
        <v>1987</v>
      </c>
      <c r="B148" s="57">
        <v>0.56139717</v>
      </c>
      <c r="C148" s="57">
        <v>0.47400914</v>
      </c>
      <c r="D148" s="57">
        <v>0.54966594999999996</v>
      </c>
      <c r="E148" s="57">
        <v>0.45370735000000001</v>
      </c>
      <c r="F148" s="57">
        <v>0.57543268000000003</v>
      </c>
      <c r="G148" s="57">
        <v>0.56895183999999999</v>
      </c>
      <c r="H148" s="57">
        <v>0.57543268000000003</v>
      </c>
      <c r="I148" s="57">
        <v>0.57460533999999996</v>
      </c>
      <c r="J148" s="57"/>
      <c r="K148" s="57"/>
      <c r="L148" s="46"/>
      <c r="M148" s="46"/>
      <c r="N148" s="46"/>
      <c r="O148" s="46"/>
      <c r="P148" s="46"/>
      <c r="Q148" s="44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ht="18" customHeight="1" x14ac:dyDescent="0.3">
      <c r="A149" s="45">
        <v>1990</v>
      </c>
      <c r="B149" s="57">
        <v>0.56212603999999999</v>
      </c>
      <c r="C149" s="57">
        <v>0.59696088999999997</v>
      </c>
      <c r="D149" s="57">
        <v>0.55017419000000001</v>
      </c>
      <c r="E149" s="57">
        <v>0.57677710000000004</v>
      </c>
      <c r="F149" s="57">
        <v>0.56031891</v>
      </c>
      <c r="G149" s="57">
        <v>0.57960738000000001</v>
      </c>
      <c r="H149" s="57">
        <v>0.56031891</v>
      </c>
      <c r="I149" s="57">
        <v>0.55037278999999995</v>
      </c>
      <c r="J149" s="108"/>
      <c r="K149" s="108"/>
      <c r="L149" s="46"/>
      <c r="M149" s="46"/>
      <c r="N149" s="46"/>
      <c r="O149" s="46"/>
      <c r="P149" s="46"/>
      <c r="Q149" s="44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ht="18" customHeight="1" x14ac:dyDescent="0.3">
      <c r="A150" s="45">
        <v>1992</v>
      </c>
      <c r="B150" s="57">
        <v>0.54619967000000003</v>
      </c>
      <c r="C150" s="57">
        <v>0.50821952000000004</v>
      </c>
      <c r="D150" s="57">
        <v>0.53162430999999999</v>
      </c>
      <c r="E150" s="57">
        <v>0.48694893</v>
      </c>
      <c r="F150" s="57">
        <v>0.56235776000000004</v>
      </c>
      <c r="G150" s="57">
        <v>0.55374924999999997</v>
      </c>
      <c r="H150" s="57">
        <v>0.56235776000000004</v>
      </c>
      <c r="I150" s="57">
        <v>0.56250043000000005</v>
      </c>
      <c r="J150" s="108"/>
      <c r="K150" s="108"/>
      <c r="L150" s="46"/>
      <c r="M150" s="46"/>
      <c r="N150" s="46"/>
      <c r="O150" s="46"/>
      <c r="P150" s="46"/>
      <c r="Q150" s="44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ht="18" customHeight="1" x14ac:dyDescent="0.3">
      <c r="A151" s="45">
        <v>1994</v>
      </c>
      <c r="B151" s="57">
        <v>0.55928887999999999</v>
      </c>
      <c r="C151" s="57">
        <v>0.52269915</v>
      </c>
      <c r="D151" s="57">
        <v>0.54656556999999995</v>
      </c>
      <c r="E151" s="57">
        <v>0.50139610000000001</v>
      </c>
      <c r="F151" s="57">
        <v>0.57392465000000004</v>
      </c>
      <c r="G151" s="57">
        <v>0.57150308999999999</v>
      </c>
      <c r="H151" s="57">
        <v>0.57392465000000004</v>
      </c>
      <c r="I151" s="57">
        <v>0.57173008999999997</v>
      </c>
      <c r="J151" s="108"/>
      <c r="K151" s="108"/>
      <c r="L151" s="46"/>
      <c r="M151" s="46"/>
      <c r="N151" s="46"/>
      <c r="O151" s="46"/>
      <c r="P151" s="46"/>
      <c r="Q151" s="44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ht="18" customHeight="1" x14ac:dyDescent="0.3">
      <c r="A152" s="45">
        <v>1996</v>
      </c>
      <c r="B152" s="57">
        <v>0.54344870999999995</v>
      </c>
      <c r="C152" s="57">
        <v>0.49411973999999997</v>
      </c>
      <c r="D152" s="57">
        <v>0.53114707999999999</v>
      </c>
      <c r="E152" s="57">
        <v>0.47314787000000003</v>
      </c>
      <c r="F152" s="57">
        <v>0.57317088999999999</v>
      </c>
      <c r="G152" s="57">
        <v>0.55700143999999996</v>
      </c>
      <c r="H152" s="57">
        <v>0.56595097999999999</v>
      </c>
      <c r="I152" s="57">
        <v>0.56350058000000003</v>
      </c>
      <c r="J152" s="108"/>
      <c r="K152" s="108"/>
      <c r="L152" s="46"/>
      <c r="M152" s="46"/>
      <c r="N152" s="46"/>
      <c r="O152" s="46"/>
      <c r="P152" s="46"/>
      <c r="Q152" s="44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ht="18" customHeight="1" x14ac:dyDescent="0.3">
      <c r="A153" s="45">
        <v>1998</v>
      </c>
      <c r="B153" s="57">
        <v>0.55126956000000005</v>
      </c>
      <c r="C153" s="57">
        <v>0.49478017000000002</v>
      </c>
      <c r="D153" s="57">
        <v>0.53797395999999997</v>
      </c>
      <c r="E153" s="57">
        <v>0.48005660999999999</v>
      </c>
      <c r="F153" s="57">
        <v>0.57247910999999996</v>
      </c>
      <c r="G153" s="57">
        <v>0.56370449</v>
      </c>
      <c r="H153" s="57">
        <v>0.57247910999999996</v>
      </c>
      <c r="I153" s="57">
        <v>0.56722258000000003</v>
      </c>
      <c r="J153" s="108"/>
      <c r="K153" s="108"/>
      <c r="L153" s="46"/>
      <c r="M153" s="46"/>
      <c r="N153" s="46"/>
      <c r="O153" s="46"/>
      <c r="P153" s="46"/>
      <c r="Q153" s="44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ht="18" customHeight="1" x14ac:dyDescent="0.3">
      <c r="A154" s="56" t="s">
        <v>107</v>
      </c>
      <c r="B154" s="57"/>
      <c r="C154" s="57"/>
      <c r="D154" s="57"/>
      <c r="E154" s="57"/>
      <c r="F154" s="57"/>
      <c r="G154" s="57"/>
      <c r="H154" s="57"/>
      <c r="I154" s="57"/>
      <c r="J154" s="108"/>
      <c r="K154" s="108"/>
      <c r="L154" s="46"/>
      <c r="M154" s="46"/>
      <c r="N154" s="46"/>
      <c r="O154" s="46"/>
      <c r="P154" s="46"/>
      <c r="Q154" s="44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ht="18" customHeight="1" x14ac:dyDescent="0.3">
      <c r="A155" s="45">
        <v>2000</v>
      </c>
      <c r="B155" s="57">
        <v>0.51768055000000002</v>
      </c>
      <c r="C155" s="57">
        <v>0.51305951999999999</v>
      </c>
      <c r="D155" s="57">
        <v>0.50656853999999996</v>
      </c>
      <c r="E155" s="57">
        <v>0.49370804000000001</v>
      </c>
      <c r="F155" s="57">
        <v>0.56584217000000003</v>
      </c>
      <c r="G155" s="57">
        <v>0.54804507999999996</v>
      </c>
      <c r="H155" s="57">
        <v>0.56316087000000004</v>
      </c>
      <c r="I155" s="57">
        <v>0.55720230999999998</v>
      </c>
      <c r="J155" s="46"/>
      <c r="K155" s="46"/>
      <c r="L155" s="46"/>
      <c r="M155" s="46"/>
      <c r="N155" s="46"/>
      <c r="O155" s="46"/>
      <c r="P155" s="46"/>
      <c r="Q155" s="44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ht="18" customHeight="1" x14ac:dyDescent="0.3">
      <c r="A156" s="45">
        <v>2003</v>
      </c>
      <c r="B156" s="57">
        <v>0.50923803999999995</v>
      </c>
      <c r="C156" s="57">
        <v>0.46915670999999998</v>
      </c>
      <c r="D156" s="57">
        <v>0.49331842999999997</v>
      </c>
      <c r="E156" s="57">
        <v>0.45532896</v>
      </c>
      <c r="F156" s="57">
        <v>0.54591482000000002</v>
      </c>
      <c r="G156" s="57">
        <v>0.53343452999999996</v>
      </c>
      <c r="H156" s="57">
        <v>0.54663592000000005</v>
      </c>
      <c r="I156" s="57">
        <v>0.54158119999999998</v>
      </c>
      <c r="J156" s="46"/>
      <c r="K156" s="46"/>
      <c r="L156" s="46"/>
      <c r="M156" s="46"/>
      <c r="N156" s="46"/>
      <c r="O156" s="46"/>
      <c r="P156" s="46"/>
      <c r="Q156" s="44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ht="18" customHeight="1" x14ac:dyDescent="0.3">
      <c r="A157" s="45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</row>
    <row r="158" spans="1:55" ht="18" customHeight="1" x14ac:dyDescent="0.3">
      <c r="A158" s="45">
        <v>2006</v>
      </c>
      <c r="B158" s="57">
        <v>0.47489712000000001</v>
      </c>
      <c r="C158" s="57">
        <v>0.44758497000000003</v>
      </c>
      <c r="D158" s="57">
        <v>0.45832810000000002</v>
      </c>
      <c r="E158" s="57">
        <v>0.43327092</v>
      </c>
      <c r="F158" s="57">
        <v>0.51745631999999997</v>
      </c>
      <c r="G158" s="57">
        <v>0.50311351999999998</v>
      </c>
      <c r="H158" s="57">
        <v>0.51953517000000005</v>
      </c>
      <c r="I158" s="57">
        <v>0.51597061</v>
      </c>
      <c r="J158" s="46"/>
      <c r="K158" s="46"/>
      <c r="L158" s="46"/>
      <c r="M158" s="46"/>
      <c r="N158" s="46"/>
      <c r="O158" s="46"/>
      <c r="P158" s="46"/>
      <c r="Q158" s="44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</row>
    <row r="159" spans="1:55" ht="18" customHeight="1" x14ac:dyDescent="0.3">
      <c r="A159" s="45">
        <v>2009</v>
      </c>
      <c r="B159" s="57">
        <v>0.47630367000000001</v>
      </c>
      <c r="C159" s="57">
        <v>0.40996076999999997</v>
      </c>
      <c r="D159" s="57">
        <v>0.45990020999999998</v>
      </c>
      <c r="E159" s="57">
        <v>0.39462610999999997</v>
      </c>
      <c r="F159" s="57">
        <v>0.51512727000000003</v>
      </c>
      <c r="G159" s="57">
        <v>0.49747097000000001</v>
      </c>
      <c r="H159" s="57">
        <v>0.51747027999999995</v>
      </c>
      <c r="I159" s="57">
        <v>0.51913354</v>
      </c>
      <c r="J159" s="108"/>
      <c r="K159" s="108"/>
      <c r="L159" s="46"/>
      <c r="M159" s="46"/>
      <c r="N159" s="46"/>
      <c r="O159" s="46"/>
      <c r="P159" s="46"/>
      <c r="Q159" s="44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</row>
    <row r="160" spans="1:55" ht="18" customHeight="1" x14ac:dyDescent="0.3">
      <c r="A160" s="45">
        <v>2011</v>
      </c>
      <c r="B160" s="57">
        <v>0.47098772</v>
      </c>
      <c r="C160" s="57">
        <v>0.41379560999999998</v>
      </c>
      <c r="D160" s="57">
        <v>0.45346152000000001</v>
      </c>
      <c r="E160" s="57">
        <v>0.39567629999999998</v>
      </c>
      <c r="F160" s="57">
        <v>0.51804468999999997</v>
      </c>
      <c r="G160" s="57">
        <v>0.49404057000000001</v>
      </c>
      <c r="H160" s="57">
        <v>0.52017610999999997</v>
      </c>
      <c r="I160" s="57">
        <v>0.52055987999999997</v>
      </c>
      <c r="J160" s="108"/>
      <c r="K160" s="108"/>
      <c r="L160" s="46"/>
      <c r="M160" s="46"/>
      <c r="N160" s="46"/>
      <c r="O160" s="46"/>
      <c r="P160" s="46"/>
      <c r="Q160" s="44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</row>
    <row r="161" spans="1:55" ht="18" customHeight="1" x14ac:dyDescent="0.3">
      <c r="A161" s="45">
        <v>2013</v>
      </c>
      <c r="B161" s="57">
        <v>0.47001979999999999</v>
      </c>
      <c r="C161" s="57">
        <v>0.41277005999999999</v>
      </c>
      <c r="D161" s="57">
        <v>0.45245174999999999</v>
      </c>
      <c r="E161" s="57">
        <v>0.39578422000000002</v>
      </c>
      <c r="F161" s="57">
        <v>0.51961727999999996</v>
      </c>
      <c r="G161" s="57">
        <v>0.49220248</v>
      </c>
      <c r="H161" s="57">
        <v>0.52090612000000003</v>
      </c>
      <c r="I161" s="57">
        <v>0.52091147000000004</v>
      </c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</row>
    <row r="162" spans="1:55" ht="18" customHeight="1" x14ac:dyDescent="0.3">
      <c r="A162" s="45">
        <v>2015</v>
      </c>
      <c r="B162" s="57">
        <v>0.45585899000000002</v>
      </c>
      <c r="C162" s="57">
        <v>0.40154047999999998</v>
      </c>
      <c r="D162" s="57">
        <v>0.43889842000000001</v>
      </c>
      <c r="E162" s="57">
        <v>0.38347589999999998</v>
      </c>
      <c r="F162" s="57">
        <v>0.50282373000000002</v>
      </c>
      <c r="G162" s="57">
        <v>0.47840658000000003</v>
      </c>
      <c r="H162" s="57">
        <v>0.50310157</v>
      </c>
      <c r="I162" s="57">
        <v>0.50436238</v>
      </c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</row>
    <row r="163" spans="1:55" ht="18" customHeight="1" x14ac:dyDescent="0.3">
      <c r="A163" s="45">
        <v>2017</v>
      </c>
      <c r="B163" s="57">
        <v>0.45110202999999999</v>
      </c>
      <c r="C163" s="57">
        <v>0.44291216</v>
      </c>
      <c r="D163" s="57">
        <v>0.43480838999999999</v>
      </c>
      <c r="E163" s="57">
        <v>0.42740225999999998</v>
      </c>
      <c r="F163" s="57">
        <v>0.50904000999999999</v>
      </c>
      <c r="G163" s="57">
        <v>0.48348010000000002</v>
      </c>
      <c r="H163" s="57">
        <v>0.50899970999999999</v>
      </c>
      <c r="I163" s="57">
        <v>0.50571273999999999</v>
      </c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9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8" customHeight="1" x14ac:dyDescent="0.3">
      <c r="A164" s="45">
        <v>2020</v>
      </c>
      <c r="B164" s="57">
        <v>0.46950909000000002</v>
      </c>
      <c r="C164" s="57">
        <v>0.44005291000000002</v>
      </c>
      <c r="D164" s="57">
        <v>0.45503590999999999</v>
      </c>
      <c r="E164" s="57">
        <v>0.42295391999999998</v>
      </c>
      <c r="F164" s="57">
        <v>0.53935694000000001</v>
      </c>
      <c r="G164" s="57">
        <v>0.51335841999999998</v>
      </c>
      <c r="H164" s="57">
        <v>0.53946601000000005</v>
      </c>
      <c r="I164" s="57">
        <v>0.53662920999999997</v>
      </c>
      <c r="J164" s="108"/>
      <c r="K164" s="108"/>
      <c r="L164" s="46"/>
      <c r="M164" s="46"/>
      <c r="N164" s="46"/>
      <c r="O164" s="46"/>
      <c r="P164" s="46"/>
      <c r="Q164" s="44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9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</row>
    <row r="165" spans="1:55" ht="18" customHeight="1" x14ac:dyDescent="0.3">
      <c r="A165" s="45">
        <v>2022</v>
      </c>
      <c r="B165" s="57">
        <v>0.43452888000000001</v>
      </c>
      <c r="C165" s="57">
        <v>0.36863130999999999</v>
      </c>
      <c r="D165" s="57">
        <v>0.41883125999999998</v>
      </c>
      <c r="E165" s="57">
        <v>0.35117227000000001</v>
      </c>
      <c r="F165" s="57">
        <v>0.49534146000000001</v>
      </c>
      <c r="G165" s="57">
        <v>0.46510084000000002</v>
      </c>
      <c r="H165" s="57">
        <v>0.49595071000000002</v>
      </c>
      <c r="I165" s="57">
        <v>0.49738838000000002</v>
      </c>
      <c r="J165" s="108"/>
      <c r="K165" s="108"/>
      <c r="L165" s="46"/>
      <c r="M165" s="46"/>
      <c r="N165" s="46"/>
      <c r="O165" s="46"/>
      <c r="P165" s="46"/>
      <c r="Q165" s="44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9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</row>
    <row r="166" spans="1:55" ht="18" customHeight="1" x14ac:dyDescent="0.3">
      <c r="A166" s="21" t="s">
        <v>108</v>
      </c>
      <c r="B166" s="57"/>
      <c r="C166" s="57"/>
      <c r="D166" s="57"/>
      <c r="E166" s="57"/>
      <c r="F166" s="57"/>
      <c r="G166" s="57"/>
      <c r="H166" s="57"/>
      <c r="I166" s="57"/>
      <c r="J166" s="108"/>
      <c r="K166" s="108"/>
      <c r="L166" s="46"/>
      <c r="M166" s="46"/>
      <c r="N166" s="46"/>
      <c r="O166" s="46"/>
      <c r="P166" s="46"/>
      <c r="Q166" s="44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6" t="s">
        <v>109</v>
      </c>
      <c r="B167" s="57"/>
      <c r="C167" s="57"/>
      <c r="D167" s="57"/>
      <c r="E167" s="57"/>
      <c r="F167" s="57"/>
      <c r="G167" s="57"/>
      <c r="H167" s="57"/>
      <c r="I167" s="57"/>
      <c r="J167" s="108"/>
      <c r="K167" s="108"/>
      <c r="L167" s="46"/>
      <c r="M167" s="46"/>
      <c r="N167" s="46"/>
      <c r="O167" s="46"/>
      <c r="P167" s="46"/>
      <c r="Q167" s="44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5">
        <v>2001</v>
      </c>
      <c r="B168" s="57">
        <v>0.55722028999999995</v>
      </c>
      <c r="C168" s="57">
        <v>0.49489875</v>
      </c>
      <c r="D168" s="57">
        <v>0.53643569999999996</v>
      </c>
      <c r="E168" s="57">
        <v>0.46998719</v>
      </c>
      <c r="F168" s="57">
        <v>0.56501546000000002</v>
      </c>
      <c r="G168" s="57">
        <v>0.56977584999999997</v>
      </c>
      <c r="H168" s="57">
        <v>0.57230095999999997</v>
      </c>
      <c r="I168" s="57">
        <v>0.56527561999999998</v>
      </c>
      <c r="J168" s="108"/>
      <c r="K168" s="108"/>
      <c r="L168" s="46"/>
      <c r="M168" s="46"/>
      <c r="N168" s="46"/>
      <c r="O168" s="46"/>
      <c r="P168" s="46"/>
      <c r="Q168" s="44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5">
        <v>2002</v>
      </c>
      <c r="B169" s="57">
        <v>0.53923494999999999</v>
      </c>
      <c r="C169" s="57">
        <v>0.51993564000000003</v>
      </c>
      <c r="D169" s="57">
        <v>0.51580756000000005</v>
      </c>
      <c r="E169" s="57">
        <v>0.49321085999999997</v>
      </c>
      <c r="F169" s="57">
        <v>0.57668187999999998</v>
      </c>
      <c r="G169" s="57">
        <v>0.58943391999999994</v>
      </c>
      <c r="H169" s="57">
        <v>0.58442000000000005</v>
      </c>
      <c r="I169" s="57">
        <v>0.56729425</v>
      </c>
      <c r="J169" s="108"/>
      <c r="K169" s="108"/>
      <c r="L169" s="46"/>
      <c r="M169" s="46"/>
      <c r="N169" s="46"/>
      <c r="O169" s="46"/>
      <c r="P169" s="46"/>
      <c r="Q169" s="44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5">
        <v>2003</v>
      </c>
      <c r="B170" s="57">
        <v>0.52441676999999998</v>
      </c>
      <c r="C170" s="57">
        <v>0.44115843999999999</v>
      </c>
      <c r="D170" s="57">
        <v>0.50131183000000001</v>
      </c>
      <c r="E170" s="57">
        <v>0.41207932000000003</v>
      </c>
      <c r="F170" s="57">
        <v>0.54427338999999997</v>
      </c>
      <c r="G170" s="57">
        <v>0.56048226999999995</v>
      </c>
      <c r="H170" s="57">
        <v>0.55249873999999999</v>
      </c>
      <c r="I170" s="57">
        <v>0.54617287000000003</v>
      </c>
      <c r="J170" s="108"/>
      <c r="K170" s="108"/>
      <c r="L170" s="46"/>
      <c r="M170" s="46"/>
      <c r="N170" s="46"/>
      <c r="O170" s="46"/>
      <c r="P170" s="46"/>
      <c r="Q170" s="44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5">
        <v>2004</v>
      </c>
      <c r="B171" s="57">
        <v>0.54078028</v>
      </c>
      <c r="C171" s="57">
        <v>0.42725336000000003</v>
      </c>
      <c r="D171" s="57">
        <v>0.51875603000000003</v>
      </c>
      <c r="E171" s="57">
        <v>0.39934427</v>
      </c>
      <c r="F171" s="57">
        <v>0.56274442999999996</v>
      </c>
      <c r="G171" s="57">
        <v>0.57878454000000001</v>
      </c>
      <c r="H171" s="57">
        <v>0.56970189000000004</v>
      </c>
      <c r="I171" s="57">
        <v>0.56401232000000001</v>
      </c>
      <c r="J171" s="108"/>
      <c r="K171" s="108"/>
      <c r="L171" s="46"/>
      <c r="M171" s="46"/>
      <c r="N171" s="46"/>
      <c r="O171" s="46"/>
      <c r="P171" s="46"/>
      <c r="Q171" s="44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5">
        <v>2005</v>
      </c>
      <c r="B172" s="57">
        <v>0.52399711999999998</v>
      </c>
      <c r="C172" s="57">
        <v>0.43257440000000003</v>
      </c>
      <c r="D172" s="57">
        <v>0.49976741000000002</v>
      </c>
      <c r="E172" s="57">
        <v>0.40565987999999997</v>
      </c>
      <c r="F172" s="57">
        <v>0.54893798000000005</v>
      </c>
      <c r="G172" s="57">
        <v>0.56401062000000002</v>
      </c>
      <c r="H172" s="57">
        <v>0.55755158000000005</v>
      </c>
      <c r="I172" s="57">
        <v>0.54504282999999998</v>
      </c>
      <c r="J172" s="46"/>
      <c r="K172" s="46"/>
      <c r="L172" s="46"/>
      <c r="M172" s="46"/>
      <c r="N172" s="46"/>
      <c r="O172" s="46"/>
      <c r="P172" s="46"/>
      <c r="Q172" s="44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6" t="s">
        <v>110</v>
      </c>
      <c r="B173" s="57"/>
      <c r="C173" s="57"/>
      <c r="D173" s="57"/>
      <c r="E173" s="57"/>
      <c r="F173" s="57"/>
      <c r="G173" s="57"/>
      <c r="H173" s="57"/>
      <c r="I173" s="57"/>
      <c r="J173" s="46"/>
      <c r="K173" s="46"/>
      <c r="L173" s="46"/>
      <c r="M173" s="46"/>
      <c r="N173" s="46"/>
      <c r="O173" s="46"/>
      <c r="P173" s="46"/>
      <c r="Q173" s="44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2008</v>
      </c>
      <c r="B174" s="57">
        <v>0.53649950999999996</v>
      </c>
      <c r="C174" s="57">
        <v>0.47610898000000001</v>
      </c>
      <c r="D174" s="57">
        <v>0.51485106999999997</v>
      </c>
      <c r="E174" s="57">
        <v>0.45054495</v>
      </c>
      <c r="F174" s="57">
        <v>0.54650054999999997</v>
      </c>
      <c r="G174" s="57">
        <v>0.56415497999999997</v>
      </c>
      <c r="H174" s="57">
        <v>0.55088753999999995</v>
      </c>
      <c r="I174" s="57">
        <v>0.54048828999999998</v>
      </c>
      <c r="J174" s="108"/>
      <c r="K174" s="108"/>
      <c r="L174" s="46"/>
      <c r="M174" s="46"/>
      <c r="N174" s="46"/>
      <c r="O174" s="46"/>
      <c r="P174" s="46"/>
      <c r="Q174" s="44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2009</v>
      </c>
      <c r="B175" s="57">
        <v>0.52863700999999996</v>
      </c>
      <c r="C175" s="57">
        <v>0.45829271999999999</v>
      </c>
      <c r="D175" s="57">
        <v>0.50777634999999999</v>
      </c>
      <c r="E175" s="57">
        <v>0.42992814000000001</v>
      </c>
      <c r="F175" s="57">
        <v>0.54346848000000003</v>
      </c>
      <c r="G175" s="57">
        <v>0.55615990000000004</v>
      </c>
      <c r="H175" s="57">
        <v>0.54842031999999996</v>
      </c>
      <c r="I175" s="57">
        <v>0.54038933</v>
      </c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2010</v>
      </c>
      <c r="B176" s="57">
        <v>0.53244241999999997</v>
      </c>
      <c r="C176" s="57">
        <v>0.46101742000000001</v>
      </c>
      <c r="D176" s="57">
        <v>0.51079512000000005</v>
      </c>
      <c r="E176" s="57">
        <v>0.43336240999999998</v>
      </c>
      <c r="F176" s="57">
        <v>0.54906111000000002</v>
      </c>
      <c r="G176" s="57">
        <v>0.56153365</v>
      </c>
      <c r="H176" s="57">
        <v>0.55443271000000005</v>
      </c>
      <c r="I176" s="57">
        <v>0.54504151000000001</v>
      </c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2011</v>
      </c>
      <c r="B177" s="57">
        <v>0.52113067000000002</v>
      </c>
      <c r="C177" s="57">
        <v>0.45296024000000001</v>
      </c>
      <c r="D177" s="57">
        <v>0.50016285000000005</v>
      </c>
      <c r="E177" s="57">
        <v>0.42408410000000002</v>
      </c>
      <c r="F177" s="57">
        <v>0.53969215999999998</v>
      </c>
      <c r="G177" s="57">
        <v>0.55246633999999994</v>
      </c>
      <c r="H177" s="57">
        <v>0.54430922999999998</v>
      </c>
      <c r="I177" s="57">
        <v>0.53511218000000005</v>
      </c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2012</v>
      </c>
      <c r="B178" s="57">
        <v>0.50940375999999998</v>
      </c>
      <c r="C178" s="57">
        <v>0.46095633000000003</v>
      </c>
      <c r="D178" s="57">
        <v>0.4883458</v>
      </c>
      <c r="E178" s="57">
        <v>0.43213046999999999</v>
      </c>
      <c r="F178" s="57">
        <v>0.53222318000000002</v>
      </c>
      <c r="G178" s="57">
        <v>0.54408672000000002</v>
      </c>
      <c r="H178" s="57">
        <v>0.53736054</v>
      </c>
      <c r="I178" s="57">
        <v>0.52470802999999999</v>
      </c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2013</v>
      </c>
      <c r="B179" s="57">
        <v>0.51165948999999999</v>
      </c>
      <c r="C179" s="57">
        <v>0.44025619999999999</v>
      </c>
      <c r="D179" s="57">
        <v>0.48970409999999998</v>
      </c>
      <c r="E179" s="57">
        <v>0.41299882999999998</v>
      </c>
      <c r="F179" s="57">
        <v>0.53247401999999999</v>
      </c>
      <c r="G179" s="57">
        <v>0.54455967999999999</v>
      </c>
      <c r="H179" s="57">
        <v>0.53742294000000002</v>
      </c>
      <c r="I179" s="57">
        <v>0.52734731999999995</v>
      </c>
      <c r="J179" s="57"/>
      <c r="K179" s="57"/>
      <c r="L179" s="57"/>
      <c r="M179" s="57"/>
      <c r="N179" s="57"/>
      <c r="O179" s="57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ht="18" customHeight="1" x14ac:dyDescent="0.3">
      <c r="A180" s="45">
        <v>2014</v>
      </c>
      <c r="B180" s="57">
        <v>0.50904857999999997</v>
      </c>
      <c r="C180" s="57">
        <v>0.45552153000000001</v>
      </c>
      <c r="D180" s="57">
        <v>0.48674075</v>
      </c>
      <c r="E180" s="57">
        <v>0.42834122000000002</v>
      </c>
      <c r="F180" s="57">
        <v>0.53215124999999996</v>
      </c>
      <c r="G180" s="57">
        <v>0.54381133999999998</v>
      </c>
      <c r="H180" s="57">
        <v>0.53620245</v>
      </c>
      <c r="I180" s="57">
        <v>0.52319709999999997</v>
      </c>
      <c r="J180" s="57"/>
      <c r="K180" s="57"/>
      <c r="L180" s="57"/>
      <c r="M180" s="57"/>
      <c r="N180" s="57"/>
      <c r="O180" s="57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ht="18" customHeight="1" x14ac:dyDescent="0.3">
      <c r="A181" s="45">
        <v>2015</v>
      </c>
      <c r="B181" s="57">
        <v>0.49322876999999998</v>
      </c>
      <c r="C181" s="57">
        <v>0.44892702000000001</v>
      </c>
      <c r="D181" s="57">
        <v>0.47128547999999998</v>
      </c>
      <c r="E181" s="57">
        <v>0.42055266000000002</v>
      </c>
      <c r="F181" s="57">
        <v>0.5162023</v>
      </c>
      <c r="G181" s="57">
        <v>0.52835538000000004</v>
      </c>
      <c r="H181" s="57">
        <v>0.52017488999999995</v>
      </c>
      <c r="I181" s="57">
        <v>0.50718589000000003</v>
      </c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ht="18" customHeight="1" x14ac:dyDescent="0.3">
      <c r="A182" s="45">
        <v>2016</v>
      </c>
      <c r="B182" s="57">
        <v>0.49126336999999998</v>
      </c>
      <c r="C182" s="57">
        <v>0.45028360000000001</v>
      </c>
      <c r="D182" s="57">
        <v>0.46894281999999998</v>
      </c>
      <c r="E182" s="57">
        <v>0.42276099</v>
      </c>
      <c r="F182" s="57">
        <v>0.51019895000000004</v>
      </c>
      <c r="G182" s="57">
        <v>0.52455366999999997</v>
      </c>
      <c r="H182" s="57">
        <v>0.51433923999999998</v>
      </c>
      <c r="I182" s="57">
        <v>0.50373073000000002</v>
      </c>
      <c r="J182" s="47"/>
      <c r="K182" s="47"/>
      <c r="L182" s="47"/>
      <c r="M182" s="47"/>
      <c r="N182" s="47"/>
      <c r="O182" s="47"/>
      <c r="P182" s="47"/>
      <c r="Q182" s="47"/>
      <c r="R182" s="47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ht="18" customHeight="1" x14ac:dyDescent="0.3">
      <c r="A183" s="45">
        <v>2017</v>
      </c>
      <c r="B183" s="57">
        <v>0.48344338999999997</v>
      </c>
      <c r="C183" s="57">
        <v>0.44687540999999997</v>
      </c>
      <c r="D183" s="57">
        <v>0.46068951000000002</v>
      </c>
      <c r="E183" s="57">
        <v>0.42035185000000003</v>
      </c>
      <c r="F183" s="57">
        <v>0.50346689</v>
      </c>
      <c r="G183" s="57">
        <v>0.51563879000000001</v>
      </c>
      <c r="H183" s="57">
        <v>0.50764551000000002</v>
      </c>
      <c r="I183" s="57">
        <v>0.49758236</v>
      </c>
      <c r="J183" s="47"/>
      <c r="K183" s="47"/>
      <c r="L183" s="47"/>
      <c r="M183" s="47"/>
      <c r="N183" s="47"/>
      <c r="O183" s="47"/>
      <c r="P183" s="47"/>
      <c r="Q183" s="47"/>
      <c r="R183" s="47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</row>
    <row r="184" spans="1:55" ht="18" customHeight="1" x14ac:dyDescent="0.3">
      <c r="A184" s="45">
        <v>2018</v>
      </c>
      <c r="B184" s="57">
        <v>0.49195529999999998</v>
      </c>
      <c r="C184" s="57">
        <v>0.43512394999999998</v>
      </c>
      <c r="D184" s="57">
        <v>0.46967277000000002</v>
      </c>
      <c r="E184" s="57">
        <v>0.40616681999999998</v>
      </c>
      <c r="F184" s="57">
        <v>0.50898491000000001</v>
      </c>
      <c r="G184" s="57">
        <v>0.52096036999999995</v>
      </c>
      <c r="H184" s="57">
        <v>0.51273002999999995</v>
      </c>
      <c r="I184" s="57">
        <v>0.50497022000000003</v>
      </c>
      <c r="J184" s="57"/>
      <c r="K184" s="57"/>
      <c r="L184" s="57"/>
      <c r="M184" s="57"/>
      <c r="N184" s="57"/>
      <c r="O184" s="57"/>
      <c r="P184" s="47"/>
      <c r="Q184" s="47"/>
      <c r="R184" s="47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</row>
    <row r="185" spans="1:55" ht="18" customHeight="1" x14ac:dyDescent="0.3">
      <c r="A185" s="45">
        <v>2019</v>
      </c>
      <c r="B185" s="57">
        <v>0.50025249000000005</v>
      </c>
      <c r="C185" s="57">
        <v>0.44468025999999999</v>
      </c>
      <c r="D185" s="57">
        <v>0.47858357000000001</v>
      </c>
      <c r="E185" s="57">
        <v>0.41758172999999998</v>
      </c>
      <c r="F185" s="57">
        <v>0.51900466999999995</v>
      </c>
      <c r="G185" s="57">
        <v>0.53053165999999996</v>
      </c>
      <c r="H185" s="57">
        <v>0.52298769000000001</v>
      </c>
      <c r="I185" s="57">
        <v>0.51321232000000006</v>
      </c>
      <c r="J185" s="57"/>
      <c r="K185" s="57"/>
      <c r="L185" s="57"/>
      <c r="M185" s="57"/>
      <c r="N185" s="57"/>
      <c r="O185" s="57"/>
      <c r="P185" s="47"/>
      <c r="Q185" s="47"/>
      <c r="R185" s="47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</row>
    <row r="186" spans="1:55" s="133" customFormat="1" ht="18" customHeight="1" x14ac:dyDescent="0.3">
      <c r="A186" s="131">
        <v>2020</v>
      </c>
      <c r="B186" s="135">
        <v>0.52846877000000003</v>
      </c>
      <c r="C186" s="135">
        <v>0.44709280000000001</v>
      </c>
      <c r="D186" s="135">
        <v>0.50654726999999999</v>
      </c>
      <c r="E186" s="135">
        <v>0.42057675</v>
      </c>
      <c r="F186" s="135">
        <v>0.53946740000000004</v>
      </c>
      <c r="G186" s="135">
        <v>0.55848693999999999</v>
      </c>
      <c r="H186" s="135">
        <v>0.54289332000000001</v>
      </c>
      <c r="I186" s="135">
        <v>0.53970099999999999</v>
      </c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9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s="133" customFormat="1" ht="18" customHeight="1" x14ac:dyDescent="0.3">
      <c r="A187" s="131">
        <v>2021</v>
      </c>
      <c r="B187" s="135">
        <v>0.50531395999999995</v>
      </c>
      <c r="C187" s="135">
        <v>0.45157466000000002</v>
      </c>
      <c r="D187" s="135">
        <v>0.48327429999999999</v>
      </c>
      <c r="E187" s="135">
        <v>0.42245764000000002</v>
      </c>
      <c r="F187" s="135">
        <v>0.52973124000000005</v>
      </c>
      <c r="G187" s="135">
        <v>0.54440129999999998</v>
      </c>
      <c r="H187" s="135">
        <v>0.53274862000000001</v>
      </c>
      <c r="I187" s="135">
        <v>0.52320739000000005</v>
      </c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9"/>
      <c r="U187" s="140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</row>
    <row r="188" spans="1:55" s="133" customFormat="1" ht="18" customHeight="1" x14ac:dyDescent="0.3">
      <c r="A188" s="142" t="s">
        <v>111</v>
      </c>
      <c r="B188" s="135"/>
      <c r="C188" s="135"/>
      <c r="D188" s="135"/>
      <c r="E188" s="135"/>
      <c r="F188" s="135"/>
      <c r="G188" s="135"/>
      <c r="H188" s="135"/>
      <c r="I188" s="135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9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</row>
    <row r="189" spans="1:55" s="133" customFormat="1" ht="18" customHeight="1" x14ac:dyDescent="0.3">
      <c r="A189" s="131">
        <v>2021</v>
      </c>
      <c r="B189" s="135">
        <v>0.54162752999999997</v>
      </c>
      <c r="C189" s="135">
        <v>0.46138006999999998</v>
      </c>
      <c r="D189" s="135">
        <v>0.52177938999999995</v>
      </c>
      <c r="E189" s="135">
        <v>0.43374781000000001</v>
      </c>
      <c r="F189" s="135">
        <v>0.57033708999999999</v>
      </c>
      <c r="G189" s="135">
        <v>0.58456514999999998</v>
      </c>
      <c r="H189" s="135">
        <v>0.57361523999999997</v>
      </c>
      <c r="I189" s="135">
        <v>0.56248372999999996</v>
      </c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9"/>
      <c r="U189" s="143"/>
      <c r="V189" s="143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1"/>
      <c r="AO189" s="141"/>
      <c r="AP189" s="141"/>
      <c r="AQ189" s="141"/>
      <c r="AR189" s="141"/>
      <c r="AS189" s="141"/>
      <c r="AT189" s="141"/>
      <c r="AU189" s="141"/>
      <c r="AV189" s="141"/>
      <c r="AW189" s="141"/>
      <c r="AX189" s="141"/>
      <c r="AY189" s="141"/>
      <c r="AZ189" s="141"/>
      <c r="BA189" s="141"/>
      <c r="BB189" s="141"/>
      <c r="BC189" s="141"/>
    </row>
    <row r="190" spans="1:55" s="133" customFormat="1" ht="18" customHeight="1" x14ac:dyDescent="0.3">
      <c r="A190" s="131">
        <v>2022</v>
      </c>
      <c r="B190" s="135">
        <v>0.53504574000000005</v>
      </c>
      <c r="C190" s="135">
        <v>0.47409815999999999</v>
      </c>
      <c r="D190" s="135">
        <v>0.51553336000000005</v>
      </c>
      <c r="E190" s="135">
        <v>0.44847822999999998</v>
      </c>
      <c r="F190" s="135">
        <v>0.56717419999999996</v>
      </c>
      <c r="G190" s="135">
        <v>0.57986439999999995</v>
      </c>
      <c r="H190" s="135">
        <v>0.57001763999999999</v>
      </c>
      <c r="I190" s="135">
        <v>0.55589363999999997</v>
      </c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9"/>
      <c r="U190" s="143"/>
      <c r="V190" s="143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1"/>
      <c r="AO190" s="141"/>
      <c r="AP190" s="141"/>
      <c r="AQ190" s="141"/>
      <c r="AR190" s="141"/>
      <c r="AS190" s="141"/>
      <c r="AT190" s="141"/>
      <c r="AU190" s="141"/>
      <c r="AV190" s="141"/>
      <c r="AW190" s="141"/>
      <c r="AX190" s="141"/>
      <c r="AY190" s="141"/>
      <c r="AZ190" s="141"/>
      <c r="BA190" s="141"/>
      <c r="BB190" s="141"/>
      <c r="BC190" s="141"/>
    </row>
    <row r="191" spans="1:55" ht="18" customHeight="1" x14ac:dyDescent="0.3">
      <c r="A191" s="21" t="s">
        <v>112</v>
      </c>
      <c r="B191" s="57"/>
      <c r="C191" s="57"/>
      <c r="D191" s="57"/>
      <c r="E191" s="57"/>
      <c r="F191" s="57"/>
      <c r="G191" s="57"/>
      <c r="H191" s="57"/>
      <c r="I191" s="5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</row>
    <row r="192" spans="1:55" ht="18" customHeight="1" x14ac:dyDescent="0.3">
      <c r="A192" s="46" t="s">
        <v>113</v>
      </c>
      <c r="B192" s="57"/>
      <c r="C192" s="57"/>
      <c r="D192" s="57"/>
      <c r="E192" s="57"/>
      <c r="F192" s="57"/>
      <c r="G192" s="57"/>
      <c r="H192" s="57"/>
      <c r="I192" s="5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</row>
    <row r="193" spans="1:55" ht="18" customHeight="1" x14ac:dyDescent="0.3">
      <c r="A193" s="46" t="s">
        <v>114</v>
      </c>
      <c r="B193" s="57"/>
      <c r="C193" s="57"/>
      <c r="D193" s="57"/>
      <c r="E193" s="57"/>
      <c r="F193" s="57"/>
      <c r="G193" s="57"/>
      <c r="H193" s="57"/>
      <c r="I193" s="5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</row>
    <row r="194" spans="1:55" ht="18" customHeight="1" x14ac:dyDescent="0.3">
      <c r="A194" s="45">
        <v>1989</v>
      </c>
      <c r="B194" s="57">
        <v>0.42827684999999999</v>
      </c>
      <c r="C194" s="57">
        <v>0.41753391000000001</v>
      </c>
      <c r="D194" s="57">
        <v>0.41017562000000002</v>
      </c>
      <c r="E194" s="57">
        <v>0.3988932</v>
      </c>
      <c r="F194" s="57">
        <v>0.43647539000000002</v>
      </c>
      <c r="G194" s="57">
        <v>0.43974342</v>
      </c>
      <c r="H194" s="57">
        <v>0.43647539000000002</v>
      </c>
      <c r="I194" s="57">
        <v>0.43003735999999998</v>
      </c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9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1990</v>
      </c>
      <c r="B195" s="57">
        <v>0.42136126000000002</v>
      </c>
      <c r="C195" s="57">
        <v>0.42867528999999999</v>
      </c>
      <c r="D195" s="57">
        <v>0.40500268</v>
      </c>
      <c r="E195" s="57">
        <v>0.41029666999999997</v>
      </c>
      <c r="F195" s="57">
        <v>0.43498790999999998</v>
      </c>
      <c r="G195" s="57">
        <v>0.43956161999999999</v>
      </c>
      <c r="H195" s="57">
        <v>0.43498790999999998</v>
      </c>
      <c r="I195" s="57">
        <v>0.42142532999999999</v>
      </c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9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1991</v>
      </c>
      <c r="B196" s="57">
        <v>0.43591216999999999</v>
      </c>
      <c r="C196" s="57">
        <v>0.44741470999999999</v>
      </c>
      <c r="D196" s="57">
        <v>0.41768629000000002</v>
      </c>
      <c r="E196" s="57">
        <v>0.42667008000000001</v>
      </c>
      <c r="F196" s="57">
        <v>0.44613477000000001</v>
      </c>
      <c r="G196" s="57">
        <v>0.45351549000000002</v>
      </c>
      <c r="H196" s="57">
        <v>0.44613477000000001</v>
      </c>
      <c r="I196" s="57">
        <v>0.43008489</v>
      </c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9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1992</v>
      </c>
      <c r="B197" s="57">
        <v>0.44354599</v>
      </c>
      <c r="C197" s="57">
        <v>0.42906842000000001</v>
      </c>
      <c r="D197" s="57">
        <v>0.42574251000000002</v>
      </c>
      <c r="E197" s="57">
        <v>0.41132310999999999</v>
      </c>
      <c r="F197" s="57">
        <v>0.43796485000000002</v>
      </c>
      <c r="G197" s="57">
        <v>0.44642596000000001</v>
      </c>
      <c r="H197" s="57">
        <v>0.43796485000000002</v>
      </c>
      <c r="I197" s="57">
        <v>0.43883730999999998</v>
      </c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9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1993</v>
      </c>
      <c r="B198" s="57">
        <v>0.43533945000000002</v>
      </c>
      <c r="C198" s="57">
        <v>0.43367719999999998</v>
      </c>
      <c r="D198" s="57">
        <v>0.41976732</v>
      </c>
      <c r="E198" s="57">
        <v>0.41551654999999998</v>
      </c>
      <c r="F198" s="57">
        <v>0.43917110999999998</v>
      </c>
      <c r="G198" s="57">
        <v>0.44685540000000001</v>
      </c>
      <c r="H198" s="57">
        <v>0.43917110999999998</v>
      </c>
      <c r="I198" s="57">
        <v>0.43489601</v>
      </c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9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1994</v>
      </c>
      <c r="B199" s="57">
        <v>0.44455581999999999</v>
      </c>
      <c r="C199" s="57">
        <v>0.43516609000000001</v>
      </c>
      <c r="D199" s="57">
        <v>0.42563435999999999</v>
      </c>
      <c r="E199" s="57">
        <v>0.41814684000000002</v>
      </c>
      <c r="F199" s="57">
        <v>0.45152352000000001</v>
      </c>
      <c r="G199" s="57">
        <v>0.45808369999999998</v>
      </c>
      <c r="H199" s="57">
        <v>0.45152352000000001</v>
      </c>
      <c r="I199" s="57">
        <v>0.4416851</v>
      </c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9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1995</v>
      </c>
      <c r="B200" s="57">
        <v>0.42884661000000002</v>
      </c>
      <c r="C200" s="57">
        <v>0.43724909000000001</v>
      </c>
      <c r="D200" s="57">
        <v>0.41400434000000003</v>
      </c>
      <c r="E200" s="57">
        <v>0.42047463000000002</v>
      </c>
      <c r="F200" s="57">
        <v>0.44547363000000001</v>
      </c>
      <c r="G200" s="57">
        <v>0.44747630999999999</v>
      </c>
      <c r="H200" s="57">
        <v>0.44547363000000001</v>
      </c>
      <c r="I200" s="57">
        <v>0.43053623000000002</v>
      </c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9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1996</v>
      </c>
      <c r="B201" s="57">
        <v>0.43010976000000001</v>
      </c>
      <c r="C201" s="57">
        <v>0.44740134999999998</v>
      </c>
      <c r="D201" s="57">
        <v>0.41358900999999998</v>
      </c>
      <c r="E201" s="57">
        <v>0.43100787000000002</v>
      </c>
      <c r="F201" s="57">
        <v>0.44702441999999998</v>
      </c>
      <c r="G201" s="57">
        <v>0.45493362999999998</v>
      </c>
      <c r="H201" s="57">
        <v>0.44702441999999998</v>
      </c>
      <c r="I201" s="57">
        <v>0.42541155000000003</v>
      </c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9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1997</v>
      </c>
      <c r="B202" s="57">
        <v>0.43758869</v>
      </c>
      <c r="C202" s="57">
        <v>0.42763685000000001</v>
      </c>
      <c r="D202" s="57">
        <v>0.41817241999999999</v>
      </c>
      <c r="E202" s="57">
        <v>0.40955342</v>
      </c>
      <c r="F202" s="57">
        <v>0.44526228000000001</v>
      </c>
      <c r="G202" s="57">
        <v>0.44898180999999998</v>
      </c>
      <c r="H202" s="57">
        <v>0.44526228000000001</v>
      </c>
      <c r="I202" s="57">
        <v>0.43710400999999999</v>
      </c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9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1998</v>
      </c>
      <c r="B203" s="57">
        <v>0.43750296</v>
      </c>
      <c r="C203" s="57">
        <v>0.42903819999999998</v>
      </c>
      <c r="D203" s="57">
        <v>0.41986215999999998</v>
      </c>
      <c r="E203" s="57">
        <v>0.41056547999999998</v>
      </c>
      <c r="F203" s="57">
        <v>0.44123983</v>
      </c>
      <c r="G203" s="57">
        <v>0.45053658000000002</v>
      </c>
      <c r="H203" s="57">
        <v>0.44123983</v>
      </c>
      <c r="I203" s="57">
        <v>0.43433323000000001</v>
      </c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9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45">
        <v>1999</v>
      </c>
      <c r="B204" s="57">
        <v>0.46287785999999997</v>
      </c>
      <c r="C204" s="57">
        <v>0.45382166000000002</v>
      </c>
      <c r="D204" s="57">
        <v>0.44430503999999998</v>
      </c>
      <c r="E204" s="57">
        <v>0.43537037000000001</v>
      </c>
      <c r="F204" s="57">
        <v>0.46395932000000001</v>
      </c>
      <c r="G204" s="57">
        <v>0.47009736000000002</v>
      </c>
      <c r="H204" s="57">
        <v>0.46395932000000001</v>
      </c>
      <c r="I204" s="57">
        <v>0.45905364999999998</v>
      </c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9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45">
        <v>2000</v>
      </c>
      <c r="B205" s="57">
        <v>0.45735798999999999</v>
      </c>
      <c r="C205" s="57">
        <v>0.44610828000000002</v>
      </c>
      <c r="D205" s="57">
        <v>0.44027561999999998</v>
      </c>
      <c r="E205" s="57">
        <v>0.42705291000000001</v>
      </c>
      <c r="F205" s="57">
        <v>0.46212154999999999</v>
      </c>
      <c r="G205" s="57">
        <v>0.46747859000000003</v>
      </c>
      <c r="H205" s="57">
        <v>0.46212154999999999</v>
      </c>
      <c r="I205" s="57">
        <v>0.45693917000000001</v>
      </c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9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45">
        <v>2001</v>
      </c>
      <c r="B206" s="57">
        <v>0.47943503999999998</v>
      </c>
      <c r="C206" s="57">
        <v>0.48691419000000002</v>
      </c>
      <c r="D206" s="57">
        <v>0.46239017999999998</v>
      </c>
      <c r="E206" s="57">
        <v>0.46801416000000001</v>
      </c>
      <c r="F206" s="57">
        <v>0.49435062000000002</v>
      </c>
      <c r="G206" s="57">
        <v>0.49872881000000002</v>
      </c>
      <c r="H206" s="57">
        <v>0.49435062000000002</v>
      </c>
      <c r="I206" s="57">
        <v>0.47663682000000002</v>
      </c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9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54" t="s">
        <v>31</v>
      </c>
      <c r="B207" s="57"/>
      <c r="C207" s="57"/>
      <c r="D207" s="57"/>
      <c r="E207" s="57"/>
      <c r="F207" s="57"/>
      <c r="G207" s="57"/>
      <c r="H207" s="57"/>
      <c r="I207" s="57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9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45">
        <v>2001</v>
      </c>
      <c r="B208" s="57">
        <v>0.48945854</v>
      </c>
      <c r="C208" s="57">
        <v>0.50102595999999999</v>
      </c>
      <c r="D208" s="57">
        <v>0.47093922999999999</v>
      </c>
      <c r="E208" s="57">
        <v>0.48117233999999998</v>
      </c>
      <c r="F208" s="57">
        <v>0.49435062000000002</v>
      </c>
      <c r="G208" s="57">
        <v>0.49872881000000002</v>
      </c>
      <c r="H208" s="57">
        <v>0.49435062000000002</v>
      </c>
      <c r="I208" s="57">
        <v>0.47663682000000002</v>
      </c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9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45">
        <v>2002</v>
      </c>
      <c r="B209" s="57">
        <v>0.49447921</v>
      </c>
      <c r="C209" s="57">
        <v>0.50436665000000003</v>
      </c>
      <c r="D209" s="57">
        <v>0.48041433</v>
      </c>
      <c r="E209" s="57">
        <v>0.48490579</v>
      </c>
      <c r="F209" s="57">
        <v>0.49581051999999998</v>
      </c>
      <c r="G209" s="57">
        <v>0.49873392</v>
      </c>
      <c r="H209" s="57">
        <v>0.49581051999999998</v>
      </c>
      <c r="I209" s="57">
        <v>0.48169330999999999</v>
      </c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9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2003</v>
      </c>
      <c r="B210" s="57">
        <v>0.46744721</v>
      </c>
      <c r="C210" s="57">
        <v>0.47865486000000002</v>
      </c>
      <c r="D210" s="57">
        <v>0.45019480000000001</v>
      </c>
      <c r="E210" s="57">
        <v>0.45967203000000001</v>
      </c>
      <c r="F210" s="57">
        <v>0.48652733999999997</v>
      </c>
      <c r="G210" s="57">
        <v>0.48979948000000001</v>
      </c>
      <c r="H210" s="57">
        <v>0.48652733999999997</v>
      </c>
      <c r="I210" s="57">
        <v>0.47254383999999999</v>
      </c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9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2004</v>
      </c>
      <c r="B211" s="57">
        <v>0.46462410999999998</v>
      </c>
      <c r="C211" s="57">
        <v>0.46432730999999999</v>
      </c>
      <c r="D211" s="57">
        <v>0.44638280000000002</v>
      </c>
      <c r="E211" s="57">
        <v>0.44685993000000002</v>
      </c>
      <c r="F211" s="57">
        <v>0.47132468</v>
      </c>
      <c r="G211" s="57">
        <v>0.47893940000000002</v>
      </c>
      <c r="H211" s="57">
        <v>0.47132468</v>
      </c>
      <c r="I211" s="57">
        <v>0.46206509000000001</v>
      </c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9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45">
        <v>2005</v>
      </c>
      <c r="B212" s="57">
        <v>0.46157524</v>
      </c>
      <c r="C212" s="57">
        <v>0.45480552000000002</v>
      </c>
      <c r="D212" s="57">
        <v>0.44163008999999998</v>
      </c>
      <c r="E212" s="57">
        <v>0.43647793000000001</v>
      </c>
      <c r="F212" s="57">
        <v>0.46404252000000001</v>
      </c>
      <c r="G212" s="57">
        <v>0.47243054000000001</v>
      </c>
      <c r="H212" s="57">
        <v>0.46404252000000001</v>
      </c>
      <c r="I212" s="57">
        <v>0.45555024</v>
      </c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9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2006</v>
      </c>
      <c r="B213" s="57">
        <v>0.48213008000000002</v>
      </c>
      <c r="C213" s="57">
        <v>0.46721031000000002</v>
      </c>
      <c r="D213" s="57">
        <v>0.46475714000000001</v>
      </c>
      <c r="E213" s="57">
        <v>0.44971063999999999</v>
      </c>
      <c r="F213" s="57">
        <v>0.48601895000000001</v>
      </c>
      <c r="G213" s="57">
        <v>0.48686992000000001</v>
      </c>
      <c r="H213" s="57">
        <v>0.48601895000000001</v>
      </c>
      <c r="I213" s="57">
        <v>0.48510503999999999</v>
      </c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9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45">
        <v>2007</v>
      </c>
      <c r="B214" s="57">
        <v>0.48753750000000001</v>
      </c>
      <c r="C214" s="57">
        <v>0.45711898000000001</v>
      </c>
      <c r="D214" s="57">
        <v>0.47179637000000002</v>
      </c>
      <c r="E214" s="57">
        <v>0.43862128</v>
      </c>
      <c r="F214" s="57">
        <v>0.48792531</v>
      </c>
      <c r="G214" s="57">
        <v>0.48916488000000002</v>
      </c>
      <c r="H214" s="57">
        <v>0.48792531</v>
      </c>
      <c r="I214" s="57">
        <v>0.48782704999999998</v>
      </c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9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45">
        <v>2008</v>
      </c>
      <c r="B215" s="57">
        <v>0.47918920999999998</v>
      </c>
      <c r="C215" s="57">
        <v>0.45444308</v>
      </c>
      <c r="D215" s="57">
        <v>0.46321043000000001</v>
      </c>
      <c r="E215" s="57">
        <v>0.43481018999999999</v>
      </c>
      <c r="F215" s="57">
        <v>0.48722217000000001</v>
      </c>
      <c r="G215" s="57">
        <v>0.48377047000000001</v>
      </c>
      <c r="H215" s="57">
        <v>0.48722217000000001</v>
      </c>
      <c r="I215" s="57">
        <v>0.48831845000000001</v>
      </c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9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45">
        <v>2009</v>
      </c>
      <c r="B216" s="57">
        <v>0.49720553000000001</v>
      </c>
      <c r="C216" s="57">
        <v>0.47633225000000001</v>
      </c>
      <c r="D216" s="57">
        <v>0.48054656000000001</v>
      </c>
      <c r="E216" s="57">
        <v>0.45805583</v>
      </c>
      <c r="F216" s="57">
        <v>0.49843954000000001</v>
      </c>
      <c r="G216" s="57">
        <v>0.50213447</v>
      </c>
      <c r="H216" s="57">
        <v>0.49843954000000001</v>
      </c>
      <c r="I216" s="57">
        <v>0.49476172000000002</v>
      </c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9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54" t="s">
        <v>115</v>
      </c>
      <c r="B217" s="57"/>
      <c r="C217" s="57"/>
      <c r="D217" s="57"/>
      <c r="E217" s="57"/>
      <c r="F217" s="57"/>
      <c r="G217" s="57"/>
      <c r="H217" s="57"/>
      <c r="I217" s="57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9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2010</v>
      </c>
      <c r="B218" s="57">
        <v>0.46652188999999999</v>
      </c>
      <c r="C218" s="57">
        <v>0.48091286999999999</v>
      </c>
      <c r="D218" s="57">
        <v>0.44848922000000002</v>
      </c>
      <c r="E218" s="57">
        <v>0.46424625000000003</v>
      </c>
      <c r="F218" s="57">
        <v>0.49450376000000001</v>
      </c>
      <c r="G218" s="57">
        <v>0.49638889000000003</v>
      </c>
      <c r="H218" s="57">
        <v>0.49842934999999999</v>
      </c>
      <c r="I218" s="57">
        <v>0.48361527999999998</v>
      </c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9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2011</v>
      </c>
      <c r="B219" s="57">
        <v>0.47801640000000001</v>
      </c>
      <c r="C219" s="57">
        <v>0.46850776999999999</v>
      </c>
      <c r="D219" s="57">
        <v>0.45841701000000001</v>
      </c>
      <c r="E219" s="57">
        <v>0.45159864</v>
      </c>
      <c r="F219" s="57">
        <v>0.50389828000000003</v>
      </c>
      <c r="G219" s="57">
        <v>0.50534323999999997</v>
      </c>
      <c r="H219" s="57">
        <v>0.50708556000000005</v>
      </c>
      <c r="I219" s="57">
        <v>0.49746696000000001</v>
      </c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9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2012</v>
      </c>
      <c r="B220" s="57">
        <v>0.47231258999999998</v>
      </c>
      <c r="C220" s="57">
        <v>0.47122050999999998</v>
      </c>
      <c r="D220" s="57">
        <v>0.45358682</v>
      </c>
      <c r="E220" s="57">
        <v>0.45406693999999997</v>
      </c>
      <c r="F220" s="57">
        <v>0.49973956000000003</v>
      </c>
      <c r="G220" s="57">
        <v>0.50569962000000002</v>
      </c>
      <c r="H220" s="57">
        <v>0.50243799</v>
      </c>
      <c r="I220" s="57">
        <v>0.49097931</v>
      </c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9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2013</v>
      </c>
      <c r="B221" s="57">
        <v>0.48001486999999998</v>
      </c>
      <c r="C221" s="57">
        <v>0.46936829000000002</v>
      </c>
      <c r="D221" s="57">
        <v>0.46357651999999999</v>
      </c>
      <c r="E221" s="57">
        <v>0.4538066</v>
      </c>
      <c r="F221" s="57">
        <v>0.51275327999999998</v>
      </c>
      <c r="G221" s="57">
        <v>0.51191381000000002</v>
      </c>
      <c r="H221" s="57">
        <v>0.51337584999999997</v>
      </c>
      <c r="I221" s="57">
        <v>0.50325260999999999</v>
      </c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9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2014</v>
      </c>
      <c r="B222" s="57">
        <v>0.47359244</v>
      </c>
      <c r="C222" s="57">
        <v>0.47703996999999998</v>
      </c>
      <c r="D222" s="57">
        <v>0.45576907</v>
      </c>
      <c r="E222" s="57">
        <v>0.46111037999999999</v>
      </c>
      <c r="F222" s="57">
        <v>0.50363464000000002</v>
      </c>
      <c r="G222" s="57">
        <v>0.50410153000000002</v>
      </c>
      <c r="H222" s="57">
        <v>0.50379337999999996</v>
      </c>
      <c r="I222" s="57">
        <v>0.49086042000000002</v>
      </c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9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45">
        <v>2015</v>
      </c>
      <c r="B223" s="57">
        <v>0.47158579</v>
      </c>
      <c r="C223" s="57">
        <v>0.48307631000000001</v>
      </c>
      <c r="D223" s="57">
        <v>0.45388478999999998</v>
      </c>
      <c r="E223" s="57">
        <v>0.46580454999999998</v>
      </c>
      <c r="F223" s="57">
        <v>0.50911929</v>
      </c>
      <c r="G223" s="57">
        <v>0.50292046999999995</v>
      </c>
      <c r="H223" s="57">
        <v>0.50988933999999997</v>
      </c>
      <c r="I223" s="57">
        <v>0.49581315999999998</v>
      </c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9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8" customHeight="1" x14ac:dyDescent="0.3">
      <c r="A224" s="45">
        <v>2016</v>
      </c>
      <c r="B224" s="57">
        <v>0.47763407000000002</v>
      </c>
      <c r="C224" s="57">
        <v>0.46735145</v>
      </c>
      <c r="D224" s="57">
        <v>0.45979776999999999</v>
      </c>
      <c r="E224" s="57">
        <v>0.44968453000000003</v>
      </c>
      <c r="F224" s="57">
        <v>0.51764977000000001</v>
      </c>
      <c r="G224" s="57">
        <v>0.50788730000000004</v>
      </c>
      <c r="H224" s="57">
        <v>0.51900539000000001</v>
      </c>
      <c r="I224" s="57">
        <v>0.50941831000000004</v>
      </c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9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</row>
    <row r="225" spans="1:55" ht="18" customHeight="1" x14ac:dyDescent="0.3">
      <c r="A225" s="45">
        <v>2017</v>
      </c>
      <c r="B225" s="57">
        <v>0.47770152999999999</v>
      </c>
      <c r="C225" s="57">
        <v>0.45946323</v>
      </c>
      <c r="D225" s="57">
        <v>0.46075018000000001</v>
      </c>
      <c r="E225" s="57">
        <v>0.44176225000000002</v>
      </c>
      <c r="F225" s="57">
        <v>0.50935743</v>
      </c>
      <c r="G225" s="57">
        <v>0.50282916</v>
      </c>
      <c r="H225" s="57">
        <v>0.51158320999999995</v>
      </c>
      <c r="I225" s="57">
        <v>0.50793113999999995</v>
      </c>
      <c r="J225" s="47"/>
      <c r="K225" s="47"/>
      <c r="L225" s="47"/>
      <c r="M225" s="47"/>
      <c r="N225" s="47"/>
      <c r="O225" s="47"/>
      <c r="P225" s="47"/>
      <c r="Q225" s="47"/>
      <c r="R225" s="47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9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8" customHeight="1" x14ac:dyDescent="0.3">
      <c r="A226" s="45">
        <v>2018</v>
      </c>
      <c r="B226" s="57">
        <v>0.47100489000000001</v>
      </c>
      <c r="C226" s="57">
        <v>0.46107524999999999</v>
      </c>
      <c r="D226" s="57">
        <v>0.45415525000000001</v>
      </c>
      <c r="E226" s="57">
        <v>0.44196264000000002</v>
      </c>
      <c r="F226" s="57">
        <v>0.50428781</v>
      </c>
      <c r="G226" s="57">
        <v>0.50115094999999998</v>
      </c>
      <c r="H226" s="57">
        <v>0.50609760999999998</v>
      </c>
      <c r="I226" s="57">
        <v>0.49899362000000003</v>
      </c>
      <c r="J226" s="47"/>
      <c r="K226" s="47"/>
      <c r="L226" s="47"/>
      <c r="M226" s="47"/>
      <c r="N226" s="47"/>
      <c r="O226" s="47"/>
      <c r="P226" s="47"/>
      <c r="Q226" s="47"/>
      <c r="R226" s="47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9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</row>
    <row r="227" spans="1:55" ht="18" customHeight="1" x14ac:dyDescent="0.3">
      <c r="A227" s="45">
        <v>2019</v>
      </c>
      <c r="B227" s="57">
        <v>0.47838577999999998</v>
      </c>
      <c r="C227" s="57">
        <v>0.45170028000000001</v>
      </c>
      <c r="D227" s="57">
        <v>0.46041522000000001</v>
      </c>
      <c r="E227" s="57">
        <v>0.43253109000000001</v>
      </c>
      <c r="F227" s="57">
        <v>0.51004930000000004</v>
      </c>
      <c r="G227" s="57">
        <v>0.50366606000000003</v>
      </c>
      <c r="H227" s="57">
        <v>0.51225801000000004</v>
      </c>
      <c r="I227" s="57">
        <v>0.50685543</v>
      </c>
      <c r="J227" s="57"/>
      <c r="K227" s="57"/>
      <c r="L227" s="57"/>
      <c r="M227" s="57"/>
      <c r="N227" s="57"/>
      <c r="O227" s="57"/>
      <c r="P227" s="47"/>
      <c r="Q227" s="47"/>
      <c r="R227" s="47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9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</row>
    <row r="228" spans="1:55" ht="18" customHeight="1" x14ac:dyDescent="0.3">
      <c r="A228" s="45">
        <v>2020</v>
      </c>
      <c r="B228" s="57">
        <v>0.48947376999999997</v>
      </c>
      <c r="C228" s="57">
        <v>0.46723479000000001</v>
      </c>
      <c r="D228" s="57">
        <v>0.47416753</v>
      </c>
      <c r="E228" s="57">
        <v>0.45063428999999999</v>
      </c>
      <c r="F228" s="57">
        <v>0.53039952000000001</v>
      </c>
      <c r="G228" s="57">
        <v>0.52412523</v>
      </c>
      <c r="H228" s="57">
        <v>0.53196721000000002</v>
      </c>
      <c r="I228" s="57">
        <v>0.52639113999999998</v>
      </c>
      <c r="J228" s="57"/>
      <c r="K228" s="57"/>
      <c r="L228" s="57"/>
      <c r="M228" s="57"/>
      <c r="N228" s="57"/>
      <c r="O228" s="57"/>
      <c r="P228" s="47"/>
      <c r="Q228" s="47"/>
      <c r="R228" s="47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9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</row>
    <row r="229" spans="1:55" ht="18" customHeight="1" x14ac:dyDescent="0.3">
      <c r="A229" s="45">
        <v>2021</v>
      </c>
      <c r="B229" s="57">
        <v>0.4849058</v>
      </c>
      <c r="C229" s="57">
        <v>0.44588431000000001</v>
      </c>
      <c r="D229" s="57">
        <v>0.46810021000000002</v>
      </c>
      <c r="E229" s="57">
        <v>0.42826122999999999</v>
      </c>
      <c r="F229" s="57">
        <v>0.51822517999999995</v>
      </c>
      <c r="G229" s="57">
        <v>0.51262916999999997</v>
      </c>
      <c r="H229" s="57">
        <v>0.52014145000000001</v>
      </c>
      <c r="I229" s="57">
        <v>0.51529417</v>
      </c>
      <c r="J229" s="57"/>
      <c r="K229" s="57"/>
      <c r="L229" s="57"/>
      <c r="M229" s="57"/>
      <c r="N229" s="57"/>
      <c r="O229" s="57"/>
      <c r="P229" s="47"/>
      <c r="Q229" s="47"/>
      <c r="R229" s="47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9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</row>
    <row r="230" spans="1:55" ht="18" customHeight="1" x14ac:dyDescent="0.3">
      <c r="A230" s="45">
        <v>2022</v>
      </c>
      <c r="B230" s="57">
        <v>0.46560142999999998</v>
      </c>
      <c r="C230" s="57">
        <v>0.44886821999999998</v>
      </c>
      <c r="D230" s="57">
        <v>0.44818191000000002</v>
      </c>
      <c r="E230" s="57">
        <v>0.43077441999999999</v>
      </c>
      <c r="F230" s="57">
        <v>0.49678318999999999</v>
      </c>
      <c r="G230" s="57">
        <v>0.49376785000000001</v>
      </c>
      <c r="H230" s="57">
        <v>0.49684295000000001</v>
      </c>
      <c r="I230" s="57">
        <v>0.49099249</v>
      </c>
      <c r="J230" s="57"/>
      <c r="K230" s="57"/>
      <c r="L230" s="57"/>
      <c r="M230" s="57"/>
      <c r="N230" s="57"/>
      <c r="O230" s="57"/>
      <c r="P230" s="47"/>
      <c r="Q230" s="47"/>
      <c r="R230" s="47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9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</row>
    <row r="231" spans="1:55" ht="18" customHeight="1" x14ac:dyDescent="0.3">
      <c r="A231" s="45">
        <v>2023</v>
      </c>
      <c r="B231" s="57">
        <v>0.46023889000000001</v>
      </c>
      <c r="C231" s="57">
        <v>0.4500112</v>
      </c>
      <c r="D231" s="57">
        <v>0.44425982000000003</v>
      </c>
      <c r="E231" s="57">
        <v>0.43268667</v>
      </c>
      <c r="F231" s="57">
        <v>0.49404244000000003</v>
      </c>
      <c r="G231" s="57">
        <v>0.48928701000000002</v>
      </c>
      <c r="H231" s="57">
        <v>0.49460549999999998</v>
      </c>
      <c r="I231" s="57">
        <v>0.49175618999999998</v>
      </c>
      <c r="J231" s="57"/>
      <c r="K231" s="57"/>
      <c r="L231" s="57"/>
      <c r="M231" s="57"/>
      <c r="N231" s="57"/>
      <c r="O231" s="57"/>
      <c r="P231" s="47"/>
      <c r="Q231" s="47"/>
      <c r="R231" s="47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9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</row>
    <row r="232" spans="1:55" ht="18" customHeight="1" x14ac:dyDescent="0.3">
      <c r="A232" s="21" t="s">
        <v>116</v>
      </c>
      <c r="B232" s="57"/>
      <c r="C232" s="57"/>
      <c r="D232" s="57"/>
      <c r="E232" s="57"/>
      <c r="F232" s="57"/>
      <c r="G232" s="57"/>
      <c r="H232" s="57"/>
      <c r="I232" s="5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9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</row>
    <row r="233" spans="1:55" ht="18" customHeight="1" x14ac:dyDescent="0.3">
      <c r="A233" s="46" t="s">
        <v>117</v>
      </c>
      <c r="B233" s="57"/>
      <c r="C233" s="57"/>
      <c r="D233" s="57"/>
      <c r="E233" s="57"/>
      <c r="F233" s="57"/>
      <c r="G233" s="57"/>
      <c r="H233" s="57"/>
      <c r="I233" s="5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9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</row>
    <row r="234" spans="1:55" ht="18" customHeight="1" x14ac:dyDescent="0.3">
      <c r="A234" s="45">
        <v>1996</v>
      </c>
      <c r="B234" s="57">
        <v>0.49061431999999999</v>
      </c>
      <c r="C234" s="57">
        <v>0.42421950000000003</v>
      </c>
      <c r="D234" s="57">
        <v>0.47744393000000002</v>
      </c>
      <c r="E234" s="57">
        <v>0.40421262000000002</v>
      </c>
      <c r="F234" s="57">
        <v>0.47683476000000002</v>
      </c>
      <c r="G234" s="57">
        <v>0.47267278000000001</v>
      </c>
      <c r="H234" s="57">
        <v>0.47683476000000002</v>
      </c>
      <c r="I234" s="57">
        <v>0.5006467</v>
      </c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5">
        <v>1997</v>
      </c>
      <c r="B235" s="57">
        <v>0.47622444000000003</v>
      </c>
      <c r="C235" s="57">
        <v>0.47603780000000001</v>
      </c>
      <c r="D235" s="57">
        <v>0.45701166999999998</v>
      </c>
      <c r="E235" s="57">
        <v>0.45678707000000002</v>
      </c>
      <c r="F235" s="57">
        <v>0.47691388000000001</v>
      </c>
      <c r="G235" s="57">
        <v>0.48617939999999998</v>
      </c>
      <c r="H235" s="57">
        <v>0.47691388000000001</v>
      </c>
      <c r="I235" s="57">
        <v>0.46948300999999998</v>
      </c>
      <c r="J235" s="46"/>
      <c r="K235" s="46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6" t="s">
        <v>118</v>
      </c>
      <c r="B236" s="57"/>
      <c r="C236" s="57"/>
      <c r="D236" s="57"/>
      <c r="E236" s="57"/>
      <c r="F236" s="57"/>
      <c r="G236" s="57"/>
      <c r="H236" s="57"/>
      <c r="I236" s="5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45">
        <v>2000</v>
      </c>
      <c r="B237" s="57">
        <v>0.50798737999999999</v>
      </c>
      <c r="C237" s="57">
        <v>0.47380051000000001</v>
      </c>
      <c r="D237" s="57">
        <v>0.49220626000000001</v>
      </c>
      <c r="E237" s="57">
        <v>0.45889980000000002</v>
      </c>
      <c r="F237" s="57">
        <v>0.50980804000000002</v>
      </c>
      <c r="G237" s="57">
        <v>0.52044999999999997</v>
      </c>
      <c r="H237" s="57">
        <v>0.50980804000000002</v>
      </c>
      <c r="I237" s="57">
        <v>0.50391092000000004</v>
      </c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2001</v>
      </c>
      <c r="B238" s="57">
        <v>0.50006183000000004</v>
      </c>
      <c r="C238" s="57">
        <v>0.44020346999999999</v>
      </c>
      <c r="D238" s="57">
        <v>0.48336633000000001</v>
      </c>
      <c r="E238" s="57">
        <v>0.42277195000000001</v>
      </c>
      <c r="F238" s="57">
        <v>0.49831799999999998</v>
      </c>
      <c r="G238" s="57">
        <v>0.50666975000000003</v>
      </c>
      <c r="H238" s="57">
        <v>0.49831799999999998</v>
      </c>
      <c r="I238" s="57">
        <v>0.50075775</v>
      </c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45">
        <v>2002</v>
      </c>
      <c r="B239" s="57">
        <v>0.49171118000000003</v>
      </c>
      <c r="C239" s="57">
        <v>0.44338828000000002</v>
      </c>
      <c r="D239" s="57">
        <v>0.47386788000000002</v>
      </c>
      <c r="E239" s="57">
        <v>0.42491297</v>
      </c>
      <c r="F239" s="57">
        <v>0.50003768999999998</v>
      </c>
      <c r="G239" s="57">
        <v>0.50153455000000002</v>
      </c>
      <c r="H239" s="57">
        <v>0.50003768999999998</v>
      </c>
      <c r="I239" s="57">
        <v>0.50050636000000004</v>
      </c>
      <c r="J239" s="46"/>
      <c r="K239" s="46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2003</v>
      </c>
      <c r="B240" s="57">
        <v>0.52931276999999999</v>
      </c>
      <c r="C240" s="57">
        <v>0.45555328</v>
      </c>
      <c r="D240" s="57">
        <v>0.51150410999999996</v>
      </c>
      <c r="E240" s="57">
        <v>0.43755153000000002</v>
      </c>
      <c r="F240" s="57">
        <v>0.50777198000000001</v>
      </c>
      <c r="G240" s="57">
        <v>0.52882587999999997</v>
      </c>
      <c r="H240" s="57">
        <v>0.50777198000000001</v>
      </c>
      <c r="I240" s="57">
        <v>0.51703873</v>
      </c>
      <c r="J240" s="46"/>
      <c r="K240" s="46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45">
        <v>2004</v>
      </c>
      <c r="B241" s="57">
        <v>0.53187329999999999</v>
      </c>
      <c r="C241" s="57">
        <v>0.44324615000000001</v>
      </c>
      <c r="D241" s="57">
        <v>0.51356763999999999</v>
      </c>
      <c r="E241" s="57">
        <v>0.42680711999999998</v>
      </c>
      <c r="F241" s="57">
        <v>0.50067625999999998</v>
      </c>
      <c r="G241" s="57">
        <v>0.52821799999999997</v>
      </c>
      <c r="H241" s="57">
        <v>0.50067625999999998</v>
      </c>
      <c r="I241" s="57">
        <v>0.51278402999999995</v>
      </c>
      <c r="J241" s="46"/>
      <c r="K241" s="46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54" t="s">
        <v>119</v>
      </c>
      <c r="B242" s="57"/>
      <c r="C242" s="57"/>
      <c r="D242" s="57"/>
      <c r="E242" s="57"/>
      <c r="F242" s="57"/>
      <c r="G242" s="57"/>
      <c r="H242" s="57"/>
      <c r="I242" s="57"/>
      <c r="J242" s="46"/>
      <c r="K242" s="46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5">
        <v>2005</v>
      </c>
      <c r="B243" s="57">
        <v>0.50586081000000005</v>
      </c>
      <c r="C243" s="57">
        <v>0.45506650999999998</v>
      </c>
      <c r="D243" s="57">
        <v>0.48584518999999998</v>
      </c>
      <c r="E243" s="57">
        <v>0.43323551999999999</v>
      </c>
      <c r="F243" s="57">
        <v>0.50721391000000005</v>
      </c>
      <c r="G243" s="57">
        <v>0.51279417999999999</v>
      </c>
      <c r="H243" s="57">
        <v>0.50457074999999996</v>
      </c>
      <c r="I243" s="57">
        <v>0.50722113999999996</v>
      </c>
      <c r="J243" s="46"/>
      <c r="K243" s="46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2006</v>
      </c>
      <c r="B244" s="57">
        <v>0.52054650999999996</v>
      </c>
      <c r="C244" s="57">
        <v>0.48509873999999997</v>
      </c>
      <c r="D244" s="57">
        <v>0.50534568999999996</v>
      </c>
      <c r="E244" s="57">
        <v>0.46815174999999998</v>
      </c>
      <c r="F244" s="57">
        <v>0.50203257999999995</v>
      </c>
      <c r="G244" s="57">
        <v>0.53060719000000001</v>
      </c>
      <c r="H244" s="57">
        <v>0.49891655000000001</v>
      </c>
      <c r="I244" s="57">
        <v>0.50314565</v>
      </c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5">
        <v>2007</v>
      </c>
      <c r="B245" s="57">
        <v>0.49835226999999999</v>
      </c>
      <c r="C245" s="57">
        <v>0.43418747000000002</v>
      </c>
      <c r="D245" s="57">
        <v>0.47920309999999999</v>
      </c>
      <c r="E245" s="57">
        <v>0.41340975000000002</v>
      </c>
      <c r="F245" s="57">
        <v>0.48829168000000001</v>
      </c>
      <c r="G245" s="57">
        <v>0.49823456999999999</v>
      </c>
      <c r="H245" s="57">
        <v>0.48702540999999999</v>
      </c>
      <c r="I245" s="57">
        <v>0.49658772000000001</v>
      </c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6" t="s">
        <v>120</v>
      </c>
      <c r="B246" s="57"/>
      <c r="C246" s="57"/>
      <c r="D246" s="57"/>
      <c r="E246" s="57"/>
      <c r="F246" s="57"/>
      <c r="G246" s="57"/>
      <c r="H246" s="57"/>
      <c r="I246" s="5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2008</v>
      </c>
      <c r="B247" s="57">
        <v>0.48939468000000003</v>
      </c>
      <c r="C247" s="57">
        <v>0.40946173000000002</v>
      </c>
      <c r="D247" s="57">
        <v>0.46539132</v>
      </c>
      <c r="E247" s="57">
        <v>0.38492904</v>
      </c>
      <c r="F247" s="57">
        <v>0.49088175000000001</v>
      </c>
      <c r="G247" s="57">
        <v>0.48954210999999997</v>
      </c>
      <c r="H247" s="57">
        <v>0.48924836999999999</v>
      </c>
      <c r="I247" s="57">
        <v>0.49676598</v>
      </c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5">
        <v>2009</v>
      </c>
      <c r="B248" s="57">
        <v>0.50007893999999997</v>
      </c>
      <c r="C248" s="57">
        <v>0.41274948</v>
      </c>
      <c r="D248" s="57">
        <v>0.47919813999999999</v>
      </c>
      <c r="E248" s="57">
        <v>0.39231368</v>
      </c>
      <c r="F248" s="57">
        <v>0.50162530000000005</v>
      </c>
      <c r="G248" s="57">
        <v>0.49731136999999997</v>
      </c>
      <c r="H248" s="57">
        <v>0.50053844999999997</v>
      </c>
      <c r="I248" s="57">
        <v>0.51262459000000005</v>
      </c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2010</v>
      </c>
      <c r="B249" s="57">
        <v>0.48204338000000002</v>
      </c>
      <c r="C249" s="57">
        <v>0.41148467</v>
      </c>
      <c r="D249" s="57">
        <v>0.46392630000000001</v>
      </c>
      <c r="E249" s="57">
        <v>0.39188318999999999</v>
      </c>
      <c r="F249" s="57">
        <v>0.49242898000000002</v>
      </c>
      <c r="G249" s="57">
        <v>0.48417792999999998</v>
      </c>
      <c r="H249" s="57">
        <v>0.49276302999999999</v>
      </c>
      <c r="I249" s="57">
        <v>0.50059436000000002</v>
      </c>
      <c r="J249" s="46"/>
      <c r="K249" s="46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45">
        <v>2011</v>
      </c>
      <c r="B250" s="57">
        <v>0.48635949000000001</v>
      </c>
      <c r="C250" s="57">
        <v>0.41057080000000001</v>
      </c>
      <c r="D250" s="57">
        <v>0.46578994000000001</v>
      </c>
      <c r="E250" s="57">
        <v>0.39073615</v>
      </c>
      <c r="F250" s="57">
        <v>0.49098752000000001</v>
      </c>
      <c r="G250" s="57">
        <v>0.48990420000000001</v>
      </c>
      <c r="H250" s="57">
        <v>0.49006023999999998</v>
      </c>
      <c r="I250" s="57">
        <v>0.49874489999999999</v>
      </c>
      <c r="J250" s="46"/>
      <c r="K250" s="46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5">
        <v>2012</v>
      </c>
      <c r="B251" s="57">
        <v>0.47178613000000003</v>
      </c>
      <c r="C251" s="57">
        <v>0.38938685000000001</v>
      </c>
      <c r="D251" s="57">
        <v>0.45029850999999999</v>
      </c>
      <c r="E251" s="57">
        <v>0.36790307999999999</v>
      </c>
      <c r="F251" s="57">
        <v>0.48022284999999998</v>
      </c>
      <c r="G251" s="57">
        <v>0.47215337000000002</v>
      </c>
      <c r="H251" s="57">
        <v>0.47448662000000003</v>
      </c>
      <c r="I251" s="57">
        <v>0.48408625999999999</v>
      </c>
      <c r="J251" s="46"/>
      <c r="K251" s="46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ht="18" customHeight="1" x14ac:dyDescent="0.3">
      <c r="A252" s="45">
        <v>2013</v>
      </c>
      <c r="B252" s="57">
        <v>0.48774466</v>
      </c>
      <c r="C252" s="57">
        <v>0.38884603000000001</v>
      </c>
      <c r="D252" s="57">
        <v>0.46646200999999998</v>
      </c>
      <c r="E252" s="57">
        <v>0.36763555999999997</v>
      </c>
      <c r="F252" s="57">
        <v>0.50164584000000001</v>
      </c>
      <c r="G252" s="57">
        <v>0.48759023000000001</v>
      </c>
      <c r="H252" s="57">
        <v>0.50059195999999995</v>
      </c>
      <c r="I252" s="57">
        <v>0.51128532000000004</v>
      </c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</row>
    <row r="253" spans="1:55" ht="18" customHeight="1" x14ac:dyDescent="0.3">
      <c r="A253" s="45">
        <v>2014</v>
      </c>
      <c r="B253" s="57">
        <v>0.44446720000000001</v>
      </c>
      <c r="C253" s="57">
        <v>0.40182211000000001</v>
      </c>
      <c r="D253" s="57">
        <v>0.42623617000000003</v>
      </c>
      <c r="E253" s="57">
        <v>0.37993426000000002</v>
      </c>
      <c r="F253" s="57">
        <v>0.45944673000000003</v>
      </c>
      <c r="G253" s="57">
        <v>0.45558246000000002</v>
      </c>
      <c r="H253" s="57">
        <v>0.46006248999999999</v>
      </c>
      <c r="I253" s="57">
        <v>0.45865241000000001</v>
      </c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</row>
    <row r="254" spans="1:55" ht="18" customHeight="1" x14ac:dyDescent="0.3">
      <c r="A254" s="45">
        <v>2015</v>
      </c>
      <c r="B254" s="57">
        <v>0.45780205000000002</v>
      </c>
      <c r="C254" s="57">
        <v>0.39746817000000001</v>
      </c>
      <c r="D254" s="57">
        <v>0.43937409999999999</v>
      </c>
      <c r="E254" s="57">
        <v>0.37761335000000001</v>
      </c>
      <c r="F254" s="57">
        <v>0.48134749999999998</v>
      </c>
      <c r="G254" s="57">
        <v>0.46713109000000003</v>
      </c>
      <c r="H254" s="57">
        <v>0.48168185000000002</v>
      </c>
      <c r="I254" s="57">
        <v>0.48868835999999999</v>
      </c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ht="18" customHeight="1" x14ac:dyDescent="0.3">
      <c r="A255" s="45">
        <v>2016</v>
      </c>
      <c r="B255" s="57">
        <v>0.46209767000000002</v>
      </c>
      <c r="C255" s="57">
        <v>0.41220763999999999</v>
      </c>
      <c r="D255" s="57">
        <v>0.44471294</v>
      </c>
      <c r="E255" s="57">
        <v>0.39093707999999999</v>
      </c>
      <c r="F255" s="57">
        <v>0.47809245</v>
      </c>
      <c r="G255" s="57">
        <v>0.47178661</v>
      </c>
      <c r="H255" s="57">
        <v>0.47986622000000001</v>
      </c>
      <c r="I255" s="57">
        <v>0.48333893</v>
      </c>
      <c r="J255" s="47"/>
      <c r="K255" s="47"/>
      <c r="L255" s="47"/>
      <c r="M255" s="47"/>
      <c r="N255" s="47"/>
      <c r="O255" s="47"/>
      <c r="P255" s="47"/>
      <c r="Q255" s="47"/>
      <c r="R255" s="47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ht="18" customHeight="1" x14ac:dyDescent="0.3">
      <c r="A256" s="46" t="s">
        <v>121</v>
      </c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ht="18" customHeight="1" x14ac:dyDescent="0.3">
      <c r="A257" s="45">
        <v>2016</v>
      </c>
      <c r="B257" s="57">
        <v>0.42385211</v>
      </c>
      <c r="C257" s="57">
        <v>0.37380356999999997</v>
      </c>
      <c r="D257" s="57">
        <v>0.40321637999999999</v>
      </c>
      <c r="E257" s="57">
        <v>0.35168195000000002</v>
      </c>
      <c r="F257" s="57">
        <v>0.44621516</v>
      </c>
      <c r="G257" s="57">
        <v>0.44265272</v>
      </c>
      <c r="H257" s="57">
        <v>0.45319579999999998</v>
      </c>
      <c r="I257" s="57">
        <v>0.45969093</v>
      </c>
      <c r="J257" s="47"/>
      <c r="K257" s="47"/>
      <c r="L257" s="47"/>
      <c r="M257" s="47"/>
      <c r="N257" s="47"/>
      <c r="O257" s="47"/>
      <c r="P257" s="47"/>
      <c r="Q257" s="47"/>
      <c r="R257" s="47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</row>
    <row r="258" spans="1:55" ht="18" customHeight="1" x14ac:dyDescent="0.3">
      <c r="A258" s="45">
        <v>2017</v>
      </c>
      <c r="B258" s="57">
        <v>0.42966146</v>
      </c>
      <c r="C258" s="57">
        <v>0.37660808000000001</v>
      </c>
      <c r="D258" s="57">
        <v>0.40384903</v>
      </c>
      <c r="E258" s="57">
        <v>0.35351843999999999</v>
      </c>
      <c r="F258" s="57">
        <v>0.45295372</v>
      </c>
      <c r="G258" s="57">
        <v>0.44225730000000002</v>
      </c>
      <c r="H258" s="57">
        <v>0.45587207000000002</v>
      </c>
      <c r="I258" s="57">
        <v>0.45970305</v>
      </c>
      <c r="J258" s="47"/>
      <c r="K258" s="47"/>
      <c r="L258" s="47"/>
      <c r="M258" s="47"/>
      <c r="N258" s="47"/>
      <c r="O258" s="47"/>
      <c r="P258" s="47"/>
      <c r="Q258" s="47"/>
      <c r="R258" s="47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</row>
    <row r="259" spans="1:55" ht="18" customHeight="1" x14ac:dyDescent="0.3">
      <c r="A259" s="45">
        <v>2018</v>
      </c>
      <c r="B259" s="57">
        <v>0.44924868000000001</v>
      </c>
      <c r="C259" s="57">
        <v>0.36503268999999999</v>
      </c>
      <c r="D259" s="57">
        <v>0.42536235</v>
      </c>
      <c r="E259" s="57">
        <v>0.34043225999999999</v>
      </c>
      <c r="F259" s="57">
        <v>0.47015659999999998</v>
      </c>
      <c r="G259" s="57">
        <v>0.46118344999999999</v>
      </c>
      <c r="H259" s="57">
        <v>0.47667670000000001</v>
      </c>
      <c r="I259" s="57">
        <v>0.48617248000000002</v>
      </c>
      <c r="J259" s="47"/>
      <c r="K259" s="47"/>
      <c r="L259" s="47"/>
      <c r="M259" s="47"/>
      <c r="N259" s="47"/>
      <c r="O259" s="47"/>
      <c r="P259" s="47"/>
      <c r="Q259" s="47"/>
      <c r="R259" s="47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</row>
    <row r="260" spans="1:55" ht="18" customHeight="1" x14ac:dyDescent="0.3">
      <c r="A260" s="45">
        <v>2019</v>
      </c>
      <c r="B260" s="57">
        <v>0.42642070999999998</v>
      </c>
      <c r="C260" s="57">
        <v>0.37074626999999999</v>
      </c>
      <c r="D260" s="57">
        <v>0.40206228999999999</v>
      </c>
      <c r="E260" s="57">
        <v>0.34354285000000001</v>
      </c>
      <c r="F260" s="57">
        <v>0.44609082</v>
      </c>
      <c r="G260" s="57">
        <v>0.44100376000000002</v>
      </c>
      <c r="H260" s="57">
        <v>0.45298202999999998</v>
      </c>
      <c r="I260" s="57">
        <v>0.45728086000000001</v>
      </c>
      <c r="J260" s="47"/>
      <c r="K260" s="47"/>
      <c r="L260" s="47"/>
      <c r="M260" s="47"/>
      <c r="N260" s="47"/>
      <c r="O260" s="47"/>
      <c r="P260" s="47"/>
      <c r="Q260" s="47"/>
      <c r="R260" s="47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9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45">
        <v>2020</v>
      </c>
      <c r="B261" s="57">
        <v>0.40308354000000002</v>
      </c>
      <c r="C261" s="57">
        <v>0.35535889999999998</v>
      </c>
      <c r="D261" s="57">
        <v>0.37736844000000003</v>
      </c>
      <c r="E261" s="57">
        <v>0.32476143000000002</v>
      </c>
      <c r="F261" s="57">
        <v>0.45512578999999997</v>
      </c>
      <c r="G261" s="57">
        <v>0.41056906999999998</v>
      </c>
      <c r="H261" s="57">
        <v>0.46112288000000001</v>
      </c>
      <c r="I261" s="57">
        <v>0.46784146999999998</v>
      </c>
      <c r="J261" s="47"/>
      <c r="K261" s="47"/>
      <c r="L261" s="47"/>
      <c r="M261" s="47"/>
      <c r="N261" s="47"/>
      <c r="O261" s="47"/>
      <c r="P261" s="47"/>
      <c r="Q261" s="47"/>
      <c r="R261" s="47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9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8" customHeight="1" x14ac:dyDescent="0.3">
      <c r="A262" s="45">
        <v>2021</v>
      </c>
      <c r="B262" s="57">
        <v>0.39245025</v>
      </c>
      <c r="C262" s="57">
        <v>0.34437191</v>
      </c>
      <c r="D262" s="57">
        <v>0.36606579</v>
      </c>
      <c r="E262" s="57">
        <v>0.31845852000000002</v>
      </c>
      <c r="F262" s="57">
        <v>0.41528208999999999</v>
      </c>
      <c r="G262" s="57">
        <v>0.41087087</v>
      </c>
      <c r="H262" s="57">
        <v>0.42207152999999997</v>
      </c>
      <c r="I262" s="57">
        <v>0.42681279999999999</v>
      </c>
      <c r="J262" s="47"/>
      <c r="K262" s="47"/>
      <c r="L262" s="47"/>
      <c r="M262" s="47"/>
      <c r="N262" s="47"/>
      <c r="O262" s="47"/>
      <c r="P262" s="47"/>
      <c r="Q262" s="47"/>
      <c r="R262" s="47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9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8" customHeight="1" x14ac:dyDescent="0.3">
      <c r="A263" s="45">
        <v>2022</v>
      </c>
      <c r="B263" s="57">
        <v>0.37143236000000002</v>
      </c>
      <c r="C263" s="57">
        <v>0.36080723999999997</v>
      </c>
      <c r="D263" s="57">
        <v>0.34402294</v>
      </c>
      <c r="E263" s="57">
        <v>0.33271054999999999</v>
      </c>
      <c r="F263" s="57">
        <v>0.40287133000000003</v>
      </c>
      <c r="G263" s="57">
        <v>0.38759894</v>
      </c>
      <c r="H263" s="57">
        <v>0.40740164000000001</v>
      </c>
      <c r="I263" s="57">
        <v>0.40616375999999998</v>
      </c>
      <c r="J263" s="47"/>
      <c r="K263" s="47"/>
      <c r="L263" s="47"/>
      <c r="M263" s="47"/>
      <c r="N263" s="47"/>
      <c r="O263" s="47"/>
      <c r="P263" s="47"/>
      <c r="Q263" s="47"/>
      <c r="R263" s="47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9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</row>
    <row r="264" spans="1:55" ht="18" customHeight="1" x14ac:dyDescent="0.3">
      <c r="A264" s="21" t="s">
        <v>122</v>
      </c>
      <c r="B264" s="57"/>
      <c r="C264" s="57"/>
      <c r="D264" s="57"/>
      <c r="E264" s="57"/>
      <c r="F264" s="57"/>
      <c r="G264" s="57"/>
      <c r="H264" s="57"/>
      <c r="I264" s="5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</row>
    <row r="265" spans="1:55" ht="18" customHeight="1" x14ac:dyDescent="0.3">
      <c r="A265" s="46" t="s">
        <v>123</v>
      </c>
      <c r="B265" s="57"/>
      <c r="C265" s="57"/>
      <c r="D265" s="57"/>
      <c r="E265" s="57"/>
      <c r="F265" s="57"/>
      <c r="G265" s="57"/>
      <c r="H265" s="57"/>
      <c r="I265" s="5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</row>
    <row r="266" spans="1:55" ht="18" customHeight="1" x14ac:dyDescent="0.3">
      <c r="A266" s="45">
        <v>1999</v>
      </c>
      <c r="B266" s="57">
        <v>0.54059933000000004</v>
      </c>
      <c r="C266" s="57">
        <v>0.62648565000000001</v>
      </c>
      <c r="D266" s="57">
        <v>0.52079151999999995</v>
      </c>
      <c r="E266" s="57">
        <v>0.61164134000000003</v>
      </c>
      <c r="F266" s="57">
        <v>0.60748250999999998</v>
      </c>
      <c r="G266" s="57">
        <v>0.61634369</v>
      </c>
      <c r="H266" s="57">
        <v>0.62728821999999995</v>
      </c>
      <c r="I266" s="57">
        <v>0.57335391000000002</v>
      </c>
      <c r="J266" s="46"/>
      <c r="K266" s="46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</row>
    <row r="267" spans="1:55" ht="18" customHeight="1" x14ac:dyDescent="0.3">
      <c r="A267" s="45">
        <v>2006</v>
      </c>
      <c r="B267" s="57">
        <v>0.49154024000000002</v>
      </c>
      <c r="C267" s="57">
        <v>0.52309596999999997</v>
      </c>
      <c r="D267" s="57">
        <v>0.46950083999999997</v>
      </c>
      <c r="E267" s="57">
        <v>0.50477203999999998</v>
      </c>
      <c r="F267" s="57">
        <v>0.55758454000000002</v>
      </c>
      <c r="G267" s="57">
        <v>0.55624852000000002</v>
      </c>
      <c r="H267" s="57">
        <v>0.57374789000000004</v>
      </c>
      <c r="I267" s="57">
        <v>0.53188515000000003</v>
      </c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</row>
    <row r="268" spans="1:55" ht="18" customHeight="1" x14ac:dyDescent="0.3">
      <c r="A268" s="46" t="s">
        <v>124</v>
      </c>
      <c r="B268" s="57"/>
      <c r="C268" s="57"/>
      <c r="D268" s="57"/>
      <c r="E268" s="57"/>
      <c r="F268" s="57"/>
      <c r="G268" s="57"/>
      <c r="H268" s="57"/>
      <c r="I268" s="57"/>
      <c r="J268" s="46"/>
      <c r="K268" s="46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</row>
    <row r="269" spans="1:55" ht="18" customHeight="1" x14ac:dyDescent="0.3">
      <c r="A269" s="45">
        <v>2003</v>
      </c>
      <c r="B269" s="57">
        <v>0.51852794000000002</v>
      </c>
      <c r="C269" s="57">
        <v>0.4878712</v>
      </c>
      <c r="D269" s="57">
        <v>0.49913597999999998</v>
      </c>
      <c r="E269" s="57">
        <v>0.46459068999999997</v>
      </c>
      <c r="F269" s="57">
        <v>0.53898643000000002</v>
      </c>
      <c r="G269" s="57">
        <v>0.5470931</v>
      </c>
      <c r="H269" s="57">
        <v>0.546265</v>
      </c>
      <c r="I269" s="57">
        <v>0.53495471999999999</v>
      </c>
      <c r="J269" s="46"/>
      <c r="K269" s="46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</row>
    <row r="270" spans="1:55" ht="18" customHeight="1" x14ac:dyDescent="0.3">
      <c r="A270" s="45">
        <v>2004</v>
      </c>
      <c r="B270" s="57">
        <v>0.52150786000000005</v>
      </c>
      <c r="C270" s="57">
        <v>0.47765808999999998</v>
      </c>
      <c r="D270" s="57">
        <v>0.50327007999999995</v>
      </c>
      <c r="E270" s="57">
        <v>0.45771331999999998</v>
      </c>
      <c r="F270" s="57">
        <v>0.54181815</v>
      </c>
      <c r="G270" s="57">
        <v>0.54754990999999997</v>
      </c>
      <c r="H270" s="57">
        <v>0.55209224999999995</v>
      </c>
      <c r="I270" s="57">
        <v>0.53794514000000004</v>
      </c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</row>
    <row r="271" spans="1:55" ht="18" customHeight="1" x14ac:dyDescent="0.3">
      <c r="A271" s="45">
        <v>2005</v>
      </c>
      <c r="B271" s="57">
        <v>0.50832971000000005</v>
      </c>
      <c r="C271" s="57">
        <v>0.49614925999999998</v>
      </c>
      <c r="D271" s="57">
        <v>0.48727068000000001</v>
      </c>
      <c r="E271" s="57">
        <v>0.47390093</v>
      </c>
      <c r="F271" s="57">
        <v>0.52786688999999998</v>
      </c>
      <c r="G271" s="57">
        <v>0.54518811</v>
      </c>
      <c r="H271" s="57">
        <v>0.53810431000000003</v>
      </c>
      <c r="I271" s="57">
        <v>0.52485157999999998</v>
      </c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</row>
    <row r="272" spans="1:55" ht="18" customHeight="1" x14ac:dyDescent="0.3">
      <c r="A272" s="45">
        <v>2006</v>
      </c>
      <c r="B272" s="57">
        <v>0.49691497000000001</v>
      </c>
      <c r="C272" s="57">
        <v>0.50331884999999998</v>
      </c>
      <c r="D272" s="57">
        <v>0.47620380000000001</v>
      </c>
      <c r="E272" s="57">
        <v>0.47431107</v>
      </c>
      <c r="F272" s="57">
        <v>0.50816777999999996</v>
      </c>
      <c r="G272" s="57">
        <v>0.53864398999999996</v>
      </c>
      <c r="H272" s="57">
        <v>0.51712111999999999</v>
      </c>
      <c r="I272" s="57">
        <v>0.50058605</v>
      </c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9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2007</v>
      </c>
      <c r="B273" s="57">
        <v>0.50739495999999995</v>
      </c>
      <c r="C273" s="57">
        <v>0.50079963000000005</v>
      </c>
      <c r="D273" s="57">
        <v>0.48624397000000003</v>
      </c>
      <c r="E273" s="57">
        <v>0.47403645999999999</v>
      </c>
      <c r="F273" s="57">
        <v>0.54607645999999999</v>
      </c>
      <c r="G273" s="57">
        <v>0.54543960000000002</v>
      </c>
      <c r="H273" s="57">
        <v>0.54901122000000002</v>
      </c>
      <c r="I273" s="57">
        <v>0.53285145</v>
      </c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9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2008</v>
      </c>
      <c r="B274" s="57">
        <v>0.46947586000000002</v>
      </c>
      <c r="C274" s="57">
        <v>0.47935655999999999</v>
      </c>
      <c r="D274" s="57">
        <v>0.44768857000000001</v>
      </c>
      <c r="E274" s="57">
        <v>0.45700196999999998</v>
      </c>
      <c r="F274" s="57">
        <v>0.50858199000000004</v>
      </c>
      <c r="G274" s="57">
        <v>0.50370546999999999</v>
      </c>
      <c r="H274" s="57">
        <v>0.51119353999999995</v>
      </c>
      <c r="I274" s="57">
        <v>0.49095326</v>
      </c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9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2009</v>
      </c>
      <c r="B275" s="57">
        <v>0.46709612</v>
      </c>
      <c r="C275" s="57">
        <v>0.45008205000000001</v>
      </c>
      <c r="D275" s="57">
        <v>0.44201474000000002</v>
      </c>
      <c r="E275" s="57">
        <v>0.42661325999999999</v>
      </c>
      <c r="F275" s="57">
        <v>0.49565058000000001</v>
      </c>
      <c r="G275" s="57">
        <v>0.49438184000000002</v>
      </c>
      <c r="H275" s="57">
        <v>0.50247339000000002</v>
      </c>
      <c r="I275" s="57">
        <v>0.48423979</v>
      </c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9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2010</v>
      </c>
      <c r="B276" s="57">
        <v>0.47406616000000001</v>
      </c>
      <c r="C276" s="57">
        <v>0.44050901999999997</v>
      </c>
      <c r="D276" s="57">
        <v>0.45047590999999998</v>
      </c>
      <c r="E276" s="57">
        <v>0.41935351999999998</v>
      </c>
      <c r="F276" s="57">
        <v>0.49778645999999999</v>
      </c>
      <c r="G276" s="57">
        <v>0.49520128000000002</v>
      </c>
      <c r="H276" s="57">
        <v>0.50384085000000001</v>
      </c>
      <c r="I276" s="57">
        <v>0.49496928000000001</v>
      </c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9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2011</v>
      </c>
      <c r="B277" s="57">
        <v>0.42948498000000002</v>
      </c>
      <c r="C277" s="57">
        <v>0.45810930999999999</v>
      </c>
      <c r="D277" s="57">
        <v>0.40602414999999997</v>
      </c>
      <c r="E277" s="57">
        <v>0.43397179000000002</v>
      </c>
      <c r="F277" s="57">
        <v>0.46501785000000001</v>
      </c>
      <c r="G277" s="57">
        <v>0.46175308999999998</v>
      </c>
      <c r="H277" s="57">
        <v>0.46964348</v>
      </c>
      <c r="I277" s="57">
        <v>0.44611421000000001</v>
      </c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9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2012</v>
      </c>
      <c r="B278" s="57">
        <v>0.43285528000000001</v>
      </c>
      <c r="C278" s="57">
        <v>0.45324463999999998</v>
      </c>
      <c r="D278" s="57">
        <v>0.40868819000000001</v>
      </c>
      <c r="E278" s="57">
        <v>0.4307066</v>
      </c>
      <c r="F278" s="57">
        <v>0.46873358999999998</v>
      </c>
      <c r="G278" s="57">
        <v>0.46706284999999997</v>
      </c>
      <c r="H278" s="57">
        <v>0.47434407000000001</v>
      </c>
      <c r="I278" s="57">
        <v>0.45134066</v>
      </c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9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2013</v>
      </c>
      <c r="B279" s="57">
        <v>0.45891008999999999</v>
      </c>
      <c r="C279" s="57">
        <v>0.43807643000000002</v>
      </c>
      <c r="D279" s="57">
        <v>0.43578191999999999</v>
      </c>
      <c r="E279" s="57">
        <v>0.41564257999999998</v>
      </c>
      <c r="F279" s="57">
        <v>0.48501153000000002</v>
      </c>
      <c r="G279" s="57">
        <v>0.47505354</v>
      </c>
      <c r="H279" s="57">
        <v>0.49181370000000002</v>
      </c>
      <c r="I279" s="57">
        <v>0.48370610000000003</v>
      </c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9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8" customHeight="1" x14ac:dyDescent="0.3">
      <c r="A280" s="45">
        <v>2014</v>
      </c>
      <c r="B280" s="57">
        <v>0.44370908999999997</v>
      </c>
      <c r="C280" s="57">
        <v>0.43425300999999999</v>
      </c>
      <c r="D280" s="57">
        <v>0.41890948</v>
      </c>
      <c r="E280" s="57">
        <v>0.41365611000000002</v>
      </c>
      <c r="F280" s="57">
        <v>0.46359271000000002</v>
      </c>
      <c r="G280" s="57">
        <v>0.45666783999999999</v>
      </c>
      <c r="H280" s="57">
        <v>0.46984027</v>
      </c>
      <c r="I280" s="57">
        <v>0.46693843000000002</v>
      </c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9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ht="18" customHeight="1" x14ac:dyDescent="0.3">
      <c r="A281" s="45">
        <v>2015</v>
      </c>
      <c r="B281" s="57">
        <v>0.44233605999999998</v>
      </c>
      <c r="C281" s="57">
        <v>0.46575395000000003</v>
      </c>
      <c r="D281" s="57">
        <v>0.41808252000000001</v>
      </c>
      <c r="E281" s="57">
        <v>0.44274854000000002</v>
      </c>
      <c r="F281" s="57">
        <v>0.47714052000000001</v>
      </c>
      <c r="G281" s="57">
        <v>0.46697857999999998</v>
      </c>
      <c r="H281" s="57">
        <v>0.48131661999999997</v>
      </c>
      <c r="I281" s="57">
        <v>0.46658052999999999</v>
      </c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9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</row>
    <row r="282" spans="1:55" ht="18" customHeight="1" x14ac:dyDescent="0.3">
      <c r="A282" s="45">
        <v>2016</v>
      </c>
      <c r="B282" s="57">
        <v>0.43763195999999999</v>
      </c>
      <c r="C282" s="57">
        <v>0.44745844000000001</v>
      </c>
      <c r="D282" s="57">
        <v>0.41580071000000002</v>
      </c>
      <c r="E282" s="57">
        <v>0.42631152</v>
      </c>
      <c r="F282" s="57">
        <v>0.46552983999999997</v>
      </c>
      <c r="G282" s="57">
        <v>0.45703832</v>
      </c>
      <c r="H282" s="57">
        <v>0.46824664999999999</v>
      </c>
      <c r="I282" s="57">
        <v>0.46161340000000001</v>
      </c>
      <c r="J282" s="47"/>
      <c r="K282" s="47"/>
      <c r="L282" s="47"/>
      <c r="M282" s="47"/>
      <c r="N282" s="47"/>
      <c r="O282" s="47"/>
      <c r="P282" s="47"/>
      <c r="Q282" s="47"/>
      <c r="R282" s="47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9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</row>
    <row r="283" spans="1:55" ht="18" customHeight="1" x14ac:dyDescent="0.3">
      <c r="A283" s="45">
        <v>2017</v>
      </c>
      <c r="B283" s="57">
        <v>0.42850934000000002</v>
      </c>
      <c r="C283" s="57">
        <v>0.45272113000000003</v>
      </c>
      <c r="D283" s="57">
        <v>0.40431402</v>
      </c>
      <c r="E283" s="57">
        <v>0.42887841999999998</v>
      </c>
      <c r="F283" s="57">
        <v>0.46009295</v>
      </c>
      <c r="G283" s="57">
        <v>0.45198639000000002</v>
      </c>
      <c r="H283" s="57">
        <v>0.46461984000000001</v>
      </c>
      <c r="I283" s="57">
        <v>0.44663636000000001</v>
      </c>
      <c r="J283" s="47"/>
      <c r="K283" s="47"/>
      <c r="L283" s="47"/>
      <c r="M283" s="47"/>
      <c r="N283" s="47"/>
      <c r="O283" s="47"/>
      <c r="P283" s="47"/>
      <c r="Q283" s="47"/>
      <c r="R283" s="47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9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</row>
    <row r="284" spans="1:55" ht="18" customHeight="1" x14ac:dyDescent="0.3">
      <c r="A284" s="45">
        <v>2018</v>
      </c>
      <c r="B284" s="57">
        <v>0.44252981000000002</v>
      </c>
      <c r="C284" s="57">
        <v>0.43764871</v>
      </c>
      <c r="D284" s="57">
        <v>0.41775552999999999</v>
      </c>
      <c r="E284" s="57">
        <v>0.41536795999999998</v>
      </c>
      <c r="F284" s="57">
        <v>0.46725757000000001</v>
      </c>
      <c r="G284" s="57">
        <v>0.46261193</v>
      </c>
      <c r="H284" s="57">
        <v>0.47245776</v>
      </c>
      <c r="I284" s="57">
        <v>0.45695360000000002</v>
      </c>
      <c r="J284" s="47"/>
      <c r="K284" s="47"/>
      <c r="L284" s="47"/>
      <c r="M284" s="47"/>
      <c r="N284" s="47"/>
      <c r="O284" s="47"/>
      <c r="P284" s="47"/>
      <c r="Q284" s="47"/>
      <c r="R284" s="47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9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</row>
    <row r="285" spans="1:55" ht="18" customHeight="1" x14ac:dyDescent="0.3">
      <c r="A285" s="45">
        <v>2019</v>
      </c>
      <c r="B285" s="57">
        <v>0.44235854000000002</v>
      </c>
      <c r="C285" s="57">
        <v>0.44224594</v>
      </c>
      <c r="D285" s="57">
        <v>0.41601846999999997</v>
      </c>
      <c r="E285" s="57">
        <v>0.41587586999999998</v>
      </c>
      <c r="F285" s="57">
        <v>0.47349373</v>
      </c>
      <c r="G285" s="57">
        <v>0.46637267999999998</v>
      </c>
      <c r="H285" s="57">
        <v>0.47881035</v>
      </c>
      <c r="I285" s="57">
        <v>0.46009296999999999</v>
      </c>
      <c r="J285" s="47"/>
      <c r="K285" s="47"/>
      <c r="L285" s="47"/>
      <c r="M285" s="47"/>
      <c r="N285" s="47"/>
      <c r="O285" s="47"/>
      <c r="P285" s="47"/>
      <c r="Q285" s="47"/>
      <c r="R285" s="47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9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</row>
    <row r="286" spans="1:55" ht="18" customHeight="1" x14ac:dyDescent="0.3">
      <c r="A286" s="45">
        <v>2020</v>
      </c>
      <c r="B286" s="57">
        <v>0.46038382999999999</v>
      </c>
      <c r="C286" s="57">
        <v>0.46310757000000002</v>
      </c>
      <c r="D286" s="57">
        <v>0.43794478999999997</v>
      </c>
      <c r="E286" s="57">
        <v>0.43561172999999997</v>
      </c>
      <c r="F286" s="57">
        <v>0.49207319999999999</v>
      </c>
      <c r="G286" s="57">
        <v>0.48859264000000002</v>
      </c>
      <c r="H286" s="57">
        <v>0.48917013999999998</v>
      </c>
      <c r="I286" s="57">
        <v>0.47452083</v>
      </c>
      <c r="J286" s="47"/>
      <c r="K286" s="47"/>
      <c r="L286" s="47"/>
      <c r="M286" s="47"/>
      <c r="N286" s="47"/>
      <c r="O286" s="47"/>
      <c r="P286" s="47"/>
      <c r="Q286" s="47"/>
      <c r="R286" s="47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9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</row>
    <row r="287" spans="1:55" ht="18" customHeight="1" x14ac:dyDescent="0.3">
      <c r="A287" s="45">
        <v>2021</v>
      </c>
      <c r="B287" s="57">
        <v>0.45444085000000001</v>
      </c>
      <c r="C287" s="57">
        <v>0.42348014</v>
      </c>
      <c r="D287" s="57">
        <v>0.42872685999999999</v>
      </c>
      <c r="E287" s="57">
        <v>0.39898851000000002</v>
      </c>
      <c r="F287" s="57">
        <v>0.49079726000000001</v>
      </c>
      <c r="G287" s="57">
        <v>0.46672796</v>
      </c>
      <c r="H287" s="57">
        <v>0.50089600999999995</v>
      </c>
      <c r="I287" s="57">
        <v>0.48710471</v>
      </c>
      <c r="J287" s="47"/>
      <c r="K287" s="47"/>
      <c r="L287" s="47"/>
      <c r="M287" s="47"/>
      <c r="N287" s="47"/>
      <c r="O287" s="47"/>
      <c r="P287" s="47"/>
      <c r="Q287" s="47"/>
      <c r="R287" s="47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9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</row>
    <row r="288" spans="1:55" ht="18" customHeight="1" x14ac:dyDescent="0.3">
      <c r="A288" s="45">
        <v>2022</v>
      </c>
      <c r="B288" s="57">
        <v>0.44413172000000001</v>
      </c>
      <c r="C288" s="57">
        <v>0.43921423999999998</v>
      </c>
      <c r="D288" s="57">
        <v>0.41715287000000001</v>
      </c>
      <c r="E288" s="57">
        <v>0.41198428999999998</v>
      </c>
      <c r="F288" s="57">
        <v>0.47923786000000002</v>
      </c>
      <c r="G288" s="57">
        <v>0.45648730999999998</v>
      </c>
      <c r="H288" s="57">
        <v>0.48352592999999999</v>
      </c>
      <c r="I288" s="57">
        <v>0.47230281000000002</v>
      </c>
      <c r="J288" s="47"/>
      <c r="K288" s="47"/>
      <c r="L288" s="47"/>
      <c r="M288" s="47"/>
      <c r="N288" s="47"/>
      <c r="O288" s="47"/>
      <c r="P288" s="47"/>
      <c r="Q288" s="47"/>
      <c r="R288" s="47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9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</row>
    <row r="289" spans="1:55" s="133" customFormat="1" ht="18" customHeight="1" x14ac:dyDescent="0.3">
      <c r="A289" s="131">
        <v>2023</v>
      </c>
      <c r="B289" s="135">
        <v>0.42535655</v>
      </c>
      <c r="C289" s="135">
        <v>0.46891421</v>
      </c>
      <c r="D289" s="135">
        <v>0.39679856000000002</v>
      </c>
      <c r="E289" s="135">
        <v>0.44019119000000001</v>
      </c>
      <c r="F289" s="135">
        <v>0.46824812999999998</v>
      </c>
      <c r="G289" s="135">
        <v>0.45062591000000002</v>
      </c>
      <c r="H289" s="135">
        <v>0.47574681000000002</v>
      </c>
      <c r="I289" s="135">
        <v>0.44316605999999997</v>
      </c>
      <c r="J289" s="132"/>
      <c r="K289" s="132"/>
      <c r="L289" s="132"/>
      <c r="M289" s="132"/>
      <c r="N289" s="132"/>
      <c r="O289" s="132"/>
      <c r="P289" s="132"/>
      <c r="Q289" s="132"/>
      <c r="R289" s="132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4"/>
      <c r="AD289" s="144"/>
      <c r="AE289" s="144"/>
      <c r="AF289" s="144"/>
      <c r="AG289" s="144"/>
      <c r="AH289" s="144"/>
      <c r="AI289" s="144"/>
      <c r="AJ289" s="144"/>
      <c r="AK289" s="144"/>
      <c r="AL289" s="144"/>
      <c r="AM289" s="144"/>
      <c r="AN289" s="144"/>
      <c r="AO289" s="144"/>
      <c r="AP289" s="144"/>
      <c r="AQ289" s="144"/>
      <c r="AR289" s="144"/>
      <c r="AS289" s="144"/>
      <c r="AT289" s="144"/>
      <c r="AU289" s="144"/>
      <c r="AV289" s="144"/>
      <c r="AW289" s="144"/>
      <c r="AX289" s="144"/>
      <c r="AY289" s="144"/>
      <c r="AZ289" s="144"/>
      <c r="BA289" s="144"/>
      <c r="BB289" s="144"/>
      <c r="BC289" s="144"/>
    </row>
    <row r="290" spans="1:55" ht="18" customHeight="1" x14ac:dyDescent="0.3">
      <c r="A290" s="21" t="s">
        <v>125</v>
      </c>
      <c r="B290" s="57"/>
      <c r="C290" s="57"/>
      <c r="D290" s="57"/>
      <c r="E290" s="57"/>
      <c r="F290" s="57"/>
      <c r="G290" s="57"/>
      <c r="H290" s="57"/>
      <c r="I290" s="5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ht="18" customHeight="1" x14ac:dyDescent="0.3">
      <c r="A291" s="45">
        <v>2000</v>
      </c>
      <c r="B291" s="57">
        <v>0.47682922</v>
      </c>
      <c r="C291" s="57">
        <v>0.45022369000000001</v>
      </c>
      <c r="D291" s="57">
        <v>0.45575103</v>
      </c>
      <c r="E291" s="57">
        <v>0.43156475</v>
      </c>
      <c r="F291" s="57">
        <v>0.53789355999999999</v>
      </c>
      <c r="G291" s="57">
        <v>0.52478062999999997</v>
      </c>
      <c r="H291" s="57">
        <v>0.54424134000000002</v>
      </c>
      <c r="I291" s="57">
        <v>0.49970406000000001</v>
      </c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5">
        <v>2001</v>
      </c>
      <c r="B292" s="57">
        <v>0.47486019000000002</v>
      </c>
      <c r="C292" s="57">
        <v>0.46821853000000002</v>
      </c>
      <c r="D292" s="57">
        <v>0.45689769000000002</v>
      </c>
      <c r="E292" s="57">
        <v>0.44911037999999998</v>
      </c>
      <c r="F292" s="57">
        <v>0.53348711000000004</v>
      </c>
      <c r="G292" s="57">
        <v>0.51958808000000001</v>
      </c>
      <c r="H292" s="57">
        <v>0.53878771999999997</v>
      </c>
      <c r="I292" s="57">
        <v>0.49314393000000001</v>
      </c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2002</v>
      </c>
      <c r="B293" s="57">
        <v>0.48145173000000002</v>
      </c>
      <c r="C293" s="57">
        <v>0.47172328000000002</v>
      </c>
      <c r="D293" s="57">
        <v>0.46163492</v>
      </c>
      <c r="E293" s="57">
        <v>0.45190965999999999</v>
      </c>
      <c r="F293" s="57">
        <v>0.55060774000000001</v>
      </c>
      <c r="G293" s="57">
        <v>0.53046163000000002</v>
      </c>
      <c r="H293" s="57">
        <v>0.55811971999999999</v>
      </c>
      <c r="I293" s="57">
        <v>0.51587424999999998</v>
      </c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2003</v>
      </c>
      <c r="B294" s="57">
        <v>0.46112483999999998</v>
      </c>
      <c r="C294" s="57">
        <v>0.48903334999999998</v>
      </c>
      <c r="D294" s="57">
        <v>0.44326831</v>
      </c>
      <c r="E294" s="57">
        <v>0.47080297999999998</v>
      </c>
      <c r="F294" s="57">
        <v>0.49995920999999999</v>
      </c>
      <c r="G294" s="57">
        <v>0.50025534999999999</v>
      </c>
      <c r="H294" s="57">
        <v>0.50899614000000004</v>
      </c>
      <c r="I294" s="57">
        <v>0.48538568999999998</v>
      </c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2004</v>
      </c>
      <c r="B295" s="57">
        <v>0.44999685</v>
      </c>
      <c r="C295" s="57">
        <v>0.44492382000000003</v>
      </c>
      <c r="D295" s="57">
        <v>0.43087861</v>
      </c>
      <c r="E295" s="57">
        <v>0.42431535999999997</v>
      </c>
      <c r="F295" s="57">
        <v>0.49851661000000003</v>
      </c>
      <c r="G295" s="57">
        <v>0.48770607999999999</v>
      </c>
      <c r="H295" s="57">
        <v>0.50653126000000004</v>
      </c>
      <c r="I295" s="57">
        <v>0.47204402000000001</v>
      </c>
      <c r="J295" s="47"/>
      <c r="K295" s="47"/>
      <c r="L295" s="47"/>
      <c r="M295" s="47"/>
      <c r="N295" s="47"/>
      <c r="O295" s="47"/>
      <c r="P295" s="47"/>
      <c r="Q295" s="47"/>
      <c r="R295" s="47"/>
      <c r="S295" s="78"/>
      <c r="T295" s="47"/>
      <c r="U295" s="47"/>
      <c r="V295" s="47"/>
      <c r="W295" s="47"/>
      <c r="X295" s="47"/>
      <c r="Y295" s="47"/>
      <c r="Z295" s="47"/>
      <c r="AA295" s="47"/>
      <c r="AB295" s="78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2005</v>
      </c>
      <c r="B296" s="57">
        <v>0.46178156999999997</v>
      </c>
      <c r="C296" s="57">
        <v>0.45173294000000003</v>
      </c>
      <c r="D296" s="57">
        <v>0.44332062</v>
      </c>
      <c r="E296" s="57">
        <v>0.42927316999999998</v>
      </c>
      <c r="F296" s="57">
        <v>0.51552679999999995</v>
      </c>
      <c r="G296" s="57">
        <v>0.49416974000000002</v>
      </c>
      <c r="H296" s="57">
        <v>0.52346166999999999</v>
      </c>
      <c r="I296" s="57">
        <v>0.49338482</v>
      </c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2006</v>
      </c>
      <c r="B297" s="57">
        <v>0.44928848999999998</v>
      </c>
      <c r="C297" s="57">
        <v>0.39925725000000001</v>
      </c>
      <c r="D297" s="57">
        <v>0.43143812999999998</v>
      </c>
      <c r="E297" s="57">
        <v>0.37508436000000001</v>
      </c>
      <c r="F297" s="57">
        <v>0.49337828</v>
      </c>
      <c r="G297" s="57">
        <v>0.47002261000000001</v>
      </c>
      <c r="H297" s="57">
        <v>0.50042940000000002</v>
      </c>
      <c r="I297" s="57">
        <v>0.48567495999999999</v>
      </c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2007</v>
      </c>
      <c r="B298" s="57">
        <v>0.43781439999999999</v>
      </c>
      <c r="C298" s="57">
        <v>0.38955283000000002</v>
      </c>
      <c r="D298" s="57">
        <v>0.41889684999999999</v>
      </c>
      <c r="E298" s="57">
        <v>0.36805376000000001</v>
      </c>
      <c r="F298" s="57">
        <v>0.49759115999999998</v>
      </c>
      <c r="G298" s="57">
        <v>0.46611995000000001</v>
      </c>
      <c r="H298" s="57">
        <v>0.50449867000000004</v>
      </c>
      <c r="I298" s="57">
        <v>0.48070694000000003</v>
      </c>
      <c r="J298" s="57"/>
      <c r="K298" s="57"/>
      <c r="L298" s="57"/>
      <c r="M298" s="5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2008</v>
      </c>
      <c r="B299" s="57">
        <v>0.45776044999999999</v>
      </c>
      <c r="C299" s="57">
        <v>0.40314651000000001</v>
      </c>
      <c r="D299" s="57">
        <v>0.43808257</v>
      </c>
      <c r="E299" s="57">
        <v>0.38220839000000001</v>
      </c>
      <c r="F299" s="57">
        <v>0.49465437000000001</v>
      </c>
      <c r="G299" s="57">
        <v>0.47506386</v>
      </c>
      <c r="H299" s="57">
        <v>0.50185142999999999</v>
      </c>
      <c r="I299" s="57">
        <v>0.48399133</v>
      </c>
      <c r="J299" s="57"/>
      <c r="K299" s="57"/>
      <c r="L299" s="57"/>
      <c r="M299" s="5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2009</v>
      </c>
      <c r="B300" s="57">
        <v>0.44483265</v>
      </c>
      <c r="C300" s="57">
        <v>0.39983098</v>
      </c>
      <c r="D300" s="57">
        <v>0.42673413999999998</v>
      </c>
      <c r="E300" s="57">
        <v>0.37831524999999999</v>
      </c>
      <c r="F300" s="57">
        <v>0.50841535999999998</v>
      </c>
      <c r="G300" s="57">
        <v>0.47495230999999999</v>
      </c>
      <c r="H300" s="57">
        <v>0.51643523999999996</v>
      </c>
      <c r="I300" s="57">
        <v>0.49169826999999999</v>
      </c>
      <c r="J300" s="46"/>
      <c r="K300" s="46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2010</v>
      </c>
      <c r="B301" s="57">
        <v>0.41963700999999998</v>
      </c>
      <c r="C301" s="57">
        <v>0.38531388</v>
      </c>
      <c r="D301" s="57">
        <v>0.40053673000000001</v>
      </c>
      <c r="E301" s="57">
        <v>0.36398472999999998</v>
      </c>
      <c r="F301" s="57">
        <v>0.48997884000000003</v>
      </c>
      <c r="G301" s="57">
        <v>0.450179</v>
      </c>
      <c r="H301" s="57">
        <v>0.49710870000000001</v>
      </c>
      <c r="I301" s="57">
        <v>0.46553296999999999</v>
      </c>
      <c r="J301" s="46"/>
      <c r="K301" s="46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2011</v>
      </c>
      <c r="B302" s="57">
        <v>0.41417488000000002</v>
      </c>
      <c r="C302" s="57">
        <v>0.37162757000000002</v>
      </c>
      <c r="D302" s="57">
        <v>0.39310137000000001</v>
      </c>
      <c r="E302" s="57">
        <v>0.35114975999999998</v>
      </c>
      <c r="F302" s="57">
        <v>0.47250444000000003</v>
      </c>
      <c r="G302" s="57">
        <v>0.43601828999999998</v>
      </c>
      <c r="H302" s="57">
        <v>0.47986853000000002</v>
      </c>
      <c r="I302" s="57">
        <v>0.45549369000000001</v>
      </c>
      <c r="J302" s="46"/>
      <c r="K302" s="46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2012</v>
      </c>
      <c r="B303" s="57">
        <v>0.40630442</v>
      </c>
      <c r="C303" s="57">
        <v>0.37526647000000002</v>
      </c>
      <c r="D303" s="57">
        <v>0.38594768000000002</v>
      </c>
      <c r="E303" s="57">
        <v>0.35376042000000002</v>
      </c>
      <c r="F303" s="57">
        <v>0.47338032000000002</v>
      </c>
      <c r="G303" s="57">
        <v>0.43328148999999999</v>
      </c>
      <c r="H303" s="57">
        <v>0.48069191</v>
      </c>
      <c r="I303" s="57">
        <v>0.45653382999999997</v>
      </c>
      <c r="J303" s="46"/>
      <c r="K303" s="46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2013</v>
      </c>
      <c r="B304" s="57">
        <v>0.42644711000000002</v>
      </c>
      <c r="C304" s="57">
        <v>0.37982357</v>
      </c>
      <c r="D304" s="57">
        <v>0.40887264000000001</v>
      </c>
      <c r="E304" s="57">
        <v>0.36013615999999998</v>
      </c>
      <c r="F304" s="57">
        <v>0.48646187000000002</v>
      </c>
      <c r="G304" s="57">
        <v>0.45022800000000002</v>
      </c>
      <c r="H304" s="57">
        <v>0.49431619999999998</v>
      </c>
      <c r="I304" s="57">
        <v>0.47081908</v>
      </c>
      <c r="J304" s="46"/>
      <c r="K304" s="46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5">
        <v>2014</v>
      </c>
      <c r="B305" s="57">
        <v>0.40307588999999999</v>
      </c>
      <c r="C305" s="57">
        <v>0.37806227999999997</v>
      </c>
      <c r="D305" s="57">
        <v>0.38437196000000001</v>
      </c>
      <c r="E305" s="57">
        <v>0.35804391000000002</v>
      </c>
      <c r="F305" s="57">
        <v>0.47125095</v>
      </c>
      <c r="G305" s="57">
        <v>0.43205346</v>
      </c>
      <c r="H305" s="57">
        <v>0.47845768999999999</v>
      </c>
      <c r="I305" s="57">
        <v>0.44730974000000001</v>
      </c>
      <c r="J305" s="46"/>
      <c r="K305" s="46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2015</v>
      </c>
      <c r="B306" s="57">
        <v>0.39793282000000002</v>
      </c>
      <c r="C306" s="57">
        <v>0.37148373000000001</v>
      </c>
      <c r="D306" s="57">
        <v>0.37744169</v>
      </c>
      <c r="E306" s="57">
        <v>0.34988469</v>
      </c>
      <c r="F306" s="57">
        <v>0.46020062</v>
      </c>
      <c r="G306" s="57">
        <v>0.41872130000000002</v>
      </c>
      <c r="H306" s="57">
        <v>0.46675081000000002</v>
      </c>
      <c r="I306" s="57">
        <v>0.43521704</v>
      </c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2016</v>
      </c>
      <c r="B307" s="57">
        <v>0.38682315</v>
      </c>
      <c r="C307" s="57">
        <v>0.36882609999999999</v>
      </c>
      <c r="D307" s="57">
        <v>0.36790007000000002</v>
      </c>
      <c r="E307" s="57">
        <v>0.34946521000000003</v>
      </c>
      <c r="F307" s="57">
        <v>0.45301743999999999</v>
      </c>
      <c r="G307" s="57">
        <v>0.41389253999999998</v>
      </c>
      <c r="H307" s="57">
        <v>0.45994446999999999</v>
      </c>
      <c r="I307" s="57">
        <v>0.42440098999999998</v>
      </c>
      <c r="J307" s="47"/>
      <c r="K307" s="47"/>
      <c r="L307" s="47"/>
      <c r="M307" s="47"/>
      <c r="N307" s="47"/>
      <c r="O307" s="47"/>
      <c r="P307" s="47"/>
      <c r="Q307" s="47"/>
      <c r="R307" s="47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2017</v>
      </c>
      <c r="B308" s="57">
        <v>0.36961967000000001</v>
      </c>
      <c r="C308" s="57">
        <v>0.35430550999999999</v>
      </c>
      <c r="D308" s="57">
        <v>0.34848289999999998</v>
      </c>
      <c r="E308" s="57">
        <v>0.33465931999999998</v>
      </c>
      <c r="F308" s="57">
        <v>0.43750489999999997</v>
      </c>
      <c r="G308" s="57">
        <v>0.39390016999999999</v>
      </c>
      <c r="H308" s="57">
        <v>0.44326609</v>
      </c>
      <c r="I308" s="57">
        <v>0.40505227999999999</v>
      </c>
      <c r="J308" s="47"/>
      <c r="K308" s="47"/>
      <c r="L308" s="47"/>
      <c r="M308" s="47"/>
      <c r="N308" s="47"/>
      <c r="O308" s="47"/>
      <c r="P308" s="47"/>
      <c r="Q308" s="47"/>
      <c r="R308" s="47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5">
        <v>2018</v>
      </c>
      <c r="B309" s="57">
        <v>0.37576082999999999</v>
      </c>
      <c r="C309" s="57">
        <v>0.3590177</v>
      </c>
      <c r="D309" s="57">
        <v>0.35643993000000002</v>
      </c>
      <c r="E309" s="57">
        <v>0.33988604</v>
      </c>
      <c r="F309" s="57">
        <v>0.43777037000000002</v>
      </c>
      <c r="G309" s="57">
        <v>0.39830828000000001</v>
      </c>
      <c r="H309" s="57">
        <v>0.44350402</v>
      </c>
      <c r="I309" s="57">
        <v>0.40789134999999999</v>
      </c>
      <c r="J309" s="47"/>
      <c r="K309" s="47"/>
      <c r="L309" s="47"/>
      <c r="M309" s="47"/>
      <c r="N309" s="47"/>
      <c r="O309" s="47"/>
      <c r="P309" s="47"/>
      <c r="Q309" s="47"/>
      <c r="R309" s="47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</row>
    <row r="310" spans="1:55" ht="18" customHeight="1" x14ac:dyDescent="0.3">
      <c r="A310" s="45">
        <v>2019</v>
      </c>
      <c r="B310" s="57">
        <v>0.38283434999999999</v>
      </c>
      <c r="C310" s="57">
        <v>0.35064054</v>
      </c>
      <c r="D310" s="57">
        <v>0.36384731999999997</v>
      </c>
      <c r="E310" s="57">
        <v>0.33122963</v>
      </c>
      <c r="F310" s="57">
        <v>0.44059885999999998</v>
      </c>
      <c r="G310" s="57">
        <v>0.39892729999999998</v>
      </c>
      <c r="H310" s="57">
        <v>0.44693813999999998</v>
      </c>
      <c r="I310" s="57">
        <v>0.41641391</v>
      </c>
      <c r="J310" s="47"/>
      <c r="K310" s="47"/>
      <c r="L310" s="47"/>
      <c r="M310" s="47"/>
      <c r="N310" s="47"/>
      <c r="O310" s="47"/>
      <c r="P310" s="47"/>
      <c r="Q310" s="47"/>
      <c r="R310" s="47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5">
        <v>2021</v>
      </c>
      <c r="B311" s="57">
        <v>0.37467523000000003</v>
      </c>
      <c r="C311" s="57">
        <v>0.39077832000000001</v>
      </c>
      <c r="D311" s="57">
        <v>0.35500778999999999</v>
      </c>
      <c r="E311" s="57">
        <v>0.37277146</v>
      </c>
      <c r="F311" s="57">
        <v>0.41987380000000002</v>
      </c>
      <c r="G311" s="57">
        <v>0.40478934999999999</v>
      </c>
      <c r="H311" s="57">
        <v>0.42490596000000003</v>
      </c>
      <c r="I311" s="57">
        <v>0.39907153000000001</v>
      </c>
      <c r="J311" s="47"/>
      <c r="K311" s="47"/>
      <c r="L311" s="47"/>
      <c r="M311" s="47"/>
      <c r="N311" s="47"/>
      <c r="O311" s="47"/>
      <c r="P311" s="47"/>
      <c r="Q311" s="47"/>
      <c r="R311" s="47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9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</row>
    <row r="312" spans="1:55" ht="18" customHeight="1" x14ac:dyDescent="0.3">
      <c r="A312" s="45">
        <v>2022</v>
      </c>
      <c r="B312" s="57">
        <v>0.37171927999999999</v>
      </c>
      <c r="C312" s="57">
        <v>0.38686472</v>
      </c>
      <c r="D312" s="57">
        <v>0.35218979</v>
      </c>
      <c r="E312" s="57">
        <v>0.36809603000000002</v>
      </c>
      <c r="F312" s="57">
        <v>0.42143999999999998</v>
      </c>
      <c r="G312" s="57">
        <v>0.40149623000000001</v>
      </c>
      <c r="H312" s="57">
        <v>0.42506796000000002</v>
      </c>
      <c r="I312" s="57">
        <v>0.39941722000000002</v>
      </c>
      <c r="J312" s="47"/>
      <c r="K312" s="47"/>
      <c r="L312" s="47"/>
      <c r="M312" s="47"/>
      <c r="N312" s="47"/>
      <c r="O312" s="47"/>
      <c r="P312" s="47"/>
      <c r="Q312" s="47"/>
      <c r="R312" s="47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9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</row>
    <row r="313" spans="1:55" ht="18" customHeight="1" x14ac:dyDescent="0.3">
      <c r="A313" s="21" t="s">
        <v>28</v>
      </c>
      <c r="B313" s="57"/>
      <c r="C313" s="57"/>
      <c r="D313" s="57"/>
      <c r="E313" s="57"/>
      <c r="F313" s="57"/>
      <c r="G313" s="57"/>
      <c r="H313" s="57"/>
      <c r="I313" s="57"/>
      <c r="J313" s="46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6" t="s">
        <v>126</v>
      </c>
      <c r="B314" s="57"/>
      <c r="C314" s="57"/>
      <c r="D314" s="57"/>
      <c r="E314" s="57"/>
      <c r="F314" s="57"/>
      <c r="G314" s="57"/>
      <c r="H314" s="57"/>
      <c r="I314" s="5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5">
        <v>2000</v>
      </c>
      <c r="B315" s="57">
        <v>0.53939694999999999</v>
      </c>
      <c r="C315" s="57">
        <v>0.47388813000000002</v>
      </c>
      <c r="D315" s="57">
        <v>0.51697771999999997</v>
      </c>
      <c r="E315" s="57">
        <v>0.45405023999999999</v>
      </c>
      <c r="F315" s="57">
        <v>0.57150586999999997</v>
      </c>
      <c r="G315" s="57">
        <v>0.57369453999999998</v>
      </c>
      <c r="H315" s="57">
        <v>0.57544527000000001</v>
      </c>
      <c r="I315" s="57">
        <v>0.56849402000000004</v>
      </c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5">
        <v>2006</v>
      </c>
      <c r="B316" s="57">
        <v>0.51149412000000005</v>
      </c>
      <c r="C316" s="57">
        <v>0.49776640999999999</v>
      </c>
      <c r="D316" s="57">
        <v>0.48596805999999998</v>
      </c>
      <c r="E316" s="57">
        <v>0.47583018999999999</v>
      </c>
      <c r="F316" s="57">
        <v>0.57579360999999996</v>
      </c>
      <c r="G316" s="57">
        <v>0.56969174</v>
      </c>
      <c r="H316" s="57">
        <v>0.58381132000000002</v>
      </c>
      <c r="I316" s="57">
        <v>0.53679398</v>
      </c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2011</v>
      </c>
      <c r="B317" s="57">
        <v>0.51041015999999995</v>
      </c>
      <c r="C317" s="57">
        <v>0.44379766999999998</v>
      </c>
      <c r="D317" s="57">
        <v>0.49550642</v>
      </c>
      <c r="E317" s="57">
        <v>0.42305719000000003</v>
      </c>
      <c r="F317" s="57">
        <v>0.56568386000000004</v>
      </c>
      <c r="G317" s="57">
        <v>0.55314532999999999</v>
      </c>
      <c r="H317" s="57">
        <v>0.57131219</v>
      </c>
      <c r="I317" s="57">
        <v>0.54974656</v>
      </c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5">
        <v>2014</v>
      </c>
      <c r="B318" s="57">
        <v>0.47010518000000001</v>
      </c>
      <c r="C318" s="57">
        <v>0.43608702999999999</v>
      </c>
      <c r="D318" s="57">
        <v>0.44650353999999998</v>
      </c>
      <c r="E318" s="57">
        <v>0.41496398000000001</v>
      </c>
      <c r="F318" s="57">
        <v>0.52727829000000004</v>
      </c>
      <c r="G318" s="57">
        <v>0.51668108000000001</v>
      </c>
      <c r="H318" s="57">
        <v>0.53341145000000001</v>
      </c>
      <c r="I318" s="57">
        <v>0.5025733</v>
      </c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6" t="s">
        <v>127</v>
      </c>
      <c r="B319" s="57"/>
      <c r="C319" s="57"/>
      <c r="D319" s="57"/>
      <c r="E319" s="57"/>
      <c r="F319" s="57"/>
      <c r="G319" s="57"/>
      <c r="H319" s="57"/>
      <c r="I319" s="5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45">
        <v>2002</v>
      </c>
      <c r="B320" s="57">
        <v>0.53447444</v>
      </c>
      <c r="C320" s="57">
        <v>0.49731676000000002</v>
      </c>
      <c r="D320" s="57">
        <v>0.51164323</v>
      </c>
      <c r="E320" s="57">
        <v>0.47166493999999998</v>
      </c>
      <c r="F320" s="57">
        <v>0.57264607000000001</v>
      </c>
      <c r="G320" s="57">
        <v>0.59154017999999997</v>
      </c>
      <c r="H320" s="57">
        <v>0.60063531999999997</v>
      </c>
      <c r="I320" s="57">
        <v>0.55058298000000006</v>
      </c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5">
        <v>2003</v>
      </c>
      <c r="B321" s="57">
        <v>0.50764525000000005</v>
      </c>
      <c r="C321" s="57">
        <v>0.50502636999999995</v>
      </c>
      <c r="D321" s="57">
        <v>0.48433520000000002</v>
      </c>
      <c r="E321" s="57">
        <v>0.48614834000000001</v>
      </c>
      <c r="F321" s="57">
        <v>0.54684593000000004</v>
      </c>
      <c r="G321" s="57">
        <v>0.56907357000000003</v>
      </c>
      <c r="H321" s="57">
        <v>0.57478854000000001</v>
      </c>
      <c r="I321" s="57">
        <v>0.52168296999999997</v>
      </c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45">
        <v>2004</v>
      </c>
      <c r="B322" s="57">
        <v>0.48870187999999998</v>
      </c>
      <c r="C322" s="57">
        <v>0.44484663000000002</v>
      </c>
      <c r="D322" s="57">
        <v>0.46554010000000001</v>
      </c>
      <c r="E322" s="57">
        <v>0.42264684000000002</v>
      </c>
      <c r="F322" s="57">
        <v>0.50663736999999998</v>
      </c>
      <c r="G322" s="57">
        <v>0.54577332999999995</v>
      </c>
      <c r="H322" s="57">
        <v>0.54801964999999997</v>
      </c>
      <c r="I322" s="57">
        <v>0.4953862</v>
      </c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21" t="s">
        <v>128</v>
      </c>
      <c r="B323" s="57"/>
      <c r="C323" s="57"/>
      <c r="D323" s="57"/>
      <c r="E323" s="57"/>
      <c r="F323" s="57"/>
      <c r="G323" s="57"/>
      <c r="H323" s="57"/>
      <c r="I323" s="5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6" t="s">
        <v>129</v>
      </c>
      <c r="B324" s="57"/>
      <c r="C324" s="57"/>
      <c r="D324" s="57"/>
      <c r="E324" s="57"/>
      <c r="F324" s="57"/>
      <c r="G324" s="57"/>
      <c r="H324" s="57"/>
      <c r="I324" s="57"/>
      <c r="J324" s="47"/>
      <c r="K324" s="47"/>
      <c r="L324" s="47"/>
      <c r="M324" s="47"/>
      <c r="N324" s="47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2001</v>
      </c>
      <c r="B325" s="57">
        <v>0.48292395999999999</v>
      </c>
      <c r="C325" s="57">
        <v>0.56004215000000002</v>
      </c>
      <c r="D325" s="57">
        <v>0.46243086</v>
      </c>
      <c r="E325" s="57">
        <v>0.54093343999999999</v>
      </c>
      <c r="F325" s="57">
        <v>0.55569805999999999</v>
      </c>
      <c r="G325" s="57">
        <v>0.56477252</v>
      </c>
      <c r="H325" s="57">
        <v>0.57146003999999995</v>
      </c>
      <c r="I325" s="57">
        <v>0.49837087000000002</v>
      </c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2002</v>
      </c>
      <c r="B326" s="57">
        <v>0.5057429</v>
      </c>
      <c r="C326" s="57">
        <v>0.54578009999999999</v>
      </c>
      <c r="D326" s="57">
        <v>0.48615125999999997</v>
      </c>
      <c r="E326" s="57">
        <v>0.52849871999999998</v>
      </c>
      <c r="F326" s="57">
        <v>0.55543887000000003</v>
      </c>
      <c r="G326" s="57">
        <v>0.57800437000000005</v>
      </c>
      <c r="H326" s="57">
        <v>0.58077281999999997</v>
      </c>
      <c r="I326" s="57">
        <v>0.51227297999999999</v>
      </c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2003</v>
      </c>
      <c r="B327" s="57">
        <v>0.52951665999999997</v>
      </c>
      <c r="C327" s="57">
        <v>0.54662084</v>
      </c>
      <c r="D327" s="57">
        <v>0.51087132000000002</v>
      </c>
      <c r="E327" s="57">
        <v>0.52808208000000001</v>
      </c>
      <c r="F327" s="57">
        <v>0.57873403000000001</v>
      </c>
      <c r="G327" s="57">
        <v>0.58551960999999997</v>
      </c>
      <c r="H327" s="57">
        <v>0.59007913999999995</v>
      </c>
      <c r="I327" s="57">
        <v>0.53678736000000005</v>
      </c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2004</v>
      </c>
      <c r="B328" s="57">
        <v>0.51443232000000005</v>
      </c>
      <c r="C328" s="57">
        <v>0.57802178999999998</v>
      </c>
      <c r="D328" s="57">
        <v>0.49651368000000001</v>
      </c>
      <c r="E328" s="57">
        <v>0.57023921</v>
      </c>
      <c r="F328" s="57">
        <v>0.58172422000000001</v>
      </c>
      <c r="G328" s="57">
        <v>0.59256151000000001</v>
      </c>
      <c r="H328" s="57">
        <v>0.59701987000000001</v>
      </c>
      <c r="I328" s="57">
        <v>0.51917650999999998</v>
      </c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2005</v>
      </c>
      <c r="B329" s="57">
        <v>0.51856285999999996</v>
      </c>
      <c r="C329" s="57">
        <v>0.61055473999999998</v>
      </c>
      <c r="D329" s="57">
        <v>0.49978579000000001</v>
      </c>
      <c r="E329" s="57">
        <v>0.59480646000000004</v>
      </c>
      <c r="F329" s="57">
        <v>0.59500224999999995</v>
      </c>
      <c r="G329" s="57">
        <v>0.59948071999999997</v>
      </c>
      <c r="H329" s="57">
        <v>0.60204888999999995</v>
      </c>
      <c r="I329" s="57">
        <v>0.52655574999999999</v>
      </c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2006</v>
      </c>
      <c r="B330" s="57">
        <v>0.50855110999999997</v>
      </c>
      <c r="C330" s="57">
        <v>0.56861170000000005</v>
      </c>
      <c r="D330" s="57">
        <v>0.48888763000000002</v>
      </c>
      <c r="E330" s="57">
        <v>0.55258183000000005</v>
      </c>
      <c r="F330" s="57">
        <v>0.58114602000000004</v>
      </c>
      <c r="G330" s="57">
        <v>0.58032439000000002</v>
      </c>
      <c r="H330" s="57">
        <v>0.58929469000000001</v>
      </c>
      <c r="I330" s="57">
        <v>0.52215579000000001</v>
      </c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2007</v>
      </c>
      <c r="B331" s="57">
        <v>0.49163299999999999</v>
      </c>
      <c r="C331" s="57">
        <v>0.55068673999999995</v>
      </c>
      <c r="D331" s="57">
        <v>0.47250590999999997</v>
      </c>
      <c r="E331" s="57">
        <v>0.53305586999999999</v>
      </c>
      <c r="F331" s="57">
        <v>0.57675860000000001</v>
      </c>
      <c r="G331" s="57">
        <v>0.57123679000000005</v>
      </c>
      <c r="H331" s="57">
        <v>0.58682610000000002</v>
      </c>
      <c r="I331" s="57">
        <v>0.51278080999999998</v>
      </c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2008</v>
      </c>
      <c r="B332" s="57">
        <v>0.49154278000000001</v>
      </c>
      <c r="C332" s="57">
        <v>0.56433825999999998</v>
      </c>
      <c r="D332" s="57">
        <v>0.47287173999999998</v>
      </c>
      <c r="E332" s="57">
        <v>0.54725723999999998</v>
      </c>
      <c r="F332" s="57">
        <v>0.58250813999999995</v>
      </c>
      <c r="G332" s="57">
        <v>0.56356026999999997</v>
      </c>
      <c r="H332" s="57">
        <v>0.59329229000000006</v>
      </c>
      <c r="I332" s="57">
        <v>0.51843494000000001</v>
      </c>
      <c r="J332" s="46"/>
      <c r="K332" s="46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2009</v>
      </c>
      <c r="B333" s="57">
        <v>0.44896208999999998</v>
      </c>
      <c r="C333" s="57">
        <v>0.50574810000000003</v>
      </c>
      <c r="D333" s="57">
        <v>0.43008885000000002</v>
      </c>
      <c r="E333" s="57">
        <v>0.48731037999999999</v>
      </c>
      <c r="F333" s="57">
        <v>0.53329358999999998</v>
      </c>
      <c r="G333" s="57">
        <v>0.52344970999999996</v>
      </c>
      <c r="H333" s="57">
        <v>0.54416211000000003</v>
      </c>
      <c r="I333" s="57">
        <v>0.47750823999999997</v>
      </c>
      <c r="J333" s="46"/>
      <c r="K333" s="46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2010</v>
      </c>
      <c r="B334" s="57">
        <v>0.46836232</v>
      </c>
      <c r="C334" s="57">
        <v>0.52733388000000003</v>
      </c>
      <c r="D334" s="57">
        <v>0.44952347999999998</v>
      </c>
      <c r="E334" s="57">
        <v>0.51090294000000003</v>
      </c>
      <c r="F334" s="57">
        <v>0.55150783999999997</v>
      </c>
      <c r="G334" s="57">
        <v>0.55182618000000005</v>
      </c>
      <c r="H334" s="57">
        <v>0.56324459999999998</v>
      </c>
      <c r="I334" s="57">
        <v>0.49084619000000002</v>
      </c>
      <c r="J334" s="46"/>
      <c r="K334" s="46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45">
        <v>2011</v>
      </c>
      <c r="B335" s="57">
        <v>0.48526372000000001</v>
      </c>
      <c r="C335" s="57">
        <v>0.51351917999999996</v>
      </c>
      <c r="D335" s="57">
        <v>0.46559658999999998</v>
      </c>
      <c r="E335" s="57">
        <v>0.49679013999999999</v>
      </c>
      <c r="F335" s="57">
        <v>0.55388349000000003</v>
      </c>
      <c r="G335" s="57">
        <v>0.54809333000000005</v>
      </c>
      <c r="H335" s="57">
        <v>0.56637746</v>
      </c>
      <c r="I335" s="57">
        <v>0.51126998999999995</v>
      </c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45">
        <v>2012</v>
      </c>
      <c r="B336" s="57">
        <v>0.48611421999999999</v>
      </c>
      <c r="C336" s="57">
        <v>0.52377556999999997</v>
      </c>
      <c r="D336" s="57">
        <v>0.46872673999999998</v>
      </c>
      <c r="E336" s="57">
        <v>0.50453623000000003</v>
      </c>
      <c r="F336" s="57">
        <v>0.56322454</v>
      </c>
      <c r="G336" s="57">
        <v>0.55340341999999998</v>
      </c>
      <c r="H336" s="57">
        <v>0.57216056000000004</v>
      </c>
      <c r="I336" s="57">
        <v>0.51729798999999999</v>
      </c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2013</v>
      </c>
      <c r="B337" s="57">
        <v>0.45535151000000001</v>
      </c>
      <c r="C337" s="57">
        <v>0.47473833999999998</v>
      </c>
      <c r="D337" s="57">
        <v>0.43379222000000001</v>
      </c>
      <c r="E337" s="57">
        <v>0.45591478000000002</v>
      </c>
      <c r="F337" s="57">
        <v>0.53428043000000003</v>
      </c>
      <c r="G337" s="57">
        <v>0.51848030000000001</v>
      </c>
      <c r="H337" s="57">
        <v>0.54299949999999997</v>
      </c>
      <c r="I337" s="57">
        <v>0.48883952000000003</v>
      </c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2014</v>
      </c>
      <c r="B338" s="57">
        <v>0.46557171000000003</v>
      </c>
      <c r="C338" s="57">
        <v>0.46264959</v>
      </c>
      <c r="D338" s="57">
        <v>0.44471681000000002</v>
      </c>
      <c r="E338" s="57">
        <v>0.44474732</v>
      </c>
      <c r="F338" s="57">
        <v>0.52488064000000001</v>
      </c>
      <c r="G338" s="57">
        <v>0.52328571999999995</v>
      </c>
      <c r="H338" s="57">
        <v>0.54063936999999995</v>
      </c>
      <c r="I338" s="57">
        <v>0.49682704999999999</v>
      </c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45">
        <v>2015</v>
      </c>
      <c r="B339" s="57">
        <v>0.45542416000000002</v>
      </c>
      <c r="C339" s="57">
        <v>0.48170652000000003</v>
      </c>
      <c r="D339" s="57">
        <v>0.43624009000000002</v>
      </c>
      <c r="E339" s="57">
        <v>0.46190304999999998</v>
      </c>
      <c r="F339" s="57">
        <v>0.52384246999999995</v>
      </c>
      <c r="G339" s="57">
        <v>0.51402082000000004</v>
      </c>
      <c r="H339" s="57">
        <v>0.53492227999999997</v>
      </c>
      <c r="I339" s="57">
        <v>0.48650385000000002</v>
      </c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45">
        <v>2016</v>
      </c>
      <c r="B340" s="57">
        <v>0.45061206999999998</v>
      </c>
      <c r="C340" s="57">
        <v>0.50377022000000005</v>
      </c>
      <c r="D340" s="57">
        <v>0.43025416999999999</v>
      </c>
      <c r="E340" s="57">
        <v>0.49034155000000001</v>
      </c>
      <c r="F340" s="57">
        <v>0.51378511999999998</v>
      </c>
      <c r="G340" s="57">
        <v>0.51120242000000005</v>
      </c>
      <c r="H340" s="57">
        <v>0.52024501999999995</v>
      </c>
      <c r="I340" s="57">
        <v>0.4643893</v>
      </c>
      <c r="J340" s="47"/>
      <c r="K340" s="47"/>
      <c r="L340" s="47"/>
      <c r="M340" s="47"/>
      <c r="N340" s="47"/>
      <c r="O340" s="47"/>
      <c r="P340" s="47"/>
      <c r="Q340" s="47"/>
      <c r="R340" s="47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8" customHeight="1" x14ac:dyDescent="0.3">
      <c r="A341" s="45">
        <v>2017</v>
      </c>
      <c r="B341" s="57">
        <v>0.43817791</v>
      </c>
      <c r="C341" s="57">
        <v>0.49678788000000002</v>
      </c>
      <c r="D341" s="57">
        <v>0.41748511999999999</v>
      </c>
      <c r="E341" s="57">
        <v>0.47809985999999999</v>
      </c>
      <c r="F341" s="57">
        <v>0.51565300999999997</v>
      </c>
      <c r="G341" s="57">
        <v>0.50802281000000005</v>
      </c>
      <c r="H341" s="57">
        <v>0.51875188999999999</v>
      </c>
      <c r="I341" s="57">
        <v>0.45541911000000002</v>
      </c>
      <c r="J341" s="47"/>
      <c r="K341" s="47"/>
      <c r="L341" s="47"/>
      <c r="M341" s="47"/>
      <c r="N341" s="47"/>
      <c r="O341" s="47"/>
      <c r="P341" s="47"/>
      <c r="Q341" s="47"/>
      <c r="R341" s="47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2018</v>
      </c>
      <c r="B342" s="57">
        <v>0.43682900000000002</v>
      </c>
      <c r="C342" s="57">
        <v>0.48068559</v>
      </c>
      <c r="D342" s="57">
        <v>0.41616489000000001</v>
      </c>
      <c r="E342" s="57">
        <v>0.46549125000000002</v>
      </c>
      <c r="F342" s="57">
        <v>0.51154601</v>
      </c>
      <c r="G342" s="57">
        <v>0.50418598999999997</v>
      </c>
      <c r="H342" s="57">
        <v>0.51653948999999999</v>
      </c>
      <c r="I342" s="57">
        <v>0.45766580000000001</v>
      </c>
      <c r="J342" s="47"/>
      <c r="K342" s="47"/>
      <c r="L342" s="47"/>
      <c r="M342" s="47"/>
      <c r="N342" s="47"/>
      <c r="O342" s="47"/>
      <c r="P342" s="47"/>
      <c r="Q342" s="47"/>
      <c r="R342" s="47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45">
        <v>2019</v>
      </c>
      <c r="B343" s="57">
        <v>0.42987595000000001</v>
      </c>
      <c r="C343" s="57">
        <v>0.47998956999999998</v>
      </c>
      <c r="D343" s="57">
        <v>0.41112644999999998</v>
      </c>
      <c r="E343" s="57">
        <v>0.46419192999999997</v>
      </c>
      <c r="F343" s="57">
        <v>0.51492384000000002</v>
      </c>
      <c r="G343" s="57">
        <v>0.50331915999999999</v>
      </c>
      <c r="H343" s="57">
        <v>0.51668040999999998</v>
      </c>
      <c r="I343" s="57">
        <v>0.45867524999999998</v>
      </c>
      <c r="J343" s="47"/>
      <c r="K343" s="47"/>
      <c r="L343" s="47"/>
      <c r="M343" s="47"/>
      <c r="N343" s="47"/>
      <c r="O343" s="47"/>
      <c r="P343" s="47"/>
      <c r="Q343" s="47"/>
      <c r="R343" s="47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21" t="s">
        <v>130</v>
      </c>
      <c r="B344" s="57"/>
      <c r="C344" s="57"/>
      <c r="D344" s="57"/>
      <c r="E344" s="57"/>
      <c r="F344" s="57"/>
      <c r="G344" s="57"/>
      <c r="H344" s="57"/>
      <c r="I344" s="5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1989</v>
      </c>
      <c r="B345" s="57">
        <v>0.49846430000000003</v>
      </c>
      <c r="C345" s="57">
        <v>0.44480823000000003</v>
      </c>
      <c r="D345" s="57">
        <v>0.48066275000000003</v>
      </c>
      <c r="E345" s="57">
        <v>0.42532364</v>
      </c>
      <c r="F345" s="57">
        <v>0.50734488</v>
      </c>
      <c r="G345" s="57">
        <v>0.51749149000000005</v>
      </c>
      <c r="H345" s="57">
        <v>0.52134857000000001</v>
      </c>
      <c r="I345" s="57">
        <v>0.50115326999999998</v>
      </c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1992</v>
      </c>
      <c r="B346" s="57">
        <v>0.50410876000000004</v>
      </c>
      <c r="C346" s="57">
        <v>0.45720148999999999</v>
      </c>
      <c r="D346" s="57">
        <v>0.48239327999999998</v>
      </c>
      <c r="E346" s="57">
        <v>0.43342621999999997</v>
      </c>
      <c r="F346" s="57">
        <v>0.54014901999999998</v>
      </c>
      <c r="G346" s="57">
        <v>0.53991703000000002</v>
      </c>
      <c r="H346" s="57">
        <v>0.55160604000000002</v>
      </c>
      <c r="I346" s="57">
        <v>0.52663844999999998</v>
      </c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1994</v>
      </c>
      <c r="B347" s="57">
        <v>0.51358557999999999</v>
      </c>
      <c r="C347" s="57">
        <v>0.42805681000000001</v>
      </c>
      <c r="D347" s="57">
        <v>0.49098961000000002</v>
      </c>
      <c r="E347" s="57">
        <v>0.40596798000000001</v>
      </c>
      <c r="F347" s="57">
        <v>0.55100523000000001</v>
      </c>
      <c r="G347" s="57">
        <v>0.55276599999999998</v>
      </c>
      <c r="H347" s="57">
        <v>0.56387226000000001</v>
      </c>
      <c r="I347" s="57">
        <v>0.53539893000000005</v>
      </c>
      <c r="J347" s="46"/>
      <c r="K347" s="46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1996</v>
      </c>
      <c r="B348" s="57">
        <v>0.50097888000000002</v>
      </c>
      <c r="C348" s="57">
        <v>0.45131165000000001</v>
      </c>
      <c r="D348" s="57">
        <v>0.47983498000000002</v>
      </c>
      <c r="E348" s="57">
        <v>0.42640232</v>
      </c>
      <c r="F348" s="57">
        <v>0.54191518999999999</v>
      </c>
      <c r="G348" s="57">
        <v>0.53454946000000003</v>
      </c>
      <c r="H348" s="57">
        <v>0.55222943000000002</v>
      </c>
      <c r="I348" s="57">
        <v>0.52479496000000003</v>
      </c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1998</v>
      </c>
      <c r="B349" s="57">
        <v>0.50347238000000005</v>
      </c>
      <c r="C349" s="57">
        <v>0.49239877999999998</v>
      </c>
      <c r="D349" s="57">
        <v>0.48252457999999998</v>
      </c>
      <c r="E349" s="57">
        <v>0.46776679999999998</v>
      </c>
      <c r="F349" s="57">
        <v>0.5526858</v>
      </c>
      <c r="G349" s="57">
        <v>0.548041</v>
      </c>
      <c r="H349" s="57">
        <v>0.56112209000000002</v>
      </c>
      <c r="I349" s="57">
        <v>0.52294010000000002</v>
      </c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45">
        <v>2000</v>
      </c>
      <c r="B350" s="57">
        <v>0.50713558000000003</v>
      </c>
      <c r="C350" s="57">
        <v>0.47562552000000002</v>
      </c>
      <c r="D350" s="57">
        <v>0.48615866000000002</v>
      </c>
      <c r="E350" s="57">
        <v>0.45051229999999998</v>
      </c>
      <c r="F350" s="57">
        <v>0.54037544000000004</v>
      </c>
      <c r="G350" s="57">
        <v>0.53742252000000001</v>
      </c>
      <c r="H350" s="57">
        <v>0.54875098</v>
      </c>
      <c r="I350" s="57">
        <v>0.51156362</v>
      </c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45">
        <v>2002</v>
      </c>
      <c r="B351" s="57">
        <v>0.47815682999999998</v>
      </c>
      <c r="C351" s="57">
        <v>0.51649296</v>
      </c>
      <c r="D351" s="57">
        <v>0.45599081000000002</v>
      </c>
      <c r="E351" s="57">
        <v>0.49428602999999999</v>
      </c>
      <c r="F351" s="57">
        <v>0.52628626999999994</v>
      </c>
      <c r="G351" s="57">
        <v>0.51208810999999999</v>
      </c>
      <c r="H351" s="57">
        <v>0.53110046</v>
      </c>
      <c r="I351" s="57">
        <v>0.49248146999999998</v>
      </c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</row>
    <row r="352" spans="1:55" ht="18" customHeight="1" x14ac:dyDescent="0.3">
      <c r="A352" s="45">
        <v>2004</v>
      </c>
      <c r="B352" s="57">
        <v>0.48915009999999998</v>
      </c>
      <c r="C352" s="57">
        <v>0.47233143999999999</v>
      </c>
      <c r="D352" s="57">
        <v>0.46770939</v>
      </c>
      <c r="E352" s="57">
        <v>0.45211113000000003</v>
      </c>
      <c r="F352" s="57">
        <v>0.51617402000000001</v>
      </c>
      <c r="G352" s="57">
        <v>0.50739440000000002</v>
      </c>
      <c r="H352" s="57">
        <v>0.51758685000000004</v>
      </c>
      <c r="I352" s="57">
        <v>0.49236503999999998</v>
      </c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</row>
    <row r="353" spans="1:55" ht="18" customHeight="1" x14ac:dyDescent="0.3">
      <c r="A353" s="45">
        <v>2005</v>
      </c>
      <c r="B353" s="57">
        <v>0.49697039999999998</v>
      </c>
      <c r="C353" s="57">
        <v>0.46763568999999999</v>
      </c>
      <c r="D353" s="57">
        <v>0.47737604</v>
      </c>
      <c r="E353" s="57">
        <v>0.44745320999999999</v>
      </c>
      <c r="F353" s="57">
        <v>0.53001065999999997</v>
      </c>
      <c r="G353" s="57">
        <v>0.51698217999999996</v>
      </c>
      <c r="H353" s="57">
        <v>0.53117117000000003</v>
      </c>
      <c r="I353" s="57">
        <v>0.50943673</v>
      </c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</row>
    <row r="354" spans="1:55" ht="18" customHeight="1" x14ac:dyDescent="0.3">
      <c r="A354" s="45">
        <v>2006</v>
      </c>
      <c r="B354" s="57">
        <v>0.48424832000000001</v>
      </c>
      <c r="C354" s="57">
        <v>0.48095329999999997</v>
      </c>
      <c r="D354" s="57">
        <v>0.46039574999999999</v>
      </c>
      <c r="E354" s="57">
        <v>0.45958870000000002</v>
      </c>
      <c r="F354" s="57">
        <v>0.52182477999999999</v>
      </c>
      <c r="G354" s="57">
        <v>0.50380495999999997</v>
      </c>
      <c r="H354" s="57">
        <v>0.52480110000000002</v>
      </c>
      <c r="I354" s="57">
        <v>0.50107033999999995</v>
      </c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</row>
    <row r="355" spans="1:55" ht="18" customHeight="1" x14ac:dyDescent="0.3">
      <c r="A355" s="45">
        <v>2008</v>
      </c>
      <c r="B355" s="57">
        <v>0.49051598000000002</v>
      </c>
      <c r="C355" s="57">
        <v>0.46885439000000001</v>
      </c>
      <c r="D355" s="57">
        <v>0.46892864000000001</v>
      </c>
      <c r="E355" s="57">
        <v>0.44915739999999998</v>
      </c>
      <c r="F355" s="57">
        <v>0.53440189999999999</v>
      </c>
      <c r="G355" s="57">
        <v>0.52176356999999995</v>
      </c>
      <c r="H355" s="57">
        <v>0.53816845000000002</v>
      </c>
      <c r="I355" s="57">
        <v>0.5108357</v>
      </c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</row>
    <row r="356" spans="1:55" ht="18" customHeight="1" x14ac:dyDescent="0.3">
      <c r="A356" s="45">
        <v>2010</v>
      </c>
      <c r="B356" s="57">
        <v>0.46240584000000001</v>
      </c>
      <c r="C356" s="57">
        <v>0.45718859000000001</v>
      </c>
      <c r="D356" s="57">
        <v>0.43977455999999998</v>
      </c>
      <c r="E356" s="57">
        <v>0.43676981999999998</v>
      </c>
      <c r="F356" s="57">
        <v>0.50919338000000003</v>
      </c>
      <c r="G356" s="57">
        <v>0.48965185999999999</v>
      </c>
      <c r="H356" s="57">
        <v>0.51220560000000004</v>
      </c>
      <c r="I356" s="57">
        <v>0.48694543000000001</v>
      </c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</row>
    <row r="357" spans="1:55" ht="18" customHeight="1" x14ac:dyDescent="0.3">
      <c r="A357" s="45">
        <v>2012</v>
      </c>
      <c r="B357" s="57">
        <v>0.48312519999999998</v>
      </c>
      <c r="C357" s="57">
        <v>0.46287473000000001</v>
      </c>
      <c r="D357" s="57">
        <v>0.45913029999999999</v>
      </c>
      <c r="E357" s="57">
        <v>0.44499677999999998</v>
      </c>
      <c r="F357" s="57">
        <v>0.53188124999999997</v>
      </c>
      <c r="G357" s="57">
        <v>0.51204066000000004</v>
      </c>
      <c r="H357" s="57">
        <v>0.53490420999999999</v>
      </c>
      <c r="I357" s="57">
        <v>0.50909864999999999</v>
      </c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</row>
    <row r="358" spans="1:55" ht="18" customHeight="1" x14ac:dyDescent="0.3">
      <c r="A358" s="45">
        <v>2014</v>
      </c>
      <c r="B358" s="57">
        <v>0.48117121000000002</v>
      </c>
      <c r="C358" s="57">
        <v>0.43792934</v>
      </c>
      <c r="D358" s="57">
        <v>0.45867650999999998</v>
      </c>
      <c r="E358" s="57">
        <v>0.41546346000000001</v>
      </c>
      <c r="F358" s="57">
        <v>0.52635743000000002</v>
      </c>
      <c r="G358" s="57">
        <v>0.50559938999999998</v>
      </c>
      <c r="H358" s="57">
        <v>0.53186253999999999</v>
      </c>
      <c r="I358" s="57">
        <v>0.51327873000000002</v>
      </c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</row>
    <row r="359" spans="1:55" ht="18" customHeight="1" x14ac:dyDescent="0.3">
      <c r="A359" s="54" t="s">
        <v>111</v>
      </c>
      <c r="B359" s="50"/>
      <c r="C359" s="47"/>
      <c r="D359" s="47"/>
      <c r="E359" s="47"/>
      <c r="F359" s="47"/>
      <c r="G359" s="47"/>
      <c r="H359" s="47"/>
      <c r="I359" s="47"/>
      <c r="J359" s="47"/>
      <c r="K359" s="47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</row>
    <row r="360" spans="1:55" ht="18" customHeight="1" x14ac:dyDescent="0.3">
      <c r="A360" s="45">
        <v>2016</v>
      </c>
      <c r="B360" s="57">
        <v>0.46028533999999999</v>
      </c>
      <c r="C360" s="57">
        <v>0.42776466000000002</v>
      </c>
      <c r="D360" s="57">
        <v>0.43799507999999998</v>
      </c>
      <c r="E360" s="57">
        <v>0.4089795</v>
      </c>
      <c r="F360" s="57">
        <v>0.50205507999999999</v>
      </c>
      <c r="G360" s="57">
        <v>0.47674524000000001</v>
      </c>
      <c r="H360" s="57">
        <v>0.49941308000000001</v>
      </c>
      <c r="I360" s="57">
        <v>0.48032032000000002</v>
      </c>
      <c r="J360" s="47"/>
      <c r="K360" s="47"/>
      <c r="L360" s="47"/>
      <c r="M360" s="47"/>
      <c r="N360" s="47"/>
      <c r="O360" s="47"/>
      <c r="P360" s="47"/>
      <c r="Q360" s="47"/>
      <c r="R360" s="47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9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</row>
    <row r="361" spans="1:55" ht="18" customHeight="1" x14ac:dyDescent="0.3">
      <c r="A361" s="45">
        <v>2018</v>
      </c>
      <c r="B361" s="57">
        <v>0.45112965999999999</v>
      </c>
      <c r="C361" s="57">
        <v>0.42531669999999999</v>
      </c>
      <c r="D361" s="57">
        <v>0.42947007999999998</v>
      </c>
      <c r="E361" s="57">
        <v>0.40611348000000003</v>
      </c>
      <c r="F361" s="57">
        <v>0.49126474999999997</v>
      </c>
      <c r="G361" s="57">
        <v>0.46976665000000001</v>
      </c>
      <c r="H361" s="57">
        <v>0.48959387999999998</v>
      </c>
      <c r="I361" s="57">
        <v>0.47262400999999998</v>
      </c>
      <c r="J361" s="47"/>
      <c r="K361" s="47"/>
      <c r="L361" s="47"/>
      <c r="M361" s="47"/>
      <c r="N361" s="47"/>
      <c r="O361" s="47"/>
      <c r="P361" s="47"/>
      <c r="Q361" s="47"/>
      <c r="R361" s="47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9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</row>
    <row r="362" spans="1:55" ht="18" customHeight="1" x14ac:dyDescent="0.3">
      <c r="A362" s="45">
        <v>2020</v>
      </c>
      <c r="B362" s="57">
        <v>0.44052748000000003</v>
      </c>
      <c r="C362" s="57">
        <v>0.42243222000000002</v>
      </c>
      <c r="D362" s="57">
        <v>0.42000142000000001</v>
      </c>
      <c r="E362" s="57">
        <v>0.40278830999999998</v>
      </c>
      <c r="F362" s="57">
        <v>0.48303568000000002</v>
      </c>
      <c r="G362" s="57">
        <v>0.46053887999999998</v>
      </c>
      <c r="H362" s="57">
        <v>0.48470322999999998</v>
      </c>
      <c r="I362" s="57">
        <v>0.47288330000000001</v>
      </c>
      <c r="J362" s="47"/>
      <c r="K362" s="47"/>
      <c r="L362" s="47"/>
      <c r="M362" s="47"/>
      <c r="N362" s="47"/>
      <c r="O362" s="47"/>
      <c r="P362" s="47"/>
      <c r="Q362" s="47"/>
      <c r="R362" s="47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9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</row>
    <row r="363" spans="1:55" ht="18" customHeight="1" x14ac:dyDescent="0.3">
      <c r="A363" s="45">
        <v>2022</v>
      </c>
      <c r="B363" s="57">
        <v>0.42704234000000002</v>
      </c>
      <c r="C363" s="57">
        <v>0.41776195999999999</v>
      </c>
      <c r="D363" s="57">
        <v>0.40457449000000001</v>
      </c>
      <c r="E363" s="57">
        <v>0.39731213999999998</v>
      </c>
      <c r="F363" s="57">
        <v>0.46911103999999998</v>
      </c>
      <c r="G363" s="57">
        <v>0.44196115000000002</v>
      </c>
      <c r="H363" s="57">
        <v>0.46765217999999997</v>
      </c>
      <c r="I363" s="57">
        <v>0.45110790000000001</v>
      </c>
      <c r="J363" s="47"/>
      <c r="K363" s="47"/>
      <c r="L363" s="47"/>
      <c r="M363" s="47"/>
      <c r="N363" s="47"/>
      <c r="O363" s="47"/>
      <c r="P363" s="47"/>
      <c r="Q363" s="47"/>
      <c r="R363" s="47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9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</row>
    <row r="364" spans="1:55" ht="18" customHeight="1" x14ac:dyDescent="0.3">
      <c r="A364" s="21" t="s">
        <v>29</v>
      </c>
      <c r="B364" s="57"/>
      <c r="C364" s="57"/>
      <c r="D364" s="57"/>
      <c r="E364" s="57"/>
      <c r="F364" s="57"/>
      <c r="G364" s="57"/>
      <c r="H364" s="57"/>
      <c r="I364" s="5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1993</v>
      </c>
      <c r="B365" s="57">
        <v>0.53576802999999995</v>
      </c>
      <c r="C365" s="57">
        <v>0.52364593000000004</v>
      </c>
      <c r="D365" s="57">
        <v>0.51677269999999997</v>
      </c>
      <c r="E365" s="57">
        <v>0.50638011999999999</v>
      </c>
      <c r="F365" s="57">
        <v>0.55026562999999995</v>
      </c>
      <c r="G365" s="57">
        <v>0.57620110999999996</v>
      </c>
      <c r="H365" s="57">
        <v>0.55948231999999998</v>
      </c>
      <c r="I365" s="57">
        <v>0.53238123000000004</v>
      </c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45">
        <v>1998</v>
      </c>
      <c r="B366" s="57">
        <v>0.53251831999999999</v>
      </c>
      <c r="C366" s="57">
        <v>0.51062087</v>
      </c>
      <c r="D366" s="57">
        <v>0.51048638000000002</v>
      </c>
      <c r="E366" s="57">
        <v>0.49793338999999998</v>
      </c>
      <c r="F366" s="57">
        <v>0.53489878000000002</v>
      </c>
      <c r="G366" s="57">
        <v>0.57630459999999994</v>
      </c>
      <c r="H366" s="57">
        <v>0.57241525999999998</v>
      </c>
      <c r="I366" s="57">
        <v>0.54836892999999998</v>
      </c>
      <c r="J366" s="46"/>
      <c r="K366" s="46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45">
        <v>2001</v>
      </c>
      <c r="B367" s="57">
        <v>0.53167805999999995</v>
      </c>
      <c r="C367" s="57">
        <v>0.44310061000000001</v>
      </c>
      <c r="D367" s="57">
        <v>0.50818823999999996</v>
      </c>
      <c r="E367" s="57">
        <v>0.42076837</v>
      </c>
      <c r="F367" s="57">
        <v>0.54975834000000001</v>
      </c>
      <c r="G367" s="57">
        <v>0.57583795000000004</v>
      </c>
      <c r="H367" s="57">
        <v>0.58624677999999997</v>
      </c>
      <c r="I367" s="57">
        <v>0.57192862</v>
      </c>
      <c r="J367" s="46"/>
      <c r="K367" s="46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45">
        <v>2005</v>
      </c>
      <c r="B368" s="57">
        <v>0.47730631000000001</v>
      </c>
      <c r="C368" s="57">
        <v>0.43632455999999997</v>
      </c>
      <c r="D368" s="57">
        <v>0.45530367999999999</v>
      </c>
      <c r="E368" s="57">
        <v>0.41214316000000001</v>
      </c>
      <c r="F368" s="57">
        <v>0.51496576000000005</v>
      </c>
      <c r="G368" s="57">
        <v>0.54386893000000003</v>
      </c>
      <c r="H368" s="57">
        <v>0.55558419999999997</v>
      </c>
      <c r="I368" s="57">
        <v>0.52509629999999996</v>
      </c>
      <c r="J368" s="46"/>
      <c r="K368" s="46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5">
        <v>2009</v>
      </c>
      <c r="B369" s="57">
        <v>0.42491159000000001</v>
      </c>
      <c r="C369" s="57">
        <v>0.41162878000000003</v>
      </c>
      <c r="D369" s="57">
        <v>0.40344876000000002</v>
      </c>
      <c r="E369" s="57">
        <v>0.3930825</v>
      </c>
      <c r="F369" s="57">
        <v>0.46376579000000001</v>
      </c>
      <c r="G369" s="57">
        <v>0.50326307999999997</v>
      </c>
      <c r="H369" s="57">
        <v>0.51050399999999996</v>
      </c>
      <c r="I369" s="57">
        <v>0.46938542999999999</v>
      </c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45">
        <v>2014</v>
      </c>
      <c r="B370" s="57">
        <v>0.45698944000000002</v>
      </c>
      <c r="C370" s="57">
        <v>0.40840239</v>
      </c>
      <c r="D370" s="57">
        <v>0.43659585000000001</v>
      </c>
      <c r="E370" s="57">
        <v>0.39680831999999999</v>
      </c>
      <c r="F370" s="57">
        <v>0.49153403000000001</v>
      </c>
      <c r="G370" s="57">
        <v>0.51278369999999995</v>
      </c>
      <c r="H370" s="57">
        <v>0.52249659000000004</v>
      </c>
      <c r="I370" s="57">
        <v>0.49944245999999998</v>
      </c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21" t="s">
        <v>30</v>
      </c>
      <c r="B371" s="57"/>
      <c r="C371" s="57"/>
      <c r="D371" s="57"/>
      <c r="E371" s="57"/>
      <c r="F371" s="57"/>
      <c r="G371" s="57"/>
      <c r="H371" s="57"/>
      <c r="I371" s="57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6" t="s">
        <v>114</v>
      </c>
      <c r="B372" s="57"/>
      <c r="C372" s="57"/>
      <c r="D372" s="57"/>
      <c r="E372" s="57"/>
      <c r="F372" s="57"/>
      <c r="G372" s="57"/>
      <c r="H372" s="57"/>
      <c r="I372" s="57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1989</v>
      </c>
      <c r="B373" s="57">
        <v>0.50903827999999995</v>
      </c>
      <c r="C373" s="57">
        <v>0.53323257999999996</v>
      </c>
      <c r="D373" s="57">
        <v>0.49227236000000002</v>
      </c>
      <c r="E373" s="57">
        <v>0.51536797000000001</v>
      </c>
      <c r="F373" s="57">
        <v>0.52255271999999997</v>
      </c>
      <c r="G373" s="57">
        <v>0.55013245</v>
      </c>
      <c r="H373" s="57">
        <v>0.52255271999999997</v>
      </c>
      <c r="I373" s="57">
        <v>0.51071991999999999</v>
      </c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1991</v>
      </c>
      <c r="B374" s="57">
        <v>0.51348885</v>
      </c>
      <c r="C374" s="57">
        <v>0.55119615</v>
      </c>
      <c r="D374" s="57">
        <v>0.49669128000000001</v>
      </c>
      <c r="E374" s="57">
        <v>0.53422528000000002</v>
      </c>
      <c r="F374" s="57">
        <v>0.52829117999999997</v>
      </c>
      <c r="G374" s="57">
        <v>0.55539150999999998</v>
      </c>
      <c r="H374" s="57">
        <v>0.52829117999999997</v>
      </c>
      <c r="I374" s="57">
        <v>0.51572048000000004</v>
      </c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1995</v>
      </c>
      <c r="B375" s="57">
        <v>0.51451197000000004</v>
      </c>
      <c r="C375" s="57">
        <v>0.52991001999999998</v>
      </c>
      <c r="D375" s="57">
        <v>0.49632486999999997</v>
      </c>
      <c r="E375" s="57">
        <v>0.50912714999999997</v>
      </c>
      <c r="F375" s="57">
        <v>0.53843916000000003</v>
      </c>
      <c r="G375" s="57">
        <v>0.55132294999999998</v>
      </c>
      <c r="H375" s="57">
        <v>0.53843916000000003</v>
      </c>
      <c r="I375" s="57">
        <v>0.52164849999999996</v>
      </c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1997</v>
      </c>
      <c r="B376" s="57">
        <v>0.53047836999999998</v>
      </c>
      <c r="C376" s="57">
        <v>0.54626885999999997</v>
      </c>
      <c r="D376" s="57">
        <v>0.51253541000000002</v>
      </c>
      <c r="E376" s="57">
        <v>0.52584925000000005</v>
      </c>
      <c r="F376" s="57">
        <v>0.54713692999999997</v>
      </c>
      <c r="G376" s="57">
        <v>0.56652818999999999</v>
      </c>
      <c r="H376" s="57">
        <v>0.54713692999999997</v>
      </c>
      <c r="I376" s="57">
        <v>0.52985731999999996</v>
      </c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1998</v>
      </c>
      <c r="B377" s="57">
        <v>0.51718934999999999</v>
      </c>
      <c r="C377" s="57">
        <v>0.53027846999999995</v>
      </c>
      <c r="D377" s="57">
        <v>0.49616217000000001</v>
      </c>
      <c r="E377" s="57">
        <v>0.50918693999999998</v>
      </c>
      <c r="F377" s="57">
        <v>0.54417464000000004</v>
      </c>
      <c r="G377" s="57">
        <v>0.55381891999999999</v>
      </c>
      <c r="H377" s="57">
        <v>0.54417464000000004</v>
      </c>
      <c r="I377" s="57">
        <v>0.52713032000000004</v>
      </c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5">
        <v>1999</v>
      </c>
      <c r="B378" s="57">
        <v>0.50798454999999998</v>
      </c>
      <c r="C378" s="57">
        <v>0.52351079</v>
      </c>
      <c r="D378" s="57">
        <v>0.48639257000000002</v>
      </c>
      <c r="E378" s="57">
        <v>0.50186182999999995</v>
      </c>
      <c r="F378" s="57">
        <v>0.53683723000000005</v>
      </c>
      <c r="G378" s="57">
        <v>0.54525418000000003</v>
      </c>
      <c r="H378" s="57">
        <v>0.53683723000000005</v>
      </c>
      <c r="I378" s="57">
        <v>0.51444276</v>
      </c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5">
        <v>2000</v>
      </c>
      <c r="B379" s="57">
        <v>0.52314939000000005</v>
      </c>
      <c r="C379" s="57">
        <v>0.54074893000000002</v>
      </c>
      <c r="D379" s="57">
        <v>0.50353397</v>
      </c>
      <c r="E379" s="57">
        <v>0.52027670999999998</v>
      </c>
      <c r="F379" s="57">
        <v>0.55988490000000002</v>
      </c>
      <c r="G379" s="57">
        <v>0.55724702000000004</v>
      </c>
      <c r="H379" s="57">
        <v>0.55988490000000002</v>
      </c>
      <c r="I379" s="57">
        <v>0.53091600999999999</v>
      </c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2001</v>
      </c>
      <c r="B380" s="57">
        <v>0.51397656000000003</v>
      </c>
      <c r="C380" s="57">
        <v>0.55942309000000001</v>
      </c>
      <c r="D380" s="57">
        <v>0.49445445999999998</v>
      </c>
      <c r="E380" s="57">
        <v>0.53529108000000003</v>
      </c>
      <c r="F380" s="57">
        <v>0.56774577000000004</v>
      </c>
      <c r="G380" s="57">
        <v>0.55908983000000001</v>
      </c>
      <c r="H380" s="57">
        <v>0.56429830000000003</v>
      </c>
      <c r="I380" s="57">
        <v>0.51239354000000004</v>
      </c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2002</v>
      </c>
      <c r="B381" s="57">
        <v>0.51675596000000001</v>
      </c>
      <c r="C381" s="57">
        <v>0.55121708000000003</v>
      </c>
      <c r="D381" s="57">
        <v>0.49741614000000001</v>
      </c>
      <c r="E381" s="57">
        <v>0.52306494000000003</v>
      </c>
      <c r="F381" s="57">
        <v>0.58067093000000003</v>
      </c>
      <c r="G381" s="57">
        <v>0.55753554999999999</v>
      </c>
      <c r="H381" s="57">
        <v>0.57856655000000001</v>
      </c>
      <c r="I381" s="57">
        <v>0.53134793999999996</v>
      </c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5">
        <v>2003</v>
      </c>
      <c r="B382" s="57">
        <v>0.51147087000000002</v>
      </c>
      <c r="C382" s="57">
        <v>0.54393933000000005</v>
      </c>
      <c r="D382" s="57">
        <v>0.49415543000000001</v>
      </c>
      <c r="E382" s="57">
        <v>0.51766820999999996</v>
      </c>
      <c r="F382" s="57">
        <v>0.56905311000000003</v>
      </c>
      <c r="G382" s="57">
        <v>0.55192341</v>
      </c>
      <c r="H382" s="57">
        <v>0.56607215</v>
      </c>
      <c r="I382" s="57">
        <v>0.51569399000000005</v>
      </c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2004</v>
      </c>
      <c r="B383" s="57">
        <v>0.50143990999999999</v>
      </c>
      <c r="C383" s="57">
        <v>0.54226777999999998</v>
      </c>
      <c r="D383" s="57">
        <v>0.48303974999999999</v>
      </c>
      <c r="E383" s="57">
        <v>0.51492601999999998</v>
      </c>
      <c r="F383" s="57">
        <v>0.56571804999999997</v>
      </c>
      <c r="G383" s="57">
        <v>0.55316082</v>
      </c>
      <c r="H383" s="57">
        <v>0.56572531000000004</v>
      </c>
      <c r="I383" s="57">
        <v>0.51453462000000005</v>
      </c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5">
        <v>2005</v>
      </c>
      <c r="B384" s="57">
        <v>0.49570721000000001</v>
      </c>
      <c r="C384" s="57">
        <v>0.52920155000000002</v>
      </c>
      <c r="D384" s="57">
        <v>0.47531361999999999</v>
      </c>
      <c r="E384" s="57">
        <v>0.50448537999999998</v>
      </c>
      <c r="F384" s="57">
        <v>0.55627645999999997</v>
      </c>
      <c r="G384" s="57">
        <v>0.54497501999999998</v>
      </c>
      <c r="H384" s="57">
        <v>0.55659473000000004</v>
      </c>
      <c r="I384" s="57">
        <v>0.50988074999999999</v>
      </c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5">
        <v>2006</v>
      </c>
      <c r="B385" s="57">
        <v>0.50056347000000001</v>
      </c>
      <c r="C385" s="57">
        <v>0.55048978000000004</v>
      </c>
      <c r="D385" s="57">
        <v>0.48081146000000002</v>
      </c>
      <c r="E385" s="57">
        <v>0.52333269000000004</v>
      </c>
      <c r="F385" s="57">
        <v>0.56404624999999997</v>
      </c>
      <c r="G385" s="57">
        <v>0.55600442000000005</v>
      </c>
      <c r="H385" s="57">
        <v>0.56417563999999998</v>
      </c>
      <c r="I385" s="57">
        <v>0.51363071000000005</v>
      </c>
      <c r="J385" s="47"/>
      <c r="K385" s="47"/>
      <c r="L385" s="47"/>
      <c r="M385" s="47"/>
      <c r="N385" s="47"/>
      <c r="O385" s="47"/>
      <c r="P385" s="47"/>
      <c r="Q385" s="47"/>
      <c r="R385" s="47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2007</v>
      </c>
      <c r="B386" s="57">
        <v>0.47971427999999999</v>
      </c>
      <c r="C386" s="57">
        <v>0.53733651000000004</v>
      </c>
      <c r="D386" s="57">
        <v>0.46002630999999999</v>
      </c>
      <c r="E386" s="57">
        <v>0.50857395000000005</v>
      </c>
      <c r="F386" s="57">
        <v>0.54286858999999998</v>
      </c>
      <c r="G386" s="57">
        <v>0.53708418999999996</v>
      </c>
      <c r="H386" s="57">
        <v>0.54288988000000005</v>
      </c>
      <c r="I386" s="57">
        <v>0.49142835000000001</v>
      </c>
      <c r="J386" s="47"/>
      <c r="K386" s="47"/>
      <c r="L386" s="47"/>
      <c r="M386" s="47"/>
      <c r="N386" s="47"/>
      <c r="O386" s="47"/>
      <c r="P386" s="47"/>
      <c r="Q386" s="47"/>
      <c r="R386" s="47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5">
        <v>2008</v>
      </c>
      <c r="B387" s="57">
        <v>0.48500451999999999</v>
      </c>
      <c r="C387" s="57">
        <v>0.54560949000000003</v>
      </c>
      <c r="D387" s="57">
        <v>0.46326454</v>
      </c>
      <c r="E387" s="57">
        <v>0.51559915000000001</v>
      </c>
      <c r="F387" s="57">
        <v>0.54310058999999999</v>
      </c>
      <c r="G387" s="57">
        <v>0.54402574000000004</v>
      </c>
      <c r="H387" s="57">
        <v>0.54396279000000003</v>
      </c>
      <c r="I387" s="57">
        <v>0.49188678000000002</v>
      </c>
      <c r="J387" s="47"/>
      <c r="K387" s="47"/>
      <c r="L387" s="47"/>
      <c r="M387" s="47"/>
      <c r="N387" s="47"/>
      <c r="O387" s="47"/>
      <c r="P387" s="47"/>
      <c r="Q387" s="47"/>
      <c r="R387" s="47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6" t="s">
        <v>31</v>
      </c>
      <c r="B388" s="57"/>
      <c r="C388" s="57"/>
      <c r="D388" s="57"/>
      <c r="E388" s="57"/>
      <c r="F388" s="57"/>
      <c r="G388" s="57"/>
      <c r="H388" s="57"/>
      <c r="I388" s="57"/>
      <c r="J388" s="47"/>
      <c r="K388" s="47"/>
      <c r="L388" s="47"/>
      <c r="M388" s="47"/>
      <c r="N388" s="47"/>
      <c r="O388" s="47"/>
      <c r="P388" s="47"/>
      <c r="Q388" s="47"/>
      <c r="R388" s="47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ht="18" customHeight="1" x14ac:dyDescent="0.3">
      <c r="A389" s="45">
        <v>2008</v>
      </c>
      <c r="B389" s="57">
        <v>0.48458470999999997</v>
      </c>
      <c r="C389" s="57">
        <v>0.53112603000000003</v>
      </c>
      <c r="D389" s="57">
        <v>0.46155217999999998</v>
      </c>
      <c r="E389" s="57">
        <v>0.49940946000000003</v>
      </c>
      <c r="F389" s="57">
        <v>0.54310058999999999</v>
      </c>
      <c r="G389" s="57">
        <v>0.54402574000000004</v>
      </c>
      <c r="H389" s="57">
        <v>0.54396279000000003</v>
      </c>
      <c r="I389" s="57">
        <v>0.49188678000000002</v>
      </c>
      <c r="J389" s="47"/>
      <c r="K389" s="47"/>
      <c r="L389" s="47"/>
      <c r="M389" s="47"/>
      <c r="N389" s="47"/>
      <c r="O389" s="47"/>
      <c r="P389" s="47"/>
      <c r="Q389" s="47"/>
      <c r="R389" s="47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</row>
    <row r="390" spans="1:55" ht="18" customHeight="1" x14ac:dyDescent="0.3">
      <c r="A390" s="45">
        <v>2009</v>
      </c>
      <c r="B390" s="57">
        <v>0.48163419000000002</v>
      </c>
      <c r="C390" s="57">
        <v>0.49334612999999999</v>
      </c>
      <c r="D390" s="57">
        <v>0.45802291000000001</v>
      </c>
      <c r="E390" s="57">
        <v>0.46007134999999999</v>
      </c>
      <c r="F390" s="57">
        <v>0.54008694000000002</v>
      </c>
      <c r="G390" s="57">
        <v>0.53939148000000003</v>
      </c>
      <c r="H390" s="57">
        <v>0.54064794000000005</v>
      </c>
      <c r="I390" s="57">
        <v>0.4949923</v>
      </c>
      <c r="J390" s="47"/>
      <c r="K390" s="47"/>
      <c r="L390" s="47"/>
      <c r="M390" s="47"/>
      <c r="N390" s="47"/>
      <c r="O390" s="47"/>
      <c r="P390" s="47"/>
      <c r="Q390" s="47"/>
      <c r="R390" s="47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</row>
    <row r="391" spans="1:55" ht="18" customHeight="1" x14ac:dyDescent="0.3">
      <c r="A391" s="45">
        <v>2010</v>
      </c>
      <c r="B391" s="57">
        <v>0.47781948000000002</v>
      </c>
      <c r="C391" s="57">
        <v>0.49971794000000003</v>
      </c>
      <c r="D391" s="57">
        <v>0.45366342999999998</v>
      </c>
      <c r="E391" s="57">
        <v>0.46858482000000001</v>
      </c>
      <c r="F391" s="57">
        <v>0.53520226000000004</v>
      </c>
      <c r="G391" s="57">
        <v>0.53555969999999997</v>
      </c>
      <c r="H391" s="57">
        <v>0.53035217000000001</v>
      </c>
      <c r="I391" s="57">
        <v>0.48148203000000001</v>
      </c>
      <c r="J391" s="47"/>
      <c r="K391" s="47"/>
      <c r="L391" s="47"/>
      <c r="M391" s="47"/>
      <c r="N391" s="47"/>
      <c r="O391" s="47"/>
      <c r="P391" s="47"/>
      <c r="Q391" s="47"/>
      <c r="R391" s="47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ht="18" customHeight="1" x14ac:dyDescent="0.3">
      <c r="A392" s="45">
        <v>2011</v>
      </c>
      <c r="B392" s="57">
        <v>0.47893391000000002</v>
      </c>
      <c r="C392" s="57">
        <v>0.49864670999999999</v>
      </c>
      <c r="D392" s="57">
        <v>0.46058958999999999</v>
      </c>
      <c r="E392" s="57">
        <v>0.47346022999999998</v>
      </c>
      <c r="F392" s="57">
        <v>0.53818997000000002</v>
      </c>
      <c r="G392" s="57">
        <v>0.53082658000000005</v>
      </c>
      <c r="H392" s="57">
        <v>0.53190802999999998</v>
      </c>
      <c r="I392" s="57">
        <v>0.48852971000000001</v>
      </c>
      <c r="J392" s="47"/>
      <c r="K392" s="47"/>
      <c r="L392" s="47"/>
      <c r="M392" s="47"/>
      <c r="N392" s="47"/>
      <c r="O392" s="47"/>
      <c r="P392" s="47"/>
      <c r="Q392" s="47"/>
      <c r="R392" s="47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ht="18" customHeight="1" x14ac:dyDescent="0.3">
      <c r="A393" s="45">
        <v>2012</v>
      </c>
      <c r="B393" s="57">
        <v>0.47778934000000001</v>
      </c>
      <c r="C393" s="57">
        <v>0.50566721999999997</v>
      </c>
      <c r="D393" s="57">
        <v>0.45910635</v>
      </c>
      <c r="E393" s="57">
        <v>0.47817247000000002</v>
      </c>
      <c r="F393" s="57">
        <v>0.54498360999999995</v>
      </c>
      <c r="G393" s="57">
        <v>0.53205458000000005</v>
      </c>
      <c r="H393" s="57">
        <v>0.53922150999999996</v>
      </c>
      <c r="I393" s="57">
        <v>0.49472822</v>
      </c>
      <c r="J393" s="47"/>
      <c r="K393" s="47"/>
      <c r="L393" s="47"/>
      <c r="M393" s="47"/>
      <c r="N393" s="47"/>
      <c r="O393" s="47"/>
      <c r="P393" s="47"/>
      <c r="Q393" s="47"/>
      <c r="R393" s="47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ht="18" customHeight="1" x14ac:dyDescent="0.3">
      <c r="A394" s="45">
        <v>2013</v>
      </c>
      <c r="B394" s="57">
        <v>0.47449088</v>
      </c>
      <c r="C394" s="57">
        <v>0.50604289999999996</v>
      </c>
      <c r="D394" s="57">
        <v>0.45395184</v>
      </c>
      <c r="E394" s="57">
        <v>0.47655148000000003</v>
      </c>
      <c r="F394" s="57">
        <v>0.54329618999999996</v>
      </c>
      <c r="G394" s="57">
        <v>0.53335429999999995</v>
      </c>
      <c r="H394" s="57">
        <v>0.53560894000000003</v>
      </c>
      <c r="I394" s="57">
        <v>0.49075679999999999</v>
      </c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ht="18" customHeight="1" x14ac:dyDescent="0.3">
      <c r="A395" s="45">
        <v>2014</v>
      </c>
      <c r="B395" s="57">
        <v>0.46561837</v>
      </c>
      <c r="C395" s="57">
        <v>0.49797665000000002</v>
      </c>
      <c r="D395" s="57">
        <v>0.44286736999999998</v>
      </c>
      <c r="E395" s="57">
        <v>0.46926530999999999</v>
      </c>
      <c r="F395" s="57">
        <v>0.52691206999999995</v>
      </c>
      <c r="G395" s="57">
        <v>0.51692316000000005</v>
      </c>
      <c r="H395" s="57">
        <v>0.51630231000000004</v>
      </c>
      <c r="I395" s="57">
        <v>0.47275773999999998</v>
      </c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5">
        <v>2015</v>
      </c>
      <c r="B396" s="57">
        <v>0.47263843</v>
      </c>
      <c r="C396" s="57">
        <v>0.48911661000000001</v>
      </c>
      <c r="D396" s="57">
        <v>0.45344417999999997</v>
      </c>
      <c r="E396" s="57">
        <v>0.46007689000000002</v>
      </c>
      <c r="F396" s="57">
        <v>0.53829094</v>
      </c>
      <c r="G396" s="57">
        <v>0.52306006000000005</v>
      </c>
      <c r="H396" s="57">
        <v>0.53045975000000001</v>
      </c>
      <c r="I396" s="57">
        <v>0.49022886999999998</v>
      </c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ht="18" customHeight="1" x14ac:dyDescent="0.3">
      <c r="A397" s="45">
        <v>2016</v>
      </c>
      <c r="B397" s="57">
        <v>0.46273017999999999</v>
      </c>
      <c r="C397" s="57">
        <v>0.48725256</v>
      </c>
      <c r="D397" s="57">
        <v>0.44367596999999998</v>
      </c>
      <c r="E397" s="57">
        <v>0.45883891999999998</v>
      </c>
      <c r="F397" s="57">
        <v>0.53298508</v>
      </c>
      <c r="G397" s="57">
        <v>0.51690683000000004</v>
      </c>
      <c r="H397" s="57">
        <v>0.52696613999999997</v>
      </c>
      <c r="I397" s="57">
        <v>0.47831647999999999</v>
      </c>
      <c r="J397" s="47"/>
      <c r="K397" s="47"/>
      <c r="L397" s="47"/>
      <c r="M397" s="47"/>
      <c r="N397" s="47"/>
      <c r="O397" s="47"/>
      <c r="P397" s="47"/>
      <c r="Q397" s="47"/>
      <c r="R397" s="47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</row>
    <row r="398" spans="1:55" ht="18" customHeight="1" x14ac:dyDescent="0.3">
      <c r="A398" s="45">
        <v>2017</v>
      </c>
      <c r="B398" s="57">
        <v>0.46202314</v>
      </c>
      <c r="C398" s="57">
        <v>0.49522513000000001</v>
      </c>
      <c r="D398" s="57">
        <v>0.44444155000000002</v>
      </c>
      <c r="E398" s="57">
        <v>0.46914264999999999</v>
      </c>
      <c r="F398" s="57">
        <v>0.52649310000000005</v>
      </c>
      <c r="G398" s="57">
        <v>0.51401465999999996</v>
      </c>
      <c r="H398" s="57">
        <v>0.51895018999999998</v>
      </c>
      <c r="I398" s="57">
        <v>0.47710781000000002</v>
      </c>
      <c r="J398" s="47"/>
      <c r="K398" s="47"/>
      <c r="L398" s="47"/>
      <c r="M398" s="47"/>
      <c r="N398" s="47"/>
      <c r="O398" s="47"/>
      <c r="P398" s="47"/>
      <c r="Q398" s="47"/>
      <c r="R398" s="47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</row>
    <row r="399" spans="1:55" ht="18" customHeight="1" x14ac:dyDescent="0.3">
      <c r="A399" s="45">
        <v>2018</v>
      </c>
      <c r="B399" s="57">
        <v>0.45724072999999998</v>
      </c>
      <c r="C399" s="57">
        <v>0.49673207000000003</v>
      </c>
      <c r="D399" s="57">
        <v>0.43936425000000001</v>
      </c>
      <c r="E399" s="57">
        <v>0.47008000999999999</v>
      </c>
      <c r="F399" s="57">
        <v>0.52626470000000003</v>
      </c>
      <c r="G399" s="57">
        <v>0.50733890999999998</v>
      </c>
      <c r="H399" s="57">
        <v>0.51860236000000004</v>
      </c>
      <c r="I399" s="57">
        <v>0.48025238999999997</v>
      </c>
      <c r="J399" s="47"/>
      <c r="K399" s="47"/>
      <c r="L399" s="47"/>
      <c r="M399" s="47"/>
      <c r="N399" s="47"/>
      <c r="O399" s="47"/>
      <c r="P399" s="47"/>
      <c r="Q399" s="47"/>
      <c r="R399" s="47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</row>
    <row r="400" spans="1:55" ht="18" customHeight="1" x14ac:dyDescent="0.3">
      <c r="A400" s="45">
        <v>2019</v>
      </c>
      <c r="B400" s="57">
        <v>0.46608873000000001</v>
      </c>
      <c r="C400" s="57">
        <v>0.49200613999999998</v>
      </c>
      <c r="D400" s="57">
        <v>0.44747704999999999</v>
      </c>
      <c r="E400" s="57">
        <v>0.46382192999999999</v>
      </c>
      <c r="F400" s="57">
        <v>0.52982342000000004</v>
      </c>
      <c r="G400" s="57">
        <v>0.51387556000000001</v>
      </c>
      <c r="H400" s="57">
        <v>0.52298401999999999</v>
      </c>
      <c r="I400" s="57">
        <v>0.48508983</v>
      </c>
      <c r="J400" s="47"/>
      <c r="K400" s="47"/>
      <c r="L400" s="47"/>
      <c r="M400" s="47"/>
      <c r="N400" s="47"/>
      <c r="O400" s="47"/>
      <c r="P400" s="47"/>
      <c r="Q400" s="47"/>
      <c r="R400" s="47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9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</row>
    <row r="401" spans="1:55" ht="18" customHeight="1" x14ac:dyDescent="0.3">
      <c r="A401" s="45">
        <v>2021</v>
      </c>
      <c r="B401" s="57">
        <v>0.4836164</v>
      </c>
      <c r="C401" s="57">
        <v>0.49331971000000002</v>
      </c>
      <c r="D401" s="57">
        <v>0.46545347999999998</v>
      </c>
      <c r="E401" s="57">
        <v>0.46479177999999999</v>
      </c>
      <c r="F401" s="57">
        <v>0.56585286999999995</v>
      </c>
      <c r="G401" s="57">
        <v>0.55652005000000004</v>
      </c>
      <c r="H401" s="57">
        <v>0.56006381999999999</v>
      </c>
      <c r="I401" s="57">
        <v>0.53022548000000003</v>
      </c>
      <c r="J401" s="47"/>
      <c r="K401" s="47"/>
      <c r="L401" s="47"/>
      <c r="M401" s="47"/>
      <c r="N401" s="47"/>
      <c r="O401" s="47"/>
      <c r="P401" s="47"/>
      <c r="Q401" s="47"/>
      <c r="R401" s="47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9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</row>
    <row r="402" spans="1:55" s="133" customFormat="1" ht="18" customHeight="1" x14ac:dyDescent="0.3">
      <c r="A402" s="131">
        <v>2023</v>
      </c>
      <c r="B402" s="135">
        <v>0.45557247000000001</v>
      </c>
      <c r="C402" s="135">
        <v>0.49594052999999999</v>
      </c>
      <c r="D402" s="135">
        <v>0.43443697999999997</v>
      </c>
      <c r="E402" s="135">
        <v>0.46717353</v>
      </c>
      <c r="F402" s="135">
        <v>0.53338578000000003</v>
      </c>
      <c r="G402" s="135">
        <v>0.51619656000000003</v>
      </c>
      <c r="H402" s="135">
        <v>0.52655828000000005</v>
      </c>
      <c r="I402" s="135">
        <v>0.49113491999999997</v>
      </c>
      <c r="J402" s="47"/>
      <c r="K402" s="47"/>
      <c r="L402" s="47"/>
      <c r="M402" s="47"/>
      <c r="N402" s="47"/>
      <c r="O402" s="47"/>
      <c r="P402" s="47"/>
      <c r="Q402" s="47"/>
      <c r="R402" s="47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9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</row>
    <row r="403" spans="1:55" ht="18" customHeight="1" x14ac:dyDescent="0.3">
      <c r="A403" s="21" t="s">
        <v>131</v>
      </c>
      <c r="B403" s="57"/>
      <c r="C403" s="57"/>
      <c r="D403" s="57"/>
      <c r="E403" s="57"/>
      <c r="F403" s="57"/>
      <c r="G403" s="57"/>
      <c r="H403" s="57"/>
      <c r="I403" s="57"/>
      <c r="J403" s="47"/>
      <c r="K403" s="47"/>
      <c r="L403" s="47"/>
      <c r="M403" s="47"/>
      <c r="N403" s="47"/>
      <c r="O403" s="47"/>
      <c r="P403" s="47"/>
      <c r="Q403" s="47"/>
      <c r="R403" s="47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6" t="s">
        <v>132</v>
      </c>
      <c r="B404" s="57"/>
      <c r="C404" s="57"/>
      <c r="D404" s="57"/>
      <c r="E404" s="57"/>
      <c r="F404" s="57"/>
      <c r="G404" s="57"/>
      <c r="H404" s="57"/>
      <c r="I404" s="57"/>
      <c r="J404" s="47"/>
      <c r="K404" s="47"/>
      <c r="L404" s="47"/>
      <c r="M404" s="47"/>
      <c r="N404" s="47"/>
      <c r="O404" s="47"/>
      <c r="P404" s="47"/>
      <c r="Q404" s="47"/>
      <c r="R404" s="47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1990</v>
      </c>
      <c r="B405" s="57">
        <v>0.40633531000000001</v>
      </c>
      <c r="C405" s="57">
        <v>0.41379806000000002</v>
      </c>
      <c r="D405" s="57">
        <v>0.38740027999999999</v>
      </c>
      <c r="E405" s="57">
        <v>0.38992608000000001</v>
      </c>
      <c r="F405" s="57">
        <v>0.40719793999999998</v>
      </c>
      <c r="G405" s="57">
        <v>0.40733660999999999</v>
      </c>
      <c r="H405" s="57">
        <v>0.40719793999999998</v>
      </c>
      <c r="I405" s="57">
        <v>0.40660164999999998</v>
      </c>
      <c r="J405" s="47"/>
      <c r="K405" s="47"/>
      <c r="L405" s="47"/>
      <c r="M405" s="47"/>
      <c r="N405" s="47"/>
      <c r="O405" s="47"/>
      <c r="P405" s="47"/>
      <c r="Q405" s="47"/>
      <c r="R405" s="47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5">
        <v>1995</v>
      </c>
      <c r="B406" s="57">
        <v>0.48982329000000002</v>
      </c>
      <c r="C406" s="57">
        <v>0.32848147999999999</v>
      </c>
      <c r="D406" s="57">
        <v>0.47224575000000002</v>
      </c>
      <c r="E406" s="57">
        <v>0.30483002999999997</v>
      </c>
      <c r="F406" s="57">
        <v>0.48445159999999998</v>
      </c>
      <c r="G406" s="57">
        <v>0.48906960999999999</v>
      </c>
      <c r="H406" s="57">
        <v>0.48445159999999998</v>
      </c>
      <c r="I406" s="57">
        <v>0.48570544999999998</v>
      </c>
      <c r="J406" s="47"/>
      <c r="K406" s="47"/>
      <c r="L406" s="47"/>
      <c r="M406" s="47"/>
      <c r="N406" s="47"/>
      <c r="O406" s="47"/>
      <c r="P406" s="47"/>
      <c r="Q406" s="47"/>
      <c r="R406" s="47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6" t="s">
        <v>100</v>
      </c>
      <c r="B407" s="57"/>
      <c r="C407" s="57"/>
      <c r="D407" s="57"/>
      <c r="E407" s="57"/>
      <c r="F407" s="57"/>
      <c r="G407" s="57"/>
      <c r="H407" s="57"/>
      <c r="I407" s="57"/>
      <c r="J407" s="47"/>
      <c r="K407" s="47"/>
      <c r="L407" s="47"/>
      <c r="M407" s="47"/>
      <c r="N407" s="47"/>
      <c r="O407" s="47"/>
      <c r="P407" s="47"/>
      <c r="Q407" s="47"/>
      <c r="R407" s="47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1995</v>
      </c>
      <c r="B408" s="57">
        <v>0.52606238999999999</v>
      </c>
      <c r="C408" s="57">
        <v>0.56576499999999996</v>
      </c>
      <c r="D408" s="57">
        <v>0.50995679999999999</v>
      </c>
      <c r="E408" s="57">
        <v>0.54454639000000005</v>
      </c>
      <c r="F408" s="57">
        <v>0.58424619</v>
      </c>
      <c r="G408" s="57">
        <v>0.57967398999999997</v>
      </c>
      <c r="H408" s="57">
        <v>0.58424619</v>
      </c>
      <c r="I408" s="57">
        <v>0.52434729999999996</v>
      </c>
      <c r="J408" s="47"/>
      <c r="K408" s="47"/>
      <c r="L408" s="47"/>
      <c r="M408" s="47"/>
      <c r="N408" s="47"/>
      <c r="O408" s="47"/>
      <c r="P408" s="47"/>
      <c r="Q408" s="47"/>
      <c r="R408" s="47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1997</v>
      </c>
      <c r="B409" s="57">
        <v>0.50334487999999999</v>
      </c>
      <c r="C409" s="57">
        <v>0.52594313999999998</v>
      </c>
      <c r="D409" s="57">
        <v>0.48588014000000002</v>
      </c>
      <c r="E409" s="57">
        <v>0.50294729000000005</v>
      </c>
      <c r="F409" s="57">
        <v>0.57478039999999997</v>
      </c>
      <c r="G409" s="57">
        <v>0.55925809000000004</v>
      </c>
      <c r="H409" s="57">
        <v>0.57478039999999997</v>
      </c>
      <c r="I409" s="57">
        <v>0.51166694999999995</v>
      </c>
      <c r="J409" s="47"/>
      <c r="K409" s="47"/>
      <c r="L409" s="47"/>
      <c r="M409" s="47"/>
      <c r="N409" s="47"/>
      <c r="O409" s="47"/>
      <c r="P409" s="47"/>
      <c r="Q409" s="47"/>
      <c r="R409" s="47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1999</v>
      </c>
      <c r="B410" s="57">
        <v>0.49145439000000002</v>
      </c>
      <c r="C410" s="57">
        <v>0.55977984999999997</v>
      </c>
      <c r="D410" s="57">
        <v>0.46810791000000002</v>
      </c>
      <c r="E410" s="57">
        <v>0.53724106999999999</v>
      </c>
      <c r="F410" s="57">
        <v>0.57338012999999999</v>
      </c>
      <c r="G410" s="57">
        <v>0.55744830999999995</v>
      </c>
      <c r="H410" s="57">
        <v>0.57338012999999999</v>
      </c>
      <c r="I410" s="57">
        <v>0.50146550000000001</v>
      </c>
      <c r="J410" s="47"/>
      <c r="K410" s="47"/>
      <c r="L410" s="47"/>
      <c r="M410" s="47"/>
      <c r="N410" s="47"/>
      <c r="O410" s="47"/>
      <c r="P410" s="47"/>
      <c r="Q410" s="47"/>
      <c r="R410" s="47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2001</v>
      </c>
      <c r="B411" s="57">
        <v>0.50204660999999995</v>
      </c>
      <c r="C411" s="57">
        <v>0.52893555000000003</v>
      </c>
      <c r="D411" s="57">
        <v>0.48009438999999998</v>
      </c>
      <c r="E411" s="57">
        <v>0.49874997999999998</v>
      </c>
      <c r="F411" s="57">
        <v>0.56857721999999999</v>
      </c>
      <c r="G411" s="57">
        <v>0.56052926000000003</v>
      </c>
      <c r="H411" s="57">
        <v>0.56857721999999999</v>
      </c>
      <c r="I411" s="57">
        <v>0.51537442</v>
      </c>
      <c r="J411" s="47"/>
      <c r="K411" s="47"/>
      <c r="L411" s="47"/>
      <c r="M411" s="47"/>
      <c r="N411" s="47"/>
      <c r="O411" s="47"/>
      <c r="P411" s="47"/>
      <c r="Q411" s="47"/>
      <c r="R411" s="47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2002</v>
      </c>
      <c r="B412" s="57">
        <v>0.49161029000000001</v>
      </c>
      <c r="C412" s="57">
        <v>0.64892627999999997</v>
      </c>
      <c r="D412" s="57">
        <v>0.47119335000000001</v>
      </c>
      <c r="E412" s="57">
        <v>0.63371785000000003</v>
      </c>
      <c r="F412" s="57">
        <v>0.61293249000000005</v>
      </c>
      <c r="G412" s="57">
        <v>0.59856986999999995</v>
      </c>
      <c r="H412" s="57">
        <v>0.61293249000000005</v>
      </c>
      <c r="I412" s="57">
        <v>0.50766429999999996</v>
      </c>
      <c r="J412" s="47"/>
      <c r="K412" s="47"/>
      <c r="L412" s="47"/>
      <c r="M412" s="47"/>
      <c r="N412" s="47"/>
      <c r="O412" s="47"/>
      <c r="P412" s="47"/>
      <c r="Q412" s="47"/>
      <c r="R412" s="47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2003</v>
      </c>
      <c r="B413" s="57">
        <v>0.52272474999999996</v>
      </c>
      <c r="C413" s="57">
        <v>0.55849349999999998</v>
      </c>
      <c r="D413" s="57">
        <v>0.50170018999999999</v>
      </c>
      <c r="E413" s="57">
        <v>0.53436888000000005</v>
      </c>
      <c r="F413" s="57">
        <v>0.57858198000000005</v>
      </c>
      <c r="G413" s="57">
        <v>0.56776470999999995</v>
      </c>
      <c r="H413" s="57">
        <v>0.57858198000000005</v>
      </c>
      <c r="I413" s="57">
        <v>0.54004867000000001</v>
      </c>
      <c r="J413" s="47"/>
      <c r="K413" s="47"/>
      <c r="L413" s="47"/>
      <c r="M413" s="47"/>
      <c r="N413" s="47"/>
      <c r="O413" s="47"/>
      <c r="P413" s="47"/>
      <c r="Q413" s="47"/>
      <c r="R413" s="47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2004</v>
      </c>
      <c r="B414" s="57">
        <v>0.49389397000000002</v>
      </c>
      <c r="C414" s="57">
        <v>0.5309026</v>
      </c>
      <c r="D414" s="57">
        <v>0.47419132000000003</v>
      </c>
      <c r="E414" s="57">
        <v>0.50119024999999995</v>
      </c>
      <c r="F414" s="57">
        <v>0.55234327999999999</v>
      </c>
      <c r="G414" s="57">
        <v>0.53870099999999999</v>
      </c>
      <c r="H414" s="57">
        <v>0.55234327999999999</v>
      </c>
      <c r="I414" s="57">
        <v>0.51617778999999997</v>
      </c>
      <c r="J414" s="47"/>
      <c r="K414" s="47"/>
      <c r="L414" s="47"/>
      <c r="M414" s="47"/>
      <c r="N414" s="47"/>
      <c r="O414" s="47"/>
      <c r="P414" s="47"/>
      <c r="Q414" s="47"/>
      <c r="R414" s="47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2005</v>
      </c>
      <c r="B415" s="57">
        <v>0.50531327999999998</v>
      </c>
      <c r="C415" s="57">
        <v>0.49507087</v>
      </c>
      <c r="D415" s="57">
        <v>0.48760889000000002</v>
      </c>
      <c r="E415" s="57">
        <v>0.47283582000000002</v>
      </c>
      <c r="F415" s="57">
        <v>0.53382450999999997</v>
      </c>
      <c r="G415" s="57">
        <v>0.52914267999999998</v>
      </c>
      <c r="H415" s="57">
        <v>0.53382450999999997</v>
      </c>
      <c r="I415" s="57">
        <v>0.52188705000000002</v>
      </c>
      <c r="J415" s="47"/>
      <c r="K415" s="47"/>
      <c r="L415" s="47"/>
      <c r="M415" s="47"/>
      <c r="N415" s="47"/>
      <c r="O415" s="47"/>
      <c r="P415" s="47"/>
      <c r="Q415" s="47"/>
      <c r="R415" s="47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2006</v>
      </c>
      <c r="B416" s="57">
        <v>0.51141610000000004</v>
      </c>
      <c r="C416" s="57">
        <v>0.50871924000000002</v>
      </c>
      <c r="D416" s="57">
        <v>0.48912688999999998</v>
      </c>
      <c r="E416" s="57">
        <v>0.48779106999999999</v>
      </c>
      <c r="F416" s="57">
        <v>0.53803434999999999</v>
      </c>
      <c r="G416" s="57">
        <v>0.54534050999999995</v>
      </c>
      <c r="H416" s="57">
        <v>0.53803434999999999</v>
      </c>
      <c r="I416" s="57">
        <v>0.49971546999999999</v>
      </c>
      <c r="J416" s="47"/>
      <c r="K416" s="47"/>
      <c r="L416" s="47"/>
      <c r="M416" s="47"/>
      <c r="N416" s="47"/>
      <c r="O416" s="47"/>
      <c r="P416" s="47"/>
      <c r="Q416" s="47"/>
      <c r="R416" s="47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2007</v>
      </c>
      <c r="B417" s="57">
        <v>0.47956963000000002</v>
      </c>
      <c r="C417" s="57">
        <v>0.57578366000000003</v>
      </c>
      <c r="D417" s="57">
        <v>0.45871427999999997</v>
      </c>
      <c r="E417" s="57">
        <v>0.55387111</v>
      </c>
      <c r="F417" s="57">
        <v>0.55979745999999997</v>
      </c>
      <c r="G417" s="57">
        <v>0.54535151000000004</v>
      </c>
      <c r="H417" s="57">
        <v>0.55979745999999997</v>
      </c>
      <c r="I417" s="57">
        <v>0.49663483000000003</v>
      </c>
      <c r="J417" s="47"/>
      <c r="K417" s="47"/>
      <c r="L417" s="47"/>
      <c r="M417" s="47"/>
      <c r="N417" s="47"/>
      <c r="O417" s="47"/>
      <c r="P417" s="47"/>
      <c r="Q417" s="47"/>
      <c r="R417" s="47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ht="18" customHeight="1" x14ac:dyDescent="0.3">
      <c r="A418" s="45">
        <v>2008</v>
      </c>
      <c r="B418" s="57">
        <v>0.46126395999999997</v>
      </c>
      <c r="C418" s="57">
        <v>0.54360105000000003</v>
      </c>
      <c r="D418" s="57">
        <v>0.44120911000000002</v>
      </c>
      <c r="E418" s="57">
        <v>0.51236333999999994</v>
      </c>
      <c r="F418" s="57">
        <v>0.53264623</v>
      </c>
      <c r="G418" s="57">
        <v>0.52190186000000005</v>
      </c>
      <c r="H418" s="57">
        <v>0.53264623</v>
      </c>
      <c r="I418" s="57">
        <v>0.47303876</v>
      </c>
      <c r="J418" s="47"/>
      <c r="K418" s="47"/>
      <c r="L418" s="47"/>
      <c r="M418" s="47"/>
      <c r="N418" s="47"/>
      <c r="O418" s="47"/>
      <c r="P418" s="47"/>
      <c r="Q418" s="47"/>
      <c r="R418" s="47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1:55" ht="18" customHeight="1" x14ac:dyDescent="0.3">
      <c r="A419" s="45">
        <v>2009</v>
      </c>
      <c r="B419" s="57">
        <v>0.43076075000000003</v>
      </c>
      <c r="C419" s="57">
        <v>0.54629333000000002</v>
      </c>
      <c r="D419" s="57">
        <v>0.41092558000000001</v>
      </c>
      <c r="E419" s="57">
        <v>0.52621702999999997</v>
      </c>
      <c r="F419" s="57">
        <v>0.52539234999999995</v>
      </c>
      <c r="G419" s="57">
        <v>0.50805206000000003</v>
      </c>
      <c r="H419" s="57">
        <v>0.52539234999999995</v>
      </c>
      <c r="I419" s="57">
        <v>0.4449805</v>
      </c>
      <c r="J419" s="47"/>
      <c r="K419" s="47"/>
      <c r="L419" s="47"/>
      <c r="M419" s="47"/>
      <c r="N419" s="47"/>
      <c r="O419" s="47"/>
      <c r="P419" s="47"/>
      <c r="Q419" s="47"/>
      <c r="R419" s="47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1:55" ht="18" customHeight="1" x14ac:dyDescent="0.3">
      <c r="A420" s="45">
        <v>2010</v>
      </c>
      <c r="B420" s="57">
        <v>0.46135616000000002</v>
      </c>
      <c r="C420" s="57">
        <v>0.54181299999999999</v>
      </c>
      <c r="D420" s="57">
        <v>0.43921429000000001</v>
      </c>
      <c r="E420" s="57">
        <v>0.52410584999999998</v>
      </c>
      <c r="F420" s="57">
        <v>0.52992446999999998</v>
      </c>
      <c r="G420" s="57">
        <v>0.52272278000000005</v>
      </c>
      <c r="H420" s="57">
        <v>0.52992446999999998</v>
      </c>
      <c r="I420" s="57">
        <v>0.46870783999999999</v>
      </c>
      <c r="J420" s="47"/>
      <c r="K420" s="47"/>
      <c r="L420" s="47"/>
      <c r="M420" s="47"/>
      <c r="N420" s="47"/>
      <c r="O420" s="47"/>
      <c r="P420" s="47"/>
      <c r="Q420" s="47"/>
      <c r="R420" s="47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1:55" ht="18" customHeight="1" x14ac:dyDescent="0.3">
      <c r="A421" s="45">
        <v>2011</v>
      </c>
      <c r="B421" s="57">
        <v>0.47713807000000003</v>
      </c>
      <c r="C421" s="57">
        <v>0.56308376000000004</v>
      </c>
      <c r="D421" s="57">
        <v>0.45997586000000001</v>
      </c>
      <c r="E421" s="57">
        <v>0.54881868</v>
      </c>
      <c r="F421" s="57">
        <v>0.55214598999999998</v>
      </c>
      <c r="G421" s="57">
        <v>0.54102786999999997</v>
      </c>
      <c r="H421" s="57">
        <v>0.55214598999999998</v>
      </c>
      <c r="I421" s="57">
        <v>0.49433599</v>
      </c>
      <c r="J421" s="47"/>
      <c r="K421" s="47"/>
      <c r="L421" s="47"/>
      <c r="M421" s="47"/>
      <c r="N421" s="47"/>
      <c r="O421" s="47"/>
      <c r="P421" s="47"/>
      <c r="Q421" s="47"/>
      <c r="R421" s="47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1:55" ht="18" customHeight="1" x14ac:dyDescent="0.3">
      <c r="A422" s="45">
        <v>2012</v>
      </c>
      <c r="B422" s="57">
        <v>0.42175562999999999</v>
      </c>
      <c r="C422" s="57">
        <v>0.51226055000000004</v>
      </c>
      <c r="D422" s="57">
        <v>0.40399647</v>
      </c>
      <c r="E422" s="57">
        <v>0.48300704</v>
      </c>
      <c r="F422" s="57">
        <v>0.50590553000000005</v>
      </c>
      <c r="G422" s="57">
        <v>0.49425172000000001</v>
      </c>
      <c r="H422" s="57">
        <v>0.50590553000000005</v>
      </c>
      <c r="I422" s="57">
        <v>0.44002701</v>
      </c>
      <c r="J422" s="47"/>
      <c r="K422" s="47"/>
      <c r="L422" s="47"/>
      <c r="M422" s="47"/>
      <c r="N422" s="47"/>
      <c r="O422" s="47"/>
      <c r="P422" s="47"/>
      <c r="Q422" s="47"/>
      <c r="R422" s="47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1:55" ht="18" customHeight="1" x14ac:dyDescent="0.3">
      <c r="A423" s="45">
        <v>2013</v>
      </c>
      <c r="B423" s="57">
        <v>0.45310281000000002</v>
      </c>
      <c r="C423" s="57">
        <v>0.48273940999999998</v>
      </c>
      <c r="D423" s="57">
        <v>0.43403440999999998</v>
      </c>
      <c r="E423" s="57">
        <v>0.46473223000000002</v>
      </c>
      <c r="F423" s="57">
        <v>0.50741219000000004</v>
      </c>
      <c r="G423" s="57">
        <v>0.49506415999999998</v>
      </c>
      <c r="H423" s="57">
        <v>0.50741219000000004</v>
      </c>
      <c r="I423" s="57">
        <v>0.47530976000000003</v>
      </c>
      <c r="J423" s="47"/>
      <c r="K423" s="47"/>
      <c r="L423" s="47"/>
      <c r="M423" s="47"/>
      <c r="N423" s="47"/>
      <c r="O423" s="47"/>
      <c r="P423" s="47"/>
      <c r="Q423" s="47"/>
      <c r="R423" s="47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4" spans="1:55" ht="18" customHeight="1" x14ac:dyDescent="0.3">
      <c r="A424" s="45">
        <v>2014</v>
      </c>
      <c r="B424" s="57">
        <v>0.46498265</v>
      </c>
      <c r="C424" s="57">
        <v>0.5544386</v>
      </c>
      <c r="D424" s="57">
        <v>0.44399085999999999</v>
      </c>
      <c r="E424" s="57">
        <v>0.54149754999999999</v>
      </c>
      <c r="F424" s="57">
        <v>0.53742429000000003</v>
      </c>
      <c r="G424" s="57">
        <v>0.52625182999999998</v>
      </c>
      <c r="H424" s="57">
        <v>0.53742429000000003</v>
      </c>
      <c r="I424" s="57">
        <v>0.48669973999999999</v>
      </c>
      <c r="J424" s="47"/>
      <c r="K424" s="47"/>
      <c r="L424" s="47"/>
      <c r="M424" s="47"/>
      <c r="N424" s="47"/>
      <c r="O424" s="47"/>
      <c r="P424" s="47"/>
      <c r="Q424" s="47"/>
      <c r="R424" s="47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</row>
    <row r="425" spans="1:55" ht="18" customHeight="1" x14ac:dyDescent="0.3">
      <c r="A425" s="45">
        <v>2015</v>
      </c>
      <c r="B425" s="57">
        <v>0.45409063</v>
      </c>
      <c r="C425" s="57">
        <v>0.45404562999999998</v>
      </c>
      <c r="D425" s="57">
        <v>0.43737582000000003</v>
      </c>
      <c r="E425" s="57">
        <v>0.43533537</v>
      </c>
      <c r="F425" s="57">
        <v>0.50733664999999994</v>
      </c>
      <c r="G425" s="57">
        <v>0.49617161999999998</v>
      </c>
      <c r="H425" s="57">
        <v>0.50733664999999994</v>
      </c>
      <c r="I425" s="57">
        <v>0.47088524999999998</v>
      </c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</row>
    <row r="426" spans="1:55" ht="18" customHeight="1" x14ac:dyDescent="0.3">
      <c r="A426" s="45">
        <v>2016</v>
      </c>
      <c r="B426" s="57">
        <v>0.44761391</v>
      </c>
      <c r="C426" s="57">
        <v>0.48568035999999998</v>
      </c>
      <c r="D426" s="57">
        <v>0.43050916</v>
      </c>
      <c r="E426" s="57">
        <v>0.46593622000000001</v>
      </c>
      <c r="F426" s="57">
        <v>0.50858093999999998</v>
      </c>
      <c r="G426" s="57">
        <v>0.50126079000000001</v>
      </c>
      <c r="H426" s="57">
        <v>0.50858093999999998</v>
      </c>
      <c r="I426" s="57">
        <v>0.46200479</v>
      </c>
      <c r="J426" s="47"/>
      <c r="K426" s="47"/>
      <c r="L426" s="47"/>
      <c r="M426" s="47"/>
      <c r="N426" s="47"/>
      <c r="O426" s="47"/>
      <c r="P426" s="47"/>
      <c r="Q426" s="47"/>
      <c r="R426" s="47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</row>
    <row r="427" spans="1:55" ht="18" customHeight="1" x14ac:dyDescent="0.3">
      <c r="A427" s="45">
        <v>2017</v>
      </c>
      <c r="B427" s="57">
        <v>0.46291673999999999</v>
      </c>
      <c r="C427" s="57">
        <v>0.49124042000000001</v>
      </c>
      <c r="D427" s="57">
        <v>0.44396094000000003</v>
      </c>
      <c r="E427" s="57">
        <v>0.47764621000000002</v>
      </c>
      <c r="F427" s="57">
        <v>0.51778371000000001</v>
      </c>
      <c r="G427" s="57">
        <v>0.50810197999999995</v>
      </c>
      <c r="H427" s="57">
        <v>0.51778371000000001</v>
      </c>
      <c r="I427" s="57">
        <v>0.47552653</v>
      </c>
      <c r="J427" s="47"/>
      <c r="K427" s="47"/>
      <c r="L427" s="47"/>
      <c r="M427" s="47"/>
      <c r="N427" s="47"/>
      <c r="O427" s="47"/>
      <c r="P427" s="47"/>
      <c r="Q427" s="47"/>
      <c r="R427" s="47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</row>
    <row r="428" spans="1:55" ht="18" customHeight="1" x14ac:dyDescent="0.3">
      <c r="A428" s="45">
        <v>2018</v>
      </c>
      <c r="B428" s="57">
        <v>0.42877823999999998</v>
      </c>
      <c r="C428" s="57">
        <v>0.48516197999999999</v>
      </c>
      <c r="D428" s="57">
        <v>0.40782605999999999</v>
      </c>
      <c r="E428" s="57">
        <v>0.4672229</v>
      </c>
      <c r="F428" s="57">
        <v>0.49592227</v>
      </c>
      <c r="G428" s="57">
        <v>0.47766557999999998</v>
      </c>
      <c r="H428" s="57">
        <v>0.49592227</v>
      </c>
      <c r="I428" s="57">
        <v>0.44670345</v>
      </c>
      <c r="J428" s="47"/>
      <c r="K428" s="47"/>
      <c r="L428" s="47"/>
      <c r="M428" s="47"/>
      <c r="N428" s="47"/>
      <c r="O428" s="47"/>
      <c r="P428" s="47"/>
      <c r="Q428" s="47"/>
      <c r="R428" s="47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9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8" customHeight="1" x14ac:dyDescent="0.3">
      <c r="A429" s="45">
        <v>2019</v>
      </c>
      <c r="B429" s="57">
        <v>0.42817203999999998</v>
      </c>
      <c r="C429" s="57">
        <v>0.46961981000000003</v>
      </c>
      <c r="D429" s="57">
        <v>0.40819527</v>
      </c>
      <c r="E429" s="57">
        <v>0.45381709999999997</v>
      </c>
      <c r="F429" s="57">
        <v>0.49213253000000001</v>
      </c>
      <c r="G429" s="57">
        <v>0.47689246000000002</v>
      </c>
      <c r="H429" s="57">
        <v>0.49213253000000001</v>
      </c>
      <c r="I429" s="57">
        <v>0.44519449999999999</v>
      </c>
      <c r="J429" s="47"/>
      <c r="K429" s="47"/>
      <c r="L429" s="47"/>
      <c r="M429" s="47"/>
      <c r="N429" s="47"/>
      <c r="O429" s="47"/>
      <c r="P429" s="47"/>
      <c r="Q429" s="47"/>
      <c r="R429" s="47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9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8" customHeight="1" x14ac:dyDescent="0.3">
      <c r="A430" s="45">
        <v>2020</v>
      </c>
      <c r="B430" s="57">
        <v>0.42001102000000001</v>
      </c>
      <c r="C430" s="57">
        <v>0.42430298999999999</v>
      </c>
      <c r="D430" s="57">
        <v>0.40107092</v>
      </c>
      <c r="E430" s="57">
        <v>0.40590377</v>
      </c>
      <c r="F430" s="57">
        <v>0.47561954000000001</v>
      </c>
      <c r="G430" s="57">
        <v>0.45450097</v>
      </c>
      <c r="H430" s="57">
        <v>0.47561954000000001</v>
      </c>
      <c r="I430" s="57">
        <v>0.44718730000000001</v>
      </c>
      <c r="J430" s="47"/>
      <c r="K430" s="47"/>
      <c r="L430" s="47"/>
      <c r="M430" s="47"/>
      <c r="N430" s="47"/>
      <c r="O430" s="47"/>
      <c r="P430" s="47"/>
      <c r="Q430" s="47"/>
      <c r="R430" s="47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9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45">
        <v>2021</v>
      </c>
      <c r="B431" s="57">
        <v>0.41176759000000002</v>
      </c>
      <c r="C431" s="57">
        <v>0.42533435000000003</v>
      </c>
      <c r="D431" s="57">
        <v>0.39260423999999999</v>
      </c>
      <c r="E431" s="57">
        <v>0.40459063000000001</v>
      </c>
      <c r="F431" s="57">
        <v>0.46400645000000001</v>
      </c>
      <c r="G431" s="57">
        <v>0.45009864999999999</v>
      </c>
      <c r="H431" s="57">
        <v>0.46400645000000001</v>
      </c>
      <c r="I431" s="57">
        <v>0.42996138</v>
      </c>
      <c r="J431" s="47"/>
      <c r="K431" s="47"/>
      <c r="L431" s="47"/>
      <c r="M431" s="47"/>
      <c r="N431" s="47"/>
      <c r="O431" s="47"/>
      <c r="P431" s="47"/>
      <c r="Q431" s="47"/>
      <c r="R431" s="47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9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8" customHeight="1" x14ac:dyDescent="0.3">
      <c r="A432" s="45">
        <v>2022</v>
      </c>
      <c r="B432" s="57">
        <v>0.42138808999999999</v>
      </c>
      <c r="C432" s="57">
        <v>0.47474372999999997</v>
      </c>
      <c r="D432" s="57">
        <v>0.40124797000000001</v>
      </c>
      <c r="E432" s="57">
        <v>0.45910965999999997</v>
      </c>
      <c r="F432" s="57">
        <v>0.48214004999999999</v>
      </c>
      <c r="G432" s="57">
        <v>0.47533362000000001</v>
      </c>
      <c r="H432" s="57">
        <v>0.48214004999999999</v>
      </c>
      <c r="I432" s="57">
        <v>0.43868457</v>
      </c>
      <c r="J432" s="47"/>
      <c r="K432" s="47"/>
      <c r="L432" s="47"/>
      <c r="M432" s="47"/>
      <c r="N432" s="47"/>
      <c r="O432" s="47"/>
      <c r="P432" s="47"/>
      <c r="Q432" s="47"/>
      <c r="R432" s="47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9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8" customHeight="1" x14ac:dyDescent="0.3">
      <c r="A433" s="54" t="s">
        <v>206</v>
      </c>
      <c r="B433" s="57"/>
      <c r="C433" s="57"/>
      <c r="D433" s="57"/>
      <c r="E433" s="57"/>
      <c r="F433" s="57"/>
      <c r="G433" s="57"/>
      <c r="H433" s="57"/>
      <c r="I433" s="57"/>
      <c r="J433" s="47"/>
      <c r="K433" s="47"/>
      <c r="L433" s="47"/>
      <c r="M433" s="47"/>
      <c r="N433" s="47"/>
      <c r="O433" s="47"/>
      <c r="P433" s="47"/>
      <c r="Q433" s="47"/>
      <c r="R433" s="47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9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s="133" customFormat="1" ht="18" customHeight="1" x14ac:dyDescent="0.3">
      <c r="A434" s="131">
        <v>2022</v>
      </c>
      <c r="B434" s="57">
        <v>0.41989700000000002</v>
      </c>
      <c r="C434" s="57">
        <v>0.46597971999999999</v>
      </c>
      <c r="D434" s="57">
        <v>0.39995195</v>
      </c>
      <c r="E434" s="57">
        <v>0.44768205999999999</v>
      </c>
      <c r="F434" s="57">
        <v>0.48351567000000001</v>
      </c>
      <c r="G434" s="57">
        <v>0.47157343000000002</v>
      </c>
      <c r="H434" s="57">
        <v>0.48351567000000001</v>
      </c>
      <c r="I434" s="57">
        <v>0.44092501000000001</v>
      </c>
      <c r="J434" s="47"/>
      <c r="K434" s="47"/>
      <c r="L434" s="47"/>
      <c r="M434" s="47"/>
      <c r="N434" s="47"/>
      <c r="O434" s="47"/>
      <c r="P434" s="47"/>
      <c r="Q434" s="47"/>
      <c r="R434" s="47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9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21" t="s">
        <v>32</v>
      </c>
      <c r="B435" s="57"/>
      <c r="C435" s="57"/>
      <c r="D435" s="57"/>
      <c r="E435" s="57"/>
      <c r="F435" s="57"/>
      <c r="G435" s="57"/>
      <c r="H435" s="57"/>
      <c r="I435" s="57"/>
      <c r="J435" s="47"/>
      <c r="K435" s="47"/>
      <c r="L435" s="47"/>
      <c r="M435" s="47"/>
      <c r="N435" s="47"/>
      <c r="O435" s="47"/>
      <c r="P435" s="47"/>
      <c r="Q435" s="47"/>
      <c r="R435" s="47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9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6" t="s">
        <v>133</v>
      </c>
      <c r="B436" s="57"/>
      <c r="C436" s="57"/>
      <c r="D436" s="57"/>
      <c r="E436" s="57"/>
      <c r="F436" s="57"/>
      <c r="G436" s="57"/>
      <c r="H436" s="57"/>
      <c r="I436" s="57"/>
      <c r="J436" s="47"/>
      <c r="K436" s="47"/>
      <c r="L436" s="47"/>
      <c r="M436" s="47"/>
      <c r="N436" s="47"/>
      <c r="O436" s="47"/>
      <c r="P436" s="47"/>
      <c r="Q436" s="47"/>
      <c r="R436" s="47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9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5">
        <v>1997</v>
      </c>
      <c r="B437" s="57">
        <v>0.47372375</v>
      </c>
      <c r="C437" s="57">
        <v>0.45605375999999997</v>
      </c>
      <c r="D437" s="57">
        <v>0.45096322999999999</v>
      </c>
      <c r="E437" s="57">
        <v>0.43465028</v>
      </c>
      <c r="F437" s="57">
        <v>0.53332924000000004</v>
      </c>
      <c r="G437" s="57">
        <v>0.55037709999999995</v>
      </c>
      <c r="H437" s="57">
        <v>0.56637439000000001</v>
      </c>
      <c r="I437" s="57">
        <v>0.49125759000000002</v>
      </c>
      <c r="J437" s="47"/>
      <c r="K437" s="47"/>
      <c r="L437" s="47"/>
      <c r="M437" s="47"/>
      <c r="N437" s="47"/>
      <c r="O437" s="47"/>
      <c r="P437" s="47"/>
      <c r="Q437" s="47"/>
      <c r="R437" s="47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9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5">
        <v>1998</v>
      </c>
      <c r="B438" s="57">
        <v>0.50592280000000001</v>
      </c>
      <c r="C438" s="57">
        <v>0.45897589999999999</v>
      </c>
      <c r="D438" s="57">
        <v>0.48224161999999998</v>
      </c>
      <c r="E438" s="57">
        <v>0.43792499000000001</v>
      </c>
      <c r="F438" s="57">
        <v>0.53713677999999998</v>
      </c>
      <c r="G438" s="57">
        <v>0.57921034999999998</v>
      </c>
      <c r="H438" s="57">
        <v>0.58048920000000004</v>
      </c>
      <c r="I438" s="57">
        <v>0.51087408000000001</v>
      </c>
      <c r="J438" s="47"/>
      <c r="K438" s="47"/>
      <c r="L438" s="47"/>
      <c r="M438" s="47"/>
      <c r="N438" s="47"/>
      <c r="O438" s="47"/>
      <c r="P438" s="47"/>
      <c r="Q438" s="47"/>
      <c r="R438" s="47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9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1999</v>
      </c>
      <c r="B439" s="57">
        <v>0.49887851</v>
      </c>
      <c r="C439" s="57">
        <v>0.43927094999999999</v>
      </c>
      <c r="D439" s="57">
        <v>0.47762978</v>
      </c>
      <c r="E439" s="57">
        <v>0.42027333</v>
      </c>
      <c r="F439" s="57">
        <v>0.55443346999999998</v>
      </c>
      <c r="G439" s="57">
        <v>0.57365653999999999</v>
      </c>
      <c r="H439" s="57">
        <v>0.59406119999999996</v>
      </c>
      <c r="I439" s="57">
        <v>0.52681708999999999</v>
      </c>
      <c r="J439" s="47"/>
      <c r="K439" s="47"/>
      <c r="L439" s="47"/>
      <c r="M439" s="47"/>
      <c r="N439" s="47"/>
      <c r="O439" s="47"/>
      <c r="P439" s="47"/>
      <c r="Q439" s="47"/>
      <c r="R439" s="47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9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5">
        <v>2000</v>
      </c>
      <c r="B440" s="57">
        <v>0.42305430999999999</v>
      </c>
      <c r="C440" s="57">
        <v>0.42693409999999998</v>
      </c>
      <c r="D440" s="57">
        <v>0.40220253</v>
      </c>
      <c r="E440" s="57">
        <v>0.40340343000000001</v>
      </c>
      <c r="F440" s="57">
        <v>0.50166524999999995</v>
      </c>
      <c r="G440" s="57">
        <v>0.51223962999999995</v>
      </c>
      <c r="H440" s="57">
        <v>0.53890154000000001</v>
      </c>
      <c r="I440" s="57">
        <v>0.45129983000000001</v>
      </c>
      <c r="J440" s="47"/>
      <c r="K440" s="47"/>
      <c r="L440" s="47"/>
      <c r="M440" s="47"/>
      <c r="N440" s="47"/>
      <c r="O440" s="47"/>
      <c r="P440" s="47"/>
      <c r="Q440" s="47"/>
      <c r="R440" s="47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9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6" t="s">
        <v>33</v>
      </c>
      <c r="B441" s="57"/>
      <c r="C441" s="57"/>
      <c r="D441" s="57"/>
      <c r="E441" s="57"/>
      <c r="F441" s="57"/>
      <c r="G441" s="57"/>
      <c r="H441" s="57"/>
      <c r="I441" s="57"/>
      <c r="J441" s="47"/>
      <c r="K441" s="47"/>
      <c r="L441" s="47"/>
      <c r="M441" s="47"/>
      <c r="N441" s="47"/>
      <c r="O441" s="47"/>
      <c r="P441" s="47"/>
      <c r="Q441" s="47"/>
      <c r="R441" s="47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9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5">
        <v>2001</v>
      </c>
      <c r="B442" s="57">
        <v>0.46310414999999999</v>
      </c>
      <c r="C442" s="57">
        <v>0.43736363</v>
      </c>
      <c r="D442" s="57">
        <v>0.44468038999999998</v>
      </c>
      <c r="E442" s="57">
        <v>0.41542816999999999</v>
      </c>
      <c r="F442" s="57">
        <v>0.54297189000000001</v>
      </c>
      <c r="G442" s="57">
        <v>0.53877624999999996</v>
      </c>
      <c r="H442" s="57">
        <v>0.57323908000000001</v>
      </c>
      <c r="I442" s="57">
        <v>0.50545989999999996</v>
      </c>
      <c r="J442" s="47"/>
      <c r="K442" s="47"/>
      <c r="L442" s="47"/>
      <c r="M442" s="47"/>
      <c r="N442" s="47"/>
      <c r="O442" s="47"/>
      <c r="P442" s="47"/>
      <c r="Q442" s="47"/>
      <c r="R442" s="47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9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2002</v>
      </c>
      <c r="B443" s="57">
        <v>0.48642908000000001</v>
      </c>
      <c r="C443" s="57">
        <v>0.42647824000000001</v>
      </c>
      <c r="D443" s="57">
        <v>0.466196</v>
      </c>
      <c r="E443" s="57">
        <v>0.40348055999999999</v>
      </c>
      <c r="F443" s="57">
        <v>0.56147026</v>
      </c>
      <c r="G443" s="57">
        <v>0.55897268</v>
      </c>
      <c r="H443" s="57">
        <v>0.59264095999999999</v>
      </c>
      <c r="I443" s="57">
        <v>0.52928354</v>
      </c>
      <c r="J443" s="47"/>
      <c r="K443" s="47"/>
      <c r="L443" s="47"/>
      <c r="M443" s="47"/>
      <c r="N443" s="47"/>
      <c r="O443" s="47"/>
      <c r="P443" s="47"/>
      <c r="Q443" s="47"/>
      <c r="R443" s="47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9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5">
        <v>2003</v>
      </c>
      <c r="B444" s="57">
        <v>0.46304355000000003</v>
      </c>
      <c r="C444" s="57">
        <v>0.35706558999999999</v>
      </c>
      <c r="D444" s="57">
        <v>0.44320579999999998</v>
      </c>
      <c r="E444" s="57">
        <v>0.33234883999999998</v>
      </c>
      <c r="F444" s="57">
        <v>0.52326706999999995</v>
      </c>
      <c r="G444" s="57">
        <v>0.5229279</v>
      </c>
      <c r="H444" s="57">
        <v>0.55610148999999998</v>
      </c>
      <c r="I444" s="57">
        <v>0.48081665000000001</v>
      </c>
      <c r="J444" s="47"/>
      <c r="K444" s="47"/>
      <c r="L444" s="47"/>
      <c r="M444" s="47"/>
      <c r="N444" s="47"/>
      <c r="O444" s="47"/>
      <c r="P444" s="47"/>
      <c r="Q444" s="47"/>
      <c r="R444" s="47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9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6" t="s">
        <v>34</v>
      </c>
      <c r="B445" s="57"/>
      <c r="C445" s="57"/>
      <c r="D445" s="57"/>
      <c r="E445" s="57"/>
      <c r="F445" s="57"/>
      <c r="G445" s="57"/>
      <c r="H445" s="57"/>
      <c r="I445" s="57"/>
      <c r="J445" s="47"/>
      <c r="K445" s="47"/>
      <c r="L445" s="47"/>
      <c r="M445" s="47"/>
      <c r="N445" s="47"/>
      <c r="O445" s="47"/>
      <c r="P445" s="47"/>
      <c r="Q445" s="47"/>
      <c r="R445" s="47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9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2003</v>
      </c>
      <c r="B446" s="57">
        <v>0.49414985</v>
      </c>
      <c r="C446" s="57">
        <v>0.36824843000000002</v>
      </c>
      <c r="D446" s="57">
        <v>0.47485633999999999</v>
      </c>
      <c r="E446" s="57">
        <v>0.34235064999999998</v>
      </c>
      <c r="F446" s="57">
        <v>0.57077383000000004</v>
      </c>
      <c r="G446" s="57">
        <v>0.55181875999999996</v>
      </c>
      <c r="H446" s="57">
        <v>0.60365999000000004</v>
      </c>
      <c r="I446" s="57">
        <v>0.54259619999999997</v>
      </c>
      <c r="J446" s="47"/>
      <c r="K446" s="47"/>
      <c r="L446" s="47"/>
      <c r="M446" s="47"/>
      <c r="N446" s="47"/>
      <c r="O446" s="47"/>
      <c r="P446" s="47"/>
      <c r="Q446" s="47"/>
      <c r="R446" s="47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9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2004</v>
      </c>
      <c r="B447" s="57">
        <v>0.44661381999999999</v>
      </c>
      <c r="C447" s="57">
        <v>0.41983283999999998</v>
      </c>
      <c r="D447" s="57">
        <v>0.42844768999999999</v>
      </c>
      <c r="E447" s="57">
        <v>0.39439763999999999</v>
      </c>
      <c r="F447" s="57">
        <v>0.51815201</v>
      </c>
      <c r="G447" s="57">
        <v>0.51827316999999995</v>
      </c>
      <c r="H447" s="57">
        <v>0.54888161999999996</v>
      </c>
      <c r="I447" s="57">
        <v>0.48274082000000001</v>
      </c>
      <c r="J447" s="47"/>
      <c r="K447" s="47"/>
      <c r="L447" s="47"/>
      <c r="M447" s="47"/>
      <c r="N447" s="47"/>
      <c r="O447" s="47"/>
      <c r="P447" s="47"/>
      <c r="Q447" s="47"/>
      <c r="R447" s="47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9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2005</v>
      </c>
      <c r="B448" s="57">
        <v>0.45509896</v>
      </c>
      <c r="C448" s="57">
        <v>0.43669339000000001</v>
      </c>
      <c r="D448" s="57">
        <v>0.43591963</v>
      </c>
      <c r="E448" s="57">
        <v>0.41031088999999998</v>
      </c>
      <c r="F448" s="57">
        <v>0.52253490999999996</v>
      </c>
      <c r="G448" s="57">
        <v>0.52030631000000005</v>
      </c>
      <c r="H448" s="57">
        <v>0.54843485000000003</v>
      </c>
      <c r="I448" s="57">
        <v>0.48558066999999999</v>
      </c>
      <c r="J448" s="47"/>
      <c r="K448" s="47"/>
      <c r="L448" s="47"/>
      <c r="M448" s="47"/>
      <c r="N448" s="47"/>
      <c r="O448" s="47"/>
      <c r="P448" s="47"/>
      <c r="Q448" s="47"/>
      <c r="R448" s="47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9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2006</v>
      </c>
      <c r="B449" s="57">
        <v>0.44975275999999997</v>
      </c>
      <c r="C449" s="57">
        <v>0.43685315000000002</v>
      </c>
      <c r="D449" s="57">
        <v>0.42808001000000001</v>
      </c>
      <c r="E449" s="57">
        <v>0.41078954000000001</v>
      </c>
      <c r="F449" s="57">
        <v>0.51748121000000002</v>
      </c>
      <c r="G449" s="57">
        <v>0.51846006</v>
      </c>
      <c r="H449" s="57">
        <v>0.54293499000000001</v>
      </c>
      <c r="I449" s="57">
        <v>0.47814581</v>
      </c>
      <c r="J449" s="47"/>
      <c r="K449" s="47"/>
      <c r="L449" s="47"/>
      <c r="M449" s="47"/>
      <c r="N449" s="47"/>
      <c r="O449" s="47"/>
      <c r="P449" s="47"/>
      <c r="Q449" s="47"/>
      <c r="R449" s="47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9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2007</v>
      </c>
      <c r="B450" s="57">
        <v>0.44645668999999999</v>
      </c>
      <c r="C450" s="57">
        <v>0.44295912999999998</v>
      </c>
      <c r="D450" s="57">
        <v>0.42775444000000001</v>
      </c>
      <c r="E450" s="57">
        <v>0.42103355999999997</v>
      </c>
      <c r="F450" s="57">
        <v>0.51617323000000004</v>
      </c>
      <c r="G450" s="57">
        <v>0.52212992999999996</v>
      </c>
      <c r="H450" s="57">
        <v>0.54677587999999999</v>
      </c>
      <c r="I450" s="57">
        <v>0.48072684999999998</v>
      </c>
      <c r="J450" s="47"/>
      <c r="K450" s="47"/>
      <c r="L450" s="47"/>
      <c r="M450" s="47"/>
      <c r="N450" s="47"/>
      <c r="O450" s="47"/>
      <c r="P450" s="47"/>
      <c r="Q450" s="47"/>
      <c r="R450" s="47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9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2008</v>
      </c>
      <c r="B451" s="57">
        <v>0.42275367000000003</v>
      </c>
      <c r="C451" s="57">
        <v>0.43971595000000002</v>
      </c>
      <c r="D451" s="57">
        <v>0.40471909</v>
      </c>
      <c r="E451" s="57">
        <v>0.41863863000000001</v>
      </c>
      <c r="F451" s="57">
        <v>0.50026506000000004</v>
      </c>
      <c r="G451" s="57">
        <v>0.49876041999999998</v>
      </c>
      <c r="H451" s="57">
        <v>0.53097373000000003</v>
      </c>
      <c r="I451" s="57">
        <v>0.46788099999999999</v>
      </c>
      <c r="J451" s="47"/>
      <c r="K451" s="47"/>
      <c r="L451" s="47"/>
      <c r="M451" s="47"/>
      <c r="N451" s="47"/>
      <c r="O451" s="47"/>
      <c r="P451" s="47"/>
      <c r="Q451" s="47"/>
      <c r="R451" s="47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9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2009</v>
      </c>
      <c r="B452" s="57">
        <v>0.42415985</v>
      </c>
      <c r="C452" s="57">
        <v>0.42281421000000002</v>
      </c>
      <c r="D452" s="57">
        <v>0.40548864000000001</v>
      </c>
      <c r="E452" s="57">
        <v>0.40408305999999999</v>
      </c>
      <c r="F452" s="57">
        <v>0.49121788999999999</v>
      </c>
      <c r="G452" s="57">
        <v>0.49517886999999999</v>
      </c>
      <c r="H452" s="57">
        <v>0.52297901000000002</v>
      </c>
      <c r="I452" s="57">
        <v>0.46609453000000001</v>
      </c>
      <c r="J452" s="47"/>
      <c r="K452" s="47"/>
      <c r="L452" s="47"/>
      <c r="M452" s="47"/>
      <c r="N452" s="47"/>
      <c r="O452" s="47"/>
      <c r="P452" s="47"/>
      <c r="Q452" s="47"/>
      <c r="R452" s="47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9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2010</v>
      </c>
      <c r="B453" s="57">
        <v>0.41085303000000001</v>
      </c>
      <c r="C453" s="57">
        <v>0.41652570999999999</v>
      </c>
      <c r="D453" s="57">
        <v>0.39365733000000003</v>
      </c>
      <c r="E453" s="57">
        <v>0.39712761000000002</v>
      </c>
      <c r="F453" s="57">
        <v>0.47947030000000002</v>
      </c>
      <c r="G453" s="57">
        <v>0.48192832000000002</v>
      </c>
      <c r="H453" s="57">
        <v>0.51023353000000005</v>
      </c>
      <c r="I453" s="57">
        <v>0.45436680000000002</v>
      </c>
      <c r="J453" s="47"/>
      <c r="K453" s="47"/>
      <c r="L453" s="47"/>
      <c r="M453" s="47"/>
      <c r="N453" s="47"/>
      <c r="O453" s="47"/>
      <c r="P453" s="47"/>
      <c r="Q453" s="47"/>
      <c r="R453" s="47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9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2011</v>
      </c>
      <c r="B454" s="57">
        <v>0.40118891000000001</v>
      </c>
      <c r="C454" s="57">
        <v>0.43326798</v>
      </c>
      <c r="D454" s="57">
        <v>0.38270153000000001</v>
      </c>
      <c r="E454" s="57">
        <v>0.41301674999999999</v>
      </c>
      <c r="F454" s="57">
        <v>0.47053696</v>
      </c>
      <c r="G454" s="57">
        <v>0.47143627999999999</v>
      </c>
      <c r="H454" s="57">
        <v>0.49959142000000001</v>
      </c>
      <c r="I454" s="57">
        <v>0.44166567000000001</v>
      </c>
      <c r="J454" s="47"/>
      <c r="K454" s="47"/>
      <c r="L454" s="47"/>
      <c r="M454" s="47"/>
      <c r="N454" s="47"/>
      <c r="O454" s="47"/>
      <c r="P454" s="47"/>
      <c r="Q454" s="47"/>
      <c r="R454" s="47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9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45">
        <v>2012</v>
      </c>
      <c r="B455" s="57">
        <v>0.39968095999999997</v>
      </c>
      <c r="C455" s="57">
        <v>0.43169790000000002</v>
      </c>
      <c r="D455" s="57">
        <v>0.38259191999999997</v>
      </c>
      <c r="E455" s="57">
        <v>0.41366860999999999</v>
      </c>
      <c r="F455" s="57">
        <v>0.46504477999999999</v>
      </c>
      <c r="G455" s="57">
        <v>0.46771174999999998</v>
      </c>
      <c r="H455" s="57">
        <v>0.49072287999999997</v>
      </c>
      <c r="I455" s="57">
        <v>0.43502598999999997</v>
      </c>
      <c r="J455" s="47"/>
      <c r="K455" s="47"/>
      <c r="L455" s="47"/>
      <c r="M455" s="47"/>
      <c r="N455" s="47"/>
      <c r="O455" s="47"/>
      <c r="P455" s="47"/>
      <c r="Q455" s="47"/>
      <c r="R455" s="47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9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2013</v>
      </c>
      <c r="B456" s="57">
        <v>0.39548920999999998</v>
      </c>
      <c r="C456" s="57">
        <v>0.42322439000000001</v>
      </c>
      <c r="D456" s="57">
        <v>0.37673816999999998</v>
      </c>
      <c r="E456" s="57">
        <v>0.40535518999999998</v>
      </c>
      <c r="F456" s="57">
        <v>0.45972884000000003</v>
      </c>
      <c r="G456" s="57">
        <v>0.46037046999999998</v>
      </c>
      <c r="H456" s="57">
        <v>0.48607475999999999</v>
      </c>
      <c r="I456" s="57">
        <v>0.42813915000000002</v>
      </c>
      <c r="J456" s="47"/>
      <c r="K456" s="47"/>
      <c r="L456" s="47"/>
      <c r="M456" s="47"/>
      <c r="N456" s="47"/>
      <c r="O456" s="47"/>
      <c r="P456" s="47"/>
      <c r="Q456" s="47"/>
      <c r="R456" s="47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9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2014</v>
      </c>
      <c r="B457" s="57">
        <v>0.39025774000000002</v>
      </c>
      <c r="C457" s="57">
        <v>0.41334195000000001</v>
      </c>
      <c r="D457" s="57">
        <v>0.37080467</v>
      </c>
      <c r="E457" s="57">
        <v>0.39422605999999999</v>
      </c>
      <c r="F457" s="57">
        <v>0.45238040000000002</v>
      </c>
      <c r="G457" s="57">
        <v>0.45062526000000003</v>
      </c>
      <c r="H457" s="57">
        <v>0.47812784000000003</v>
      </c>
      <c r="I457" s="57">
        <v>0.42107459000000003</v>
      </c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9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2015</v>
      </c>
      <c r="B458" s="57">
        <v>0.39323617</v>
      </c>
      <c r="C458" s="57">
        <v>0.41352190999999999</v>
      </c>
      <c r="D458" s="57">
        <v>0.37333526</v>
      </c>
      <c r="E458" s="57">
        <v>0.39534499000000001</v>
      </c>
      <c r="F458" s="57">
        <v>0.45813045000000002</v>
      </c>
      <c r="G458" s="57">
        <v>0.45262772000000001</v>
      </c>
      <c r="H458" s="57">
        <v>0.4842204</v>
      </c>
      <c r="I458" s="57">
        <v>0.42839175000000002</v>
      </c>
      <c r="J458" s="47"/>
      <c r="K458" s="47"/>
      <c r="L458" s="47"/>
      <c r="M458" s="47"/>
      <c r="N458" s="47"/>
      <c r="O458" s="47"/>
      <c r="P458" s="47"/>
      <c r="Q458" s="47"/>
      <c r="R458" s="47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9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2016</v>
      </c>
      <c r="B459" s="57">
        <v>0.39555145000000003</v>
      </c>
      <c r="C459" s="57">
        <v>0.41065495000000002</v>
      </c>
      <c r="D459" s="57">
        <v>0.37595480999999997</v>
      </c>
      <c r="E459" s="57">
        <v>0.39371265999999999</v>
      </c>
      <c r="F459" s="57">
        <v>0.46688236</v>
      </c>
      <c r="G459" s="57">
        <v>0.45566417999999997</v>
      </c>
      <c r="H459" s="57">
        <v>0.49217206000000002</v>
      </c>
      <c r="I459" s="57">
        <v>0.43680548000000002</v>
      </c>
      <c r="J459" s="47"/>
      <c r="K459" s="47"/>
      <c r="L459" s="47"/>
      <c r="M459" s="47"/>
      <c r="N459" s="47"/>
      <c r="O459" s="47"/>
      <c r="P459" s="47"/>
      <c r="Q459" s="47"/>
      <c r="R459" s="47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9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2017</v>
      </c>
      <c r="B460" s="57">
        <v>0.39244862000000003</v>
      </c>
      <c r="C460" s="57">
        <v>0.40561395</v>
      </c>
      <c r="D460" s="57">
        <v>0.37219679999999999</v>
      </c>
      <c r="E460" s="57">
        <v>0.38851281999999998</v>
      </c>
      <c r="F460" s="57">
        <v>0.45908491000000001</v>
      </c>
      <c r="G460" s="57">
        <v>0.45109262</v>
      </c>
      <c r="H460" s="57">
        <v>0.48356881000000002</v>
      </c>
      <c r="I460" s="57">
        <v>0.42909957999999998</v>
      </c>
      <c r="J460" s="47"/>
      <c r="K460" s="47"/>
      <c r="L460" s="47"/>
      <c r="M460" s="47"/>
      <c r="N460" s="47"/>
      <c r="O460" s="47"/>
      <c r="P460" s="47"/>
      <c r="Q460" s="47"/>
      <c r="R460" s="47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9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2018</v>
      </c>
      <c r="B461" s="57">
        <v>0.38740233000000002</v>
      </c>
      <c r="C461" s="57">
        <v>0.39466158000000001</v>
      </c>
      <c r="D461" s="57">
        <v>0.36629940999999999</v>
      </c>
      <c r="E461" s="57">
        <v>0.37554135999999999</v>
      </c>
      <c r="F461" s="57">
        <v>0.44980687000000003</v>
      </c>
      <c r="G461" s="57">
        <v>0.44191161000000001</v>
      </c>
      <c r="H461" s="57">
        <v>0.47324092000000001</v>
      </c>
      <c r="I461" s="57">
        <v>0.42398142</v>
      </c>
      <c r="J461" s="47"/>
      <c r="K461" s="47"/>
      <c r="L461" s="47"/>
      <c r="M461" s="47"/>
      <c r="N461" s="47"/>
      <c r="O461" s="47"/>
      <c r="P461" s="47"/>
      <c r="Q461" s="47"/>
      <c r="R461" s="47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9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45">
        <v>2019</v>
      </c>
      <c r="B462" s="57">
        <v>0.38142826000000002</v>
      </c>
      <c r="C462" s="57">
        <v>0.39330831999999999</v>
      </c>
      <c r="D462" s="57">
        <v>0.36009046</v>
      </c>
      <c r="E462" s="57">
        <v>0.37387291</v>
      </c>
      <c r="F462" s="57">
        <v>0.44126089000000002</v>
      </c>
      <c r="G462" s="57">
        <v>0.43285066</v>
      </c>
      <c r="H462" s="57">
        <v>0.46408932000000003</v>
      </c>
      <c r="I462" s="57">
        <v>0.41845901000000002</v>
      </c>
      <c r="J462" s="47"/>
      <c r="K462" s="47"/>
      <c r="L462" s="47"/>
      <c r="M462" s="47"/>
      <c r="N462" s="47"/>
      <c r="O462" s="47"/>
      <c r="P462" s="47"/>
      <c r="Q462" s="47"/>
      <c r="R462" s="47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9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8" customHeight="1" x14ac:dyDescent="0.3">
      <c r="A463" s="45">
        <v>2020</v>
      </c>
      <c r="B463" s="57">
        <v>0.42472125999999999</v>
      </c>
      <c r="C463" s="57">
        <v>0.38302785</v>
      </c>
      <c r="D463" s="57">
        <v>0.40546729999999997</v>
      </c>
      <c r="E463" s="57">
        <v>0.36144743000000001</v>
      </c>
      <c r="F463" s="57">
        <v>0.48980097</v>
      </c>
      <c r="G463" s="57">
        <v>0.46071580000000001</v>
      </c>
      <c r="H463" s="57">
        <v>0.51427624999999999</v>
      </c>
      <c r="I463" s="57">
        <v>0.47520836</v>
      </c>
      <c r="J463" s="47"/>
      <c r="K463" s="47"/>
      <c r="L463" s="47"/>
      <c r="M463" s="47"/>
      <c r="N463" s="47"/>
      <c r="O463" s="47"/>
      <c r="P463" s="47"/>
      <c r="Q463" s="47"/>
      <c r="R463" s="47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9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5">
        <v>2021</v>
      </c>
      <c r="B464" s="57">
        <v>0.38250949000000001</v>
      </c>
      <c r="C464" s="57">
        <v>0.39035139000000002</v>
      </c>
      <c r="D464" s="57">
        <v>0.36066893</v>
      </c>
      <c r="E464" s="57">
        <v>0.37253092999999998</v>
      </c>
      <c r="F464" s="57">
        <v>0.44314790999999998</v>
      </c>
      <c r="G464" s="57">
        <v>0.41886255999999999</v>
      </c>
      <c r="H464" s="57">
        <v>0.46739857000000001</v>
      </c>
      <c r="I464" s="57">
        <v>0.43214316000000003</v>
      </c>
      <c r="J464" s="47"/>
      <c r="K464" s="47"/>
      <c r="L464" s="47"/>
      <c r="M464" s="47"/>
      <c r="N464" s="47"/>
      <c r="O464" s="47"/>
      <c r="P464" s="47"/>
      <c r="Q464" s="47"/>
      <c r="R464" s="47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9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45">
        <v>2022</v>
      </c>
      <c r="B465" s="57">
        <v>0.38528838999999998</v>
      </c>
      <c r="C465" s="57">
        <v>0.37454323</v>
      </c>
      <c r="D465" s="57">
        <v>0.36362369</v>
      </c>
      <c r="E465" s="57">
        <v>0.35645660000000001</v>
      </c>
      <c r="F465" s="57">
        <v>0.43745332999999997</v>
      </c>
      <c r="G465" s="57">
        <v>0.41906736</v>
      </c>
      <c r="H465" s="57">
        <v>0.46124279000000001</v>
      </c>
      <c r="I465" s="57">
        <v>0.42945875999999999</v>
      </c>
      <c r="J465" s="47"/>
      <c r="K465" s="47"/>
      <c r="L465" s="47"/>
      <c r="M465" s="47"/>
      <c r="N465" s="47"/>
      <c r="O465" s="47"/>
      <c r="P465" s="47"/>
      <c r="Q465" s="47"/>
      <c r="R465" s="47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9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21" t="s">
        <v>35</v>
      </c>
      <c r="B466" s="57"/>
      <c r="C466" s="57"/>
      <c r="D466" s="57"/>
      <c r="E466" s="57"/>
      <c r="F466" s="57"/>
      <c r="G466" s="57"/>
      <c r="H466" s="57"/>
      <c r="I466" s="57"/>
      <c r="J466" s="47"/>
      <c r="K466" s="47"/>
      <c r="L466" s="47"/>
      <c r="M466" s="47"/>
      <c r="N466" s="47"/>
      <c r="O466" s="47"/>
      <c r="P466" s="47"/>
      <c r="Q466" s="47"/>
      <c r="R466" s="47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9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6" t="s">
        <v>99</v>
      </c>
      <c r="B467" s="57"/>
      <c r="C467" s="57"/>
      <c r="D467" s="57"/>
      <c r="E467" s="57"/>
      <c r="F467" s="57"/>
      <c r="G467" s="57"/>
      <c r="H467" s="57"/>
      <c r="I467" s="57"/>
      <c r="J467" s="47"/>
      <c r="K467" s="47"/>
      <c r="L467" s="47"/>
      <c r="M467" s="47"/>
      <c r="N467" s="47"/>
      <c r="O467" s="47"/>
      <c r="P467" s="47"/>
      <c r="Q467" s="47"/>
      <c r="R467" s="47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9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1989</v>
      </c>
      <c r="B468" s="57">
        <v>0.42359943999999999</v>
      </c>
      <c r="C468" s="57"/>
      <c r="D468" s="57">
        <v>0.40417259</v>
      </c>
      <c r="E468" s="57"/>
      <c r="F468" s="57">
        <v>0.4462622</v>
      </c>
      <c r="G468" s="57">
        <v>0.43022739999999998</v>
      </c>
      <c r="H468" s="57">
        <v>0.45836403999999997</v>
      </c>
      <c r="I468" s="57">
        <v>0.45836403999999997</v>
      </c>
      <c r="J468" s="47"/>
      <c r="K468" s="47"/>
      <c r="L468" s="47"/>
      <c r="M468" s="47"/>
      <c r="N468" s="47"/>
      <c r="O468" s="47"/>
      <c r="P468" s="47"/>
      <c r="Q468" s="47"/>
      <c r="R468" s="47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9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1992</v>
      </c>
      <c r="B469" s="57">
        <v>0.41463941999999998</v>
      </c>
      <c r="C469" s="57"/>
      <c r="D469" s="57">
        <v>0.39332941999999999</v>
      </c>
      <c r="E469" s="57"/>
      <c r="F469" s="57">
        <v>0.44913583000000001</v>
      </c>
      <c r="G469" s="57">
        <v>0.42603094000000002</v>
      </c>
      <c r="H469" s="57">
        <v>0.46524902000000001</v>
      </c>
      <c r="I469" s="57">
        <v>0.46524902000000001</v>
      </c>
      <c r="J469" s="47"/>
      <c r="K469" s="47"/>
      <c r="L469" s="47"/>
      <c r="M469" s="47"/>
      <c r="N469" s="47"/>
      <c r="O469" s="47"/>
      <c r="P469" s="47"/>
      <c r="Q469" s="47"/>
      <c r="R469" s="47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9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1995</v>
      </c>
      <c r="B470" s="57">
        <v>0.40912323</v>
      </c>
      <c r="C470" s="57"/>
      <c r="D470" s="57">
        <v>0.38611129</v>
      </c>
      <c r="E470" s="57"/>
      <c r="F470" s="57">
        <v>0.45261220000000002</v>
      </c>
      <c r="G470" s="57">
        <v>0.42918683000000002</v>
      </c>
      <c r="H470" s="57">
        <v>0.46881191999999999</v>
      </c>
      <c r="I470" s="57">
        <v>0.46881191999999999</v>
      </c>
      <c r="J470" s="47"/>
      <c r="K470" s="47"/>
      <c r="L470" s="47"/>
      <c r="M470" s="47"/>
      <c r="N470" s="47"/>
      <c r="O470" s="47"/>
      <c r="P470" s="47"/>
      <c r="Q470" s="47"/>
      <c r="R470" s="47"/>
      <c r="S470" s="57"/>
      <c r="T470" s="57"/>
      <c r="U470" s="57"/>
      <c r="V470" s="57"/>
      <c r="W470" s="57"/>
      <c r="X470" s="46"/>
      <c r="Y470" s="46"/>
      <c r="Z470" s="46"/>
      <c r="AA470" s="46"/>
      <c r="AB470" s="46"/>
      <c r="AC470" s="49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1996</v>
      </c>
      <c r="B471" s="57">
        <v>0.40744278</v>
      </c>
      <c r="C471" s="57"/>
      <c r="D471" s="57">
        <v>0.3844148</v>
      </c>
      <c r="E471" s="57"/>
      <c r="F471" s="57">
        <v>0.45496521000000001</v>
      </c>
      <c r="G471" s="57">
        <v>0.43012631000000001</v>
      </c>
      <c r="H471" s="57">
        <v>0.47201533000000001</v>
      </c>
      <c r="I471" s="57">
        <v>0.47201533000000001</v>
      </c>
      <c r="J471" s="47"/>
      <c r="K471" s="47"/>
      <c r="L471" s="47"/>
      <c r="M471" s="47"/>
      <c r="N471" s="47"/>
      <c r="O471" s="47"/>
      <c r="P471" s="47"/>
      <c r="Q471" s="47"/>
      <c r="R471" s="47"/>
      <c r="S471" s="57"/>
      <c r="T471" s="57"/>
      <c r="U471" s="57"/>
      <c r="V471" s="57"/>
      <c r="W471" s="57"/>
      <c r="X471" s="46"/>
      <c r="Y471" s="46"/>
      <c r="Z471" s="46"/>
      <c r="AA471" s="46"/>
      <c r="AB471" s="46"/>
      <c r="AC471" s="49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1997</v>
      </c>
      <c r="B472" s="57">
        <v>0.41455764000000001</v>
      </c>
      <c r="C472" s="57"/>
      <c r="D472" s="57">
        <v>0.39090831999999998</v>
      </c>
      <c r="E472" s="57"/>
      <c r="F472" s="57">
        <v>0.46341822999999999</v>
      </c>
      <c r="G472" s="57">
        <v>0.43677895</v>
      </c>
      <c r="H472" s="57">
        <v>0.48021470999999999</v>
      </c>
      <c r="I472" s="57">
        <v>0.48021470999999999</v>
      </c>
      <c r="J472" s="47"/>
      <c r="K472" s="47"/>
      <c r="L472" s="47"/>
      <c r="M472" s="47"/>
      <c r="N472" s="47"/>
      <c r="O472" s="47"/>
      <c r="P472" s="47"/>
      <c r="Q472" s="47"/>
      <c r="R472" s="47"/>
      <c r="S472" s="57"/>
      <c r="T472" s="57"/>
      <c r="U472" s="57"/>
      <c r="V472" s="57"/>
      <c r="W472" s="57"/>
      <c r="X472" s="46"/>
      <c r="Y472" s="46"/>
      <c r="Z472" s="46"/>
      <c r="AA472" s="46"/>
      <c r="AB472" s="46"/>
      <c r="AC472" s="49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1998</v>
      </c>
      <c r="B473" s="57">
        <v>0.42475731</v>
      </c>
      <c r="C473" s="57"/>
      <c r="D473" s="57">
        <v>0.40020896</v>
      </c>
      <c r="E473" s="57"/>
      <c r="F473" s="57">
        <v>0.47075458999999997</v>
      </c>
      <c r="G473" s="57">
        <v>0.44957918000000002</v>
      </c>
      <c r="H473" s="57">
        <v>0.48719920999999999</v>
      </c>
      <c r="I473" s="57">
        <v>0.48719920999999999</v>
      </c>
      <c r="J473" s="47"/>
      <c r="K473" s="47"/>
      <c r="L473" s="47"/>
      <c r="M473" s="47"/>
      <c r="N473" s="47"/>
      <c r="O473" s="47"/>
      <c r="P473" s="47"/>
      <c r="Q473" s="47"/>
      <c r="R473" s="47"/>
      <c r="S473" s="57"/>
      <c r="T473" s="57"/>
      <c r="U473" s="57"/>
      <c r="V473" s="57"/>
      <c r="W473" s="57"/>
      <c r="X473" s="46"/>
      <c r="Y473" s="46"/>
      <c r="Z473" s="46"/>
      <c r="AA473" s="46"/>
      <c r="AB473" s="46"/>
      <c r="AC473" s="49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2000</v>
      </c>
      <c r="B474" s="57">
        <v>0.42905053999999998</v>
      </c>
      <c r="C474" s="57"/>
      <c r="D474" s="57">
        <v>0.40289188999999997</v>
      </c>
      <c r="E474" s="57"/>
      <c r="F474" s="57">
        <v>0.47129393000000003</v>
      </c>
      <c r="G474" s="57">
        <v>0.45070452999999999</v>
      </c>
      <c r="H474" s="57">
        <v>0.48677891000000001</v>
      </c>
      <c r="I474" s="57">
        <v>0.48677891000000001</v>
      </c>
      <c r="J474" s="47"/>
      <c r="K474" s="47"/>
      <c r="L474" s="47"/>
      <c r="M474" s="47"/>
      <c r="N474" s="47"/>
      <c r="O474" s="47"/>
      <c r="P474" s="47"/>
      <c r="Q474" s="47"/>
      <c r="R474" s="47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9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2001</v>
      </c>
      <c r="B475" s="57">
        <v>0.45007029999999998</v>
      </c>
      <c r="C475" s="57"/>
      <c r="D475" s="57">
        <v>0.42808608999999997</v>
      </c>
      <c r="E475" s="57"/>
      <c r="F475" s="57">
        <v>0.50949305</v>
      </c>
      <c r="G475" s="57">
        <v>0.46975227000000003</v>
      </c>
      <c r="H475" s="57">
        <v>0.51509282999999995</v>
      </c>
      <c r="I475" s="57">
        <v>0.51509282999999995</v>
      </c>
      <c r="J475" s="47"/>
      <c r="K475" s="47"/>
      <c r="L475" s="47"/>
      <c r="M475" s="47"/>
      <c r="N475" s="47"/>
      <c r="O475" s="47"/>
      <c r="P475" s="47"/>
      <c r="Q475" s="47"/>
      <c r="R475" s="47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9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2002</v>
      </c>
      <c r="B476" s="57">
        <v>0.45541394000000002</v>
      </c>
      <c r="C476" s="57"/>
      <c r="D476" s="57">
        <v>0.43208353999999999</v>
      </c>
      <c r="E476" s="57"/>
      <c r="F476" s="57">
        <v>0.52205250999999997</v>
      </c>
      <c r="G476" s="57">
        <v>0.47484510000000002</v>
      </c>
      <c r="H476" s="57">
        <v>0.52913966999999995</v>
      </c>
      <c r="I476" s="57">
        <v>0.52913966999999995</v>
      </c>
      <c r="J476" s="47"/>
      <c r="K476" s="47"/>
      <c r="L476" s="47"/>
      <c r="M476" s="47"/>
      <c r="N476" s="47"/>
      <c r="O476" s="47"/>
      <c r="P476" s="47"/>
      <c r="Q476" s="47"/>
      <c r="R476" s="47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9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2003</v>
      </c>
      <c r="B477" s="57">
        <v>0.45032388000000001</v>
      </c>
      <c r="C477" s="57"/>
      <c r="D477" s="57">
        <v>0.42599090000000001</v>
      </c>
      <c r="E477" s="57"/>
      <c r="F477" s="57">
        <v>0.52575643000000005</v>
      </c>
      <c r="G477" s="57">
        <v>0.46923913</v>
      </c>
      <c r="H477" s="57">
        <v>0.53351040999999999</v>
      </c>
      <c r="I477" s="57">
        <v>0.53351040999999999</v>
      </c>
      <c r="J477" s="47"/>
      <c r="K477" s="47"/>
      <c r="L477" s="47"/>
      <c r="M477" s="47"/>
      <c r="N477" s="47"/>
      <c r="O477" s="47"/>
      <c r="P477" s="47"/>
      <c r="Q477" s="47"/>
      <c r="R477" s="47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9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5">
        <v>2004</v>
      </c>
      <c r="B478" s="57">
        <v>0.45876411</v>
      </c>
      <c r="C478" s="57"/>
      <c r="D478" s="57">
        <v>0.43604964000000002</v>
      </c>
      <c r="E478" s="57"/>
      <c r="F478" s="57">
        <v>0.52648998999999996</v>
      </c>
      <c r="G478" s="57">
        <v>0.4755627</v>
      </c>
      <c r="H478" s="57">
        <v>0.53417291</v>
      </c>
      <c r="I478" s="57">
        <v>0.53417291</v>
      </c>
      <c r="J478" s="47"/>
      <c r="K478" s="47"/>
      <c r="L478" s="47"/>
      <c r="M478" s="47"/>
      <c r="N478" s="47"/>
      <c r="O478" s="47"/>
      <c r="P478" s="47"/>
      <c r="Q478" s="47"/>
      <c r="R478" s="47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9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2005</v>
      </c>
      <c r="B479" s="57">
        <v>0.44727801</v>
      </c>
      <c r="C479" s="57"/>
      <c r="D479" s="57">
        <v>0.42481503999999998</v>
      </c>
      <c r="E479" s="57"/>
      <c r="F479" s="57">
        <v>0.52012952000000001</v>
      </c>
      <c r="G479" s="57">
        <v>0.46317757999999998</v>
      </c>
      <c r="H479" s="57">
        <v>0.52731324000000002</v>
      </c>
      <c r="I479" s="57">
        <v>0.52731324000000002</v>
      </c>
      <c r="J479" s="47"/>
      <c r="K479" s="47"/>
      <c r="L479" s="47"/>
      <c r="M479" s="47"/>
      <c r="N479" s="47"/>
      <c r="O479" s="47"/>
      <c r="P479" s="47"/>
      <c r="Q479" s="47"/>
      <c r="R479" s="47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9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5">
        <v>2006</v>
      </c>
      <c r="B480" s="57">
        <v>0.46127801000000002</v>
      </c>
      <c r="C480" s="57"/>
      <c r="D480" s="57">
        <v>0.43870851999999999</v>
      </c>
      <c r="E480" s="57"/>
      <c r="F480" s="57">
        <v>0.52421169000000001</v>
      </c>
      <c r="G480" s="57">
        <v>0.48593049999999999</v>
      </c>
      <c r="H480" s="57">
        <v>0.53058702000000002</v>
      </c>
      <c r="I480" s="57">
        <v>0.53058702000000002</v>
      </c>
      <c r="J480" s="47"/>
      <c r="K480" s="47"/>
      <c r="L480" s="47"/>
      <c r="M480" s="47"/>
      <c r="N480" s="47"/>
      <c r="O480" s="47"/>
      <c r="P480" s="47"/>
      <c r="Q480" s="47"/>
      <c r="R480" s="47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9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6" t="s">
        <v>100</v>
      </c>
      <c r="B481" s="57"/>
      <c r="C481" s="57"/>
      <c r="D481" s="57"/>
      <c r="E481" s="57"/>
      <c r="F481" s="57"/>
      <c r="G481" s="57"/>
      <c r="H481" s="57"/>
      <c r="I481" s="57"/>
      <c r="J481" s="47"/>
      <c r="K481" s="47"/>
      <c r="L481" s="47"/>
      <c r="M481" s="47"/>
      <c r="N481" s="47"/>
      <c r="O481" s="47"/>
      <c r="P481" s="47"/>
      <c r="Q481" s="47"/>
      <c r="R481" s="47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9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2006</v>
      </c>
      <c r="B482" s="57">
        <v>0.46016604</v>
      </c>
      <c r="C482" s="57">
        <v>0.42681279</v>
      </c>
      <c r="D482" s="57">
        <v>0.43712759000000001</v>
      </c>
      <c r="E482" s="57">
        <v>0.40308885999999999</v>
      </c>
      <c r="F482" s="57">
        <v>0.52039537000000002</v>
      </c>
      <c r="G482" s="57">
        <v>0.48418559</v>
      </c>
      <c r="H482" s="57">
        <v>0.52884850000000005</v>
      </c>
      <c r="I482" s="57">
        <v>0.53068398999999999</v>
      </c>
      <c r="J482" s="47"/>
      <c r="K482" s="47"/>
      <c r="L482" s="47"/>
      <c r="M482" s="47"/>
      <c r="N482" s="47"/>
      <c r="O482" s="47"/>
      <c r="P482" s="47"/>
      <c r="Q482" s="47"/>
      <c r="R482" s="47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9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2007</v>
      </c>
      <c r="B483" s="57">
        <v>0.46604042000000001</v>
      </c>
      <c r="C483" s="57">
        <v>0.40710263000000002</v>
      </c>
      <c r="D483" s="57">
        <v>0.44206822000000001</v>
      </c>
      <c r="E483" s="57">
        <v>0.38198283</v>
      </c>
      <c r="F483" s="57">
        <v>0.51951046000000001</v>
      </c>
      <c r="G483" s="57">
        <v>0.48671682999999999</v>
      </c>
      <c r="H483" s="57">
        <v>0.52822261999999998</v>
      </c>
      <c r="I483" s="57">
        <v>0.53079323</v>
      </c>
      <c r="J483" s="47"/>
      <c r="K483" s="47"/>
      <c r="L483" s="47"/>
      <c r="M483" s="47"/>
      <c r="N483" s="47"/>
      <c r="O483" s="47"/>
      <c r="P483" s="47"/>
      <c r="Q483" s="47"/>
      <c r="R483" s="47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9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2008</v>
      </c>
      <c r="B484" s="57">
        <v>0.45188245999999999</v>
      </c>
      <c r="C484" s="57">
        <v>0.41716091</v>
      </c>
      <c r="D484" s="57">
        <v>0.43009583000000001</v>
      </c>
      <c r="E484" s="57">
        <v>0.39812797999999999</v>
      </c>
      <c r="F484" s="57">
        <v>0.50771456000000004</v>
      </c>
      <c r="G484" s="57">
        <v>0.46993763</v>
      </c>
      <c r="H484" s="57">
        <v>0.51515769</v>
      </c>
      <c r="I484" s="57">
        <v>0.51714444999999998</v>
      </c>
      <c r="J484" s="47"/>
      <c r="K484" s="47"/>
      <c r="L484" s="47"/>
      <c r="M484" s="47"/>
      <c r="N484" s="47"/>
      <c r="O484" s="47"/>
      <c r="P484" s="47"/>
      <c r="Q484" s="47"/>
      <c r="R484" s="47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9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2009</v>
      </c>
      <c r="B485" s="57">
        <v>0.45625904</v>
      </c>
      <c r="C485" s="57">
        <v>0.41739006000000001</v>
      </c>
      <c r="D485" s="57">
        <v>0.43420688000000002</v>
      </c>
      <c r="E485" s="57">
        <v>0.39356974</v>
      </c>
      <c r="F485" s="57">
        <v>0.50895625</v>
      </c>
      <c r="G485" s="57">
        <v>0.47543851999999998</v>
      </c>
      <c r="H485" s="57">
        <v>0.5167562</v>
      </c>
      <c r="I485" s="57">
        <v>0.51817398000000003</v>
      </c>
      <c r="J485" s="47"/>
      <c r="K485" s="47"/>
      <c r="L485" s="47"/>
      <c r="M485" s="47"/>
      <c r="N485" s="47"/>
      <c r="O485" s="47"/>
      <c r="P485" s="47"/>
      <c r="Q485" s="47"/>
      <c r="R485" s="47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9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8" customHeight="1" x14ac:dyDescent="0.3">
      <c r="A486" s="45">
        <v>2010</v>
      </c>
      <c r="B486" s="57">
        <v>0.44460651000000001</v>
      </c>
      <c r="C486" s="57">
        <v>0.43504242999999998</v>
      </c>
      <c r="D486" s="57">
        <v>0.42080687</v>
      </c>
      <c r="E486" s="57">
        <v>0.41425328</v>
      </c>
      <c r="F486" s="57">
        <v>0.49985798999999997</v>
      </c>
      <c r="G486" s="57">
        <v>0.46332689999999999</v>
      </c>
      <c r="H486" s="57">
        <v>0.50672578000000001</v>
      </c>
      <c r="I486" s="57">
        <v>0.50737357999999999</v>
      </c>
      <c r="J486" s="47"/>
      <c r="K486" s="47"/>
      <c r="L486" s="47"/>
      <c r="M486" s="47"/>
      <c r="N486" s="47"/>
      <c r="O486" s="47"/>
      <c r="P486" s="47"/>
      <c r="Q486" s="47"/>
      <c r="R486" s="47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9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8" customHeight="1" x14ac:dyDescent="0.3">
      <c r="A487" s="45">
        <v>2011</v>
      </c>
      <c r="B487" s="57">
        <v>0.42252898999999999</v>
      </c>
      <c r="C487" s="57">
        <v>0.39125433999999998</v>
      </c>
      <c r="D487" s="57">
        <v>0.39898971</v>
      </c>
      <c r="E487" s="57">
        <v>0.36968430000000002</v>
      </c>
      <c r="F487" s="57">
        <v>0.47086668999999998</v>
      </c>
      <c r="G487" s="57">
        <v>0.43488209999999999</v>
      </c>
      <c r="H487" s="57">
        <v>0.4776107</v>
      </c>
      <c r="I487" s="57">
        <v>0.47919011</v>
      </c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9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8" customHeight="1" x14ac:dyDescent="0.3">
      <c r="A488" s="45">
        <v>2012</v>
      </c>
      <c r="B488" s="57">
        <v>0.39939207999999998</v>
      </c>
      <c r="C488" s="57">
        <v>0.36617755000000002</v>
      </c>
      <c r="D488" s="57">
        <v>0.37403403000000002</v>
      </c>
      <c r="E488" s="57">
        <v>0.33987487</v>
      </c>
      <c r="F488" s="57">
        <v>0.44715394000000003</v>
      </c>
      <c r="G488" s="57">
        <v>0.41051119000000003</v>
      </c>
      <c r="H488" s="57">
        <v>0.45246150000000002</v>
      </c>
      <c r="I488" s="57">
        <v>0.45387359999999999</v>
      </c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9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2013</v>
      </c>
      <c r="B489" s="57">
        <v>0.40548982</v>
      </c>
      <c r="C489" s="57">
        <v>0.36697362</v>
      </c>
      <c r="D489" s="57">
        <v>0.38195372999999999</v>
      </c>
      <c r="E489" s="57">
        <v>0.34592395999999997</v>
      </c>
      <c r="F489" s="57">
        <v>0.44942428000000001</v>
      </c>
      <c r="G489" s="57">
        <v>0.41950713000000001</v>
      </c>
      <c r="H489" s="57">
        <v>0.45552909000000003</v>
      </c>
      <c r="I489" s="57">
        <v>0.45751241999999998</v>
      </c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9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8" customHeight="1" x14ac:dyDescent="0.3">
      <c r="A490" s="45">
        <v>2014</v>
      </c>
      <c r="B490" s="57">
        <v>0.40215730999999999</v>
      </c>
      <c r="C490" s="57">
        <v>0.35466313999999999</v>
      </c>
      <c r="D490" s="57">
        <v>0.37851958000000002</v>
      </c>
      <c r="E490" s="57">
        <v>0.33407099000000001</v>
      </c>
      <c r="F490" s="57">
        <v>0.44807151000000001</v>
      </c>
      <c r="G490" s="57">
        <v>0.41662584000000003</v>
      </c>
      <c r="H490" s="57">
        <v>0.45403742000000002</v>
      </c>
      <c r="I490" s="57">
        <v>0.45664199999999999</v>
      </c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9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8" customHeight="1" x14ac:dyDescent="0.3">
      <c r="A491" s="45">
        <v>2015</v>
      </c>
      <c r="B491" s="57">
        <v>0.40238397999999997</v>
      </c>
      <c r="C491" s="57">
        <v>0.36062747000000001</v>
      </c>
      <c r="D491" s="57">
        <v>0.37921723000000002</v>
      </c>
      <c r="E491" s="57">
        <v>0.34170915000000002</v>
      </c>
      <c r="F491" s="57">
        <v>0.44947788999999999</v>
      </c>
      <c r="G491" s="57">
        <v>0.41842680999999998</v>
      </c>
      <c r="H491" s="57">
        <v>0.45497975000000002</v>
      </c>
      <c r="I491" s="57">
        <v>0.45768933000000001</v>
      </c>
      <c r="J491" s="47"/>
      <c r="K491" s="47"/>
      <c r="L491" s="47"/>
      <c r="M491" s="47"/>
      <c r="N491" s="47"/>
      <c r="O491" s="47"/>
      <c r="P491" s="47"/>
      <c r="Q491" s="47"/>
      <c r="R491" s="47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9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8" customHeight="1" x14ac:dyDescent="0.3">
      <c r="A492" s="45">
        <v>2016</v>
      </c>
      <c r="B492" s="57">
        <v>0.39753544000000002</v>
      </c>
      <c r="C492" s="57">
        <v>0.36277317999999997</v>
      </c>
      <c r="D492" s="57">
        <v>0.37454556</v>
      </c>
      <c r="E492" s="57">
        <v>0.34363915</v>
      </c>
      <c r="F492" s="57">
        <v>0.44685290999999999</v>
      </c>
      <c r="G492" s="57">
        <v>0.41508982</v>
      </c>
      <c r="H492" s="57">
        <v>0.45285606</v>
      </c>
      <c r="I492" s="57">
        <v>0.45483223</v>
      </c>
      <c r="J492" s="47"/>
      <c r="K492" s="47"/>
      <c r="L492" s="47"/>
      <c r="M492" s="47"/>
      <c r="N492" s="47"/>
      <c r="O492" s="47"/>
      <c r="P492" s="47"/>
      <c r="Q492" s="47"/>
      <c r="R492" s="47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9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8" customHeight="1" x14ac:dyDescent="0.3">
      <c r="A493" s="45">
        <v>2017</v>
      </c>
      <c r="B493" s="57">
        <v>0.39603645999999998</v>
      </c>
      <c r="C493" s="57">
        <v>0.33434193000000001</v>
      </c>
      <c r="D493" s="57">
        <v>0.37456699999999998</v>
      </c>
      <c r="E493" s="57">
        <v>0.31466084</v>
      </c>
      <c r="F493" s="57">
        <v>0.44623040000000003</v>
      </c>
      <c r="G493" s="57">
        <v>0.41243770000000002</v>
      </c>
      <c r="H493" s="57">
        <v>0.45181222999999998</v>
      </c>
      <c r="I493" s="57">
        <v>0.45466329999999999</v>
      </c>
      <c r="J493" s="47"/>
      <c r="K493" s="47"/>
      <c r="L493" s="47"/>
      <c r="M493" s="47"/>
      <c r="N493" s="47"/>
      <c r="O493" s="47"/>
      <c r="P493" s="47"/>
      <c r="Q493" s="47"/>
      <c r="R493" s="47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9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8" customHeight="1" x14ac:dyDescent="0.3">
      <c r="A494" s="45">
        <v>2018</v>
      </c>
      <c r="B494" s="57">
        <v>0.39829755999999999</v>
      </c>
      <c r="C494" s="57">
        <v>0.32992395000000002</v>
      </c>
      <c r="D494" s="57">
        <v>0.37648017</v>
      </c>
      <c r="E494" s="57">
        <v>0.31006514000000002</v>
      </c>
      <c r="F494" s="57">
        <v>0.44749398000000001</v>
      </c>
      <c r="G494" s="57">
        <v>0.4135374</v>
      </c>
      <c r="H494" s="57">
        <v>0.45217524999999997</v>
      </c>
      <c r="I494" s="57">
        <v>0.45523735999999998</v>
      </c>
      <c r="J494" s="47"/>
      <c r="K494" s="47"/>
      <c r="L494" s="47"/>
      <c r="M494" s="47"/>
      <c r="N494" s="47"/>
      <c r="O494" s="47"/>
      <c r="P494" s="47"/>
      <c r="Q494" s="47"/>
      <c r="R494" s="47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9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</row>
    <row r="495" spans="1:55" ht="18" customHeight="1" x14ac:dyDescent="0.3">
      <c r="A495" s="45">
        <v>2019</v>
      </c>
      <c r="B495" s="57">
        <v>0.39790309000000001</v>
      </c>
      <c r="C495" s="57">
        <v>0.34000437</v>
      </c>
      <c r="D495" s="57">
        <v>0.37668045999999999</v>
      </c>
      <c r="E495" s="57">
        <v>0.31955113000000002</v>
      </c>
      <c r="F495" s="57">
        <v>0.44981134</v>
      </c>
      <c r="G495" s="57">
        <v>0.41452278999999997</v>
      </c>
      <c r="H495" s="57">
        <v>0.45448927</v>
      </c>
      <c r="I495" s="57">
        <v>0.45677605999999998</v>
      </c>
      <c r="J495" s="47"/>
      <c r="K495" s="47"/>
      <c r="L495" s="47"/>
      <c r="M495" s="47"/>
      <c r="N495" s="47"/>
      <c r="O495" s="47"/>
      <c r="P495" s="47"/>
      <c r="Q495" s="47"/>
      <c r="R495" s="47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9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</row>
    <row r="496" spans="1:55" ht="18" customHeight="1" x14ac:dyDescent="0.3">
      <c r="A496" s="45">
        <v>2020</v>
      </c>
      <c r="B496" s="57">
        <v>0.40202035000000003</v>
      </c>
      <c r="C496" s="57">
        <v>0.35889147999999998</v>
      </c>
      <c r="D496" s="57">
        <v>0.38317698</v>
      </c>
      <c r="E496" s="57">
        <v>0.33693310999999998</v>
      </c>
      <c r="F496" s="57">
        <v>0.46115747000000001</v>
      </c>
      <c r="G496" s="57">
        <v>0.42266419</v>
      </c>
      <c r="H496" s="57">
        <v>0.46533148000000002</v>
      </c>
      <c r="I496" s="57">
        <v>0.46711636000000001</v>
      </c>
      <c r="J496" s="47"/>
      <c r="K496" s="47"/>
      <c r="L496" s="47"/>
      <c r="M496" s="47"/>
      <c r="N496" s="47"/>
      <c r="O496" s="47"/>
      <c r="P496" s="47"/>
      <c r="Q496" s="47"/>
      <c r="R496" s="47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9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</row>
    <row r="497" spans="1:55" ht="18" customHeight="1" x14ac:dyDescent="0.3">
      <c r="A497" s="45">
        <v>2021</v>
      </c>
      <c r="B497" s="57">
        <v>0.41002496999999999</v>
      </c>
      <c r="C497" s="57">
        <v>0.33394522999999998</v>
      </c>
      <c r="D497" s="57">
        <v>0.38923628999999998</v>
      </c>
      <c r="E497" s="57">
        <v>0.31196762</v>
      </c>
      <c r="F497" s="57">
        <v>0.46445450999999999</v>
      </c>
      <c r="G497" s="57">
        <v>0.42791892999999998</v>
      </c>
      <c r="H497" s="57">
        <v>0.46948366000000002</v>
      </c>
      <c r="I497" s="57">
        <v>0.47369207000000002</v>
      </c>
      <c r="J497" s="47"/>
      <c r="K497" s="47"/>
      <c r="L497" s="47"/>
      <c r="M497" s="47"/>
      <c r="N497" s="47"/>
      <c r="O497" s="47"/>
      <c r="P497" s="47"/>
      <c r="Q497" s="47"/>
      <c r="R497" s="47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9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</row>
    <row r="498" spans="1:55" ht="18" customHeight="1" x14ac:dyDescent="0.3">
      <c r="A498" s="45">
        <v>2022</v>
      </c>
      <c r="B498" s="57">
        <v>0.40713285999999999</v>
      </c>
      <c r="C498" s="57">
        <v>0.34701609</v>
      </c>
      <c r="D498" s="57">
        <v>0.38866993999999999</v>
      </c>
      <c r="E498" s="57">
        <v>0.32765675</v>
      </c>
      <c r="F498" s="57">
        <v>0.45784845000000002</v>
      </c>
      <c r="G498" s="57">
        <v>0.42325224</v>
      </c>
      <c r="H498" s="57">
        <v>0.46268670000000001</v>
      </c>
      <c r="I498" s="57">
        <v>0.46582462000000002</v>
      </c>
      <c r="J498" s="47"/>
      <c r="K498" s="47"/>
      <c r="L498" s="47"/>
      <c r="M498" s="47"/>
      <c r="N498" s="47"/>
      <c r="O498" s="47"/>
      <c r="P498" s="47"/>
      <c r="Q498" s="47"/>
      <c r="R498" s="47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9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</row>
    <row r="499" spans="1:55" ht="18" customHeight="1" x14ac:dyDescent="0.3">
      <c r="A499" s="21" t="s">
        <v>36</v>
      </c>
      <c r="B499" s="45"/>
      <c r="C499" s="45"/>
      <c r="D499" s="45"/>
      <c r="E499" s="45"/>
      <c r="F499" s="45"/>
      <c r="G499" s="45"/>
      <c r="H499" s="45"/>
      <c r="I499" s="45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9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</row>
    <row r="500" spans="1:55" ht="18" customHeight="1" x14ac:dyDescent="0.3">
      <c r="A500" s="45">
        <v>1989</v>
      </c>
      <c r="B500" s="57">
        <v>0.40309445999999999</v>
      </c>
      <c r="C500" s="57">
        <v>0.40936408000000002</v>
      </c>
      <c r="D500" s="57">
        <v>0.37677758</v>
      </c>
      <c r="E500" s="57">
        <v>0.38495691999999998</v>
      </c>
      <c r="F500" s="57">
        <v>0.42639153000000002</v>
      </c>
      <c r="G500" s="57">
        <v>0.42639153000000002</v>
      </c>
      <c r="H500" s="57">
        <v>0.42639153000000002</v>
      </c>
      <c r="I500" s="57">
        <v>0.40287914000000002</v>
      </c>
      <c r="J500" s="47"/>
      <c r="K500" s="47"/>
      <c r="L500" s="47"/>
      <c r="M500" s="47"/>
      <c r="N500" s="47"/>
      <c r="O500" s="47"/>
      <c r="P500" s="47"/>
      <c r="Q500" s="47"/>
      <c r="R500" s="47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9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</row>
    <row r="501" spans="1:55" ht="18" customHeight="1" x14ac:dyDescent="0.3">
      <c r="A501" s="45">
        <v>1992</v>
      </c>
      <c r="B501" s="57">
        <v>0.42043165999999998</v>
      </c>
      <c r="C501" s="57">
        <v>0.39261310999999999</v>
      </c>
      <c r="D501" s="57">
        <v>0.39467278</v>
      </c>
      <c r="E501" s="57">
        <v>0.36871004000000002</v>
      </c>
      <c r="F501" s="57">
        <v>0.41341664</v>
      </c>
      <c r="G501" s="57">
        <v>0.41341664</v>
      </c>
      <c r="H501" s="57">
        <v>0.41341664</v>
      </c>
      <c r="I501" s="57">
        <v>0.41888619999999999</v>
      </c>
      <c r="J501" s="47"/>
      <c r="K501" s="47"/>
      <c r="L501" s="47"/>
      <c r="M501" s="47"/>
      <c r="N501" s="47"/>
      <c r="O501" s="47"/>
      <c r="P501" s="47"/>
      <c r="Q501" s="47"/>
      <c r="R501" s="47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9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</row>
    <row r="502" spans="1:55" ht="18" customHeight="1" x14ac:dyDescent="0.3">
      <c r="A502" s="45">
        <v>1995</v>
      </c>
      <c r="B502" s="57">
        <v>0.44783737000000001</v>
      </c>
      <c r="C502" s="57">
        <v>0.45164794000000003</v>
      </c>
      <c r="D502" s="57">
        <v>0.42410086000000002</v>
      </c>
      <c r="E502" s="57">
        <v>0.42895000999999999</v>
      </c>
      <c r="F502" s="57">
        <v>0.46347134000000001</v>
      </c>
      <c r="G502" s="57">
        <v>0.46581288999999998</v>
      </c>
      <c r="H502" s="57">
        <v>0.46347134000000001</v>
      </c>
      <c r="I502" s="57">
        <v>0.44417047999999998</v>
      </c>
      <c r="J502" s="47"/>
      <c r="K502" s="47"/>
      <c r="L502" s="47"/>
      <c r="M502" s="47"/>
      <c r="N502" s="47"/>
      <c r="O502" s="47"/>
      <c r="P502" s="47"/>
      <c r="Q502" s="47"/>
      <c r="R502" s="47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9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</row>
    <row r="503" spans="1:55" ht="18" customHeight="1" x14ac:dyDescent="0.3">
      <c r="A503" s="45">
        <v>1998</v>
      </c>
      <c r="B503" s="57">
        <v>0.46592831000000001</v>
      </c>
      <c r="C503" s="57">
        <v>0.44994842000000002</v>
      </c>
      <c r="D503" s="57">
        <v>0.44627218000000002</v>
      </c>
      <c r="E503" s="57">
        <v>0.4302047</v>
      </c>
      <c r="F503" s="57">
        <v>0.47269528</v>
      </c>
      <c r="G503" s="57">
        <v>0.47167396</v>
      </c>
      <c r="H503" s="57">
        <v>0.47269528</v>
      </c>
      <c r="I503" s="57">
        <v>0.46652945000000001</v>
      </c>
      <c r="J503" s="47"/>
      <c r="K503" s="47"/>
      <c r="L503" s="47"/>
      <c r="M503" s="47"/>
      <c r="N503" s="47"/>
      <c r="O503" s="47"/>
      <c r="P503" s="47"/>
      <c r="Q503" s="47"/>
      <c r="R503" s="47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9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</row>
    <row r="504" spans="1:55" ht="18" customHeight="1" x14ac:dyDescent="0.3">
      <c r="A504" s="45">
        <v>1999</v>
      </c>
      <c r="B504" s="57">
        <v>0.46477932</v>
      </c>
      <c r="C504" s="57">
        <v>0.44860127</v>
      </c>
      <c r="D504" s="57">
        <v>0.44456403</v>
      </c>
      <c r="E504" s="57">
        <v>0.42671931000000002</v>
      </c>
      <c r="F504" s="57">
        <v>0.47159824</v>
      </c>
      <c r="G504" s="57">
        <v>0.47045868000000002</v>
      </c>
      <c r="H504" s="57">
        <v>0.47159824</v>
      </c>
      <c r="I504" s="57">
        <v>0.47141682000000001</v>
      </c>
      <c r="J504" s="47"/>
      <c r="K504" s="47"/>
      <c r="L504" s="47"/>
      <c r="M504" s="47"/>
      <c r="N504" s="47"/>
      <c r="O504" s="47"/>
      <c r="P504" s="47"/>
      <c r="Q504" s="47"/>
      <c r="R504" s="47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9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</row>
    <row r="505" spans="1:55" ht="18" customHeight="1" x14ac:dyDescent="0.3">
      <c r="A505" s="45">
        <v>2001</v>
      </c>
      <c r="B505" s="57">
        <v>0.45388140999999999</v>
      </c>
      <c r="C505" s="57">
        <v>0.46460009000000002</v>
      </c>
      <c r="D505" s="57">
        <v>0.43255426000000002</v>
      </c>
      <c r="E505" s="57">
        <v>0.44234975999999998</v>
      </c>
      <c r="F505" s="57">
        <v>0.46912157999999998</v>
      </c>
      <c r="G505" s="57">
        <v>0.46492665</v>
      </c>
      <c r="H505" s="57">
        <v>0.46912157999999998</v>
      </c>
      <c r="I505" s="57">
        <v>0.46033354999999998</v>
      </c>
      <c r="J505" s="47"/>
      <c r="K505" s="47"/>
      <c r="L505" s="47"/>
      <c r="M505" s="47"/>
      <c r="N505" s="47"/>
      <c r="O505" s="47"/>
      <c r="P505" s="47"/>
      <c r="Q505" s="47"/>
      <c r="R505" s="47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9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</row>
    <row r="506" spans="1:55" ht="18" customHeight="1" x14ac:dyDescent="0.3">
      <c r="A506" s="45">
        <v>2002</v>
      </c>
      <c r="B506" s="57">
        <v>0.44621400999999999</v>
      </c>
      <c r="C506" s="57">
        <v>0.47236152999999997</v>
      </c>
      <c r="D506" s="57">
        <v>0.42356977000000001</v>
      </c>
      <c r="E506" s="57">
        <v>0.45096681999999999</v>
      </c>
      <c r="F506" s="57">
        <v>0.47667925</v>
      </c>
      <c r="G506" s="57">
        <v>0.47661635000000002</v>
      </c>
      <c r="H506" s="57">
        <v>0.47667925</v>
      </c>
      <c r="I506" s="57">
        <v>0.44780667000000002</v>
      </c>
      <c r="J506" s="47"/>
      <c r="K506" s="47"/>
      <c r="L506" s="47"/>
      <c r="M506" s="47"/>
      <c r="N506" s="47"/>
      <c r="O506" s="47"/>
      <c r="P506" s="47"/>
      <c r="Q506" s="47"/>
      <c r="R506" s="47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9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</row>
    <row r="507" spans="1:55" ht="18" customHeight="1" x14ac:dyDescent="0.3">
      <c r="A507" s="45">
        <v>2003</v>
      </c>
      <c r="B507" s="57">
        <v>0.45095278999999999</v>
      </c>
      <c r="C507" s="57">
        <v>0.45954112000000003</v>
      </c>
      <c r="D507" s="57">
        <v>0.42853587999999998</v>
      </c>
      <c r="E507" s="57">
        <v>0.43691549000000002</v>
      </c>
      <c r="F507" s="57">
        <v>0.46674895</v>
      </c>
      <c r="G507" s="57">
        <v>0.46328705999999997</v>
      </c>
      <c r="H507" s="57">
        <v>0.46674895</v>
      </c>
      <c r="I507" s="57">
        <v>0.45679945</v>
      </c>
      <c r="J507" s="47"/>
      <c r="K507" s="47"/>
      <c r="L507" s="47"/>
      <c r="M507" s="47"/>
      <c r="N507" s="47"/>
      <c r="O507" s="47"/>
      <c r="P507" s="47"/>
      <c r="Q507" s="47"/>
      <c r="R507" s="47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9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</row>
    <row r="508" spans="1:55" ht="18" customHeight="1" x14ac:dyDescent="0.3">
      <c r="A508" s="45">
        <v>2004</v>
      </c>
      <c r="B508" s="57">
        <v>0.45411667999999999</v>
      </c>
      <c r="C508" s="57"/>
      <c r="D508" s="57">
        <v>0.43123746000000002</v>
      </c>
      <c r="E508" s="57"/>
      <c r="F508" s="57">
        <v>0.45528036</v>
      </c>
      <c r="G508" s="57">
        <v>0.45374748999999998</v>
      </c>
      <c r="H508" s="57">
        <v>0.45528036</v>
      </c>
      <c r="I508" s="57">
        <v>0.45528036</v>
      </c>
      <c r="J508" s="47"/>
      <c r="K508" s="47"/>
      <c r="L508" s="47"/>
      <c r="M508" s="47"/>
      <c r="N508" s="47"/>
      <c r="O508" s="47"/>
      <c r="P508" s="47"/>
      <c r="Q508" s="47"/>
      <c r="R508" s="47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9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</row>
    <row r="509" spans="1:55" ht="18" customHeight="1" x14ac:dyDescent="0.3">
      <c r="A509" s="45">
        <v>2005</v>
      </c>
      <c r="B509" s="57">
        <v>0.47633046000000001</v>
      </c>
      <c r="C509" s="57"/>
      <c r="D509" s="57">
        <v>0.45497312000000001</v>
      </c>
      <c r="E509" s="57"/>
      <c r="F509" s="57">
        <v>0.47745549999999998</v>
      </c>
      <c r="G509" s="57">
        <v>0.47683023000000002</v>
      </c>
      <c r="H509" s="57">
        <v>0.47745549999999998</v>
      </c>
      <c r="I509" s="57">
        <v>0.47745549999999998</v>
      </c>
      <c r="J509" s="47"/>
      <c r="K509" s="47"/>
      <c r="L509" s="47"/>
      <c r="M509" s="47"/>
      <c r="N509" s="47"/>
      <c r="O509" s="47"/>
      <c r="P509" s="47"/>
      <c r="Q509" s="47"/>
      <c r="R509" s="47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9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</row>
    <row r="510" spans="1:55" ht="18" customHeight="1" x14ac:dyDescent="0.3">
      <c r="A510" s="60">
        <v>2006</v>
      </c>
      <c r="B510" s="83">
        <v>0.43463118000000001</v>
      </c>
      <c r="C510" s="83"/>
      <c r="D510" s="83">
        <v>0.41159069999999998</v>
      </c>
      <c r="E510" s="83"/>
      <c r="F510" s="83">
        <v>0.43284822000000001</v>
      </c>
      <c r="G510" s="83">
        <v>0.43535184999999998</v>
      </c>
      <c r="H510" s="83">
        <v>0.43284822000000001</v>
      </c>
      <c r="I510" s="83">
        <v>0.43284822000000001</v>
      </c>
      <c r="J510" s="47"/>
      <c r="K510" s="47"/>
      <c r="L510" s="47"/>
      <c r="M510" s="47"/>
      <c r="N510" s="47"/>
      <c r="O510" s="47"/>
      <c r="P510" s="47"/>
      <c r="Q510" s="47"/>
      <c r="R510" s="47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9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</row>
    <row r="511" spans="1:55" ht="18" customHeight="1" x14ac:dyDescent="0.3">
      <c r="A511" s="62"/>
      <c r="B511" s="76"/>
      <c r="C511" s="76"/>
      <c r="D511" s="76"/>
      <c r="E511" s="76"/>
      <c r="F511" s="76"/>
      <c r="G511" s="76"/>
      <c r="H511" s="76"/>
      <c r="I511" s="76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</row>
    <row r="512" spans="1:55" ht="18" customHeight="1" x14ac:dyDescent="0.3">
      <c r="A512" s="62"/>
      <c r="B512" s="76"/>
      <c r="C512" s="76"/>
      <c r="D512" s="76"/>
      <c r="E512" s="76"/>
      <c r="F512" s="76"/>
      <c r="G512" s="76"/>
      <c r="H512" s="76"/>
      <c r="I512" s="76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</row>
    <row r="513" spans="1:28" ht="18" customHeight="1" x14ac:dyDescent="0.3">
      <c r="A513" s="62"/>
      <c r="B513" s="76"/>
      <c r="C513" s="76"/>
      <c r="D513" s="76"/>
      <c r="E513" s="76"/>
      <c r="F513" s="76"/>
      <c r="G513" s="76"/>
      <c r="H513" s="76"/>
      <c r="I513" s="76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</row>
    <row r="514" spans="1:28" ht="18" customHeight="1" x14ac:dyDescent="0.3">
      <c r="A514" s="62"/>
      <c r="B514" s="76"/>
      <c r="C514" s="76"/>
      <c r="D514" s="76"/>
      <c r="E514" s="76"/>
      <c r="F514" s="76"/>
      <c r="G514" s="76"/>
      <c r="H514" s="76"/>
      <c r="I514" s="76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</row>
    <row r="515" spans="1:28" ht="18" customHeight="1" x14ac:dyDescent="0.3">
      <c r="A515" s="62"/>
      <c r="B515" s="76"/>
      <c r="C515" s="76"/>
      <c r="D515" s="76"/>
      <c r="E515" s="76"/>
      <c r="F515" s="76"/>
      <c r="G515" s="76"/>
      <c r="H515" s="76"/>
      <c r="I515" s="76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</row>
    <row r="516" spans="1:28" ht="18" customHeight="1" x14ac:dyDescent="0.3">
      <c r="A516" s="62"/>
      <c r="B516" s="76"/>
      <c r="C516" s="76"/>
      <c r="D516" s="76"/>
      <c r="E516" s="76"/>
      <c r="F516" s="76"/>
      <c r="G516" s="76"/>
      <c r="H516" s="76"/>
      <c r="I516" s="76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</row>
    <row r="517" spans="1:28" ht="18" customHeight="1" x14ac:dyDescent="0.3">
      <c r="A517" s="62"/>
      <c r="B517" s="76"/>
      <c r="C517" s="76"/>
      <c r="D517" s="76"/>
      <c r="E517" s="76"/>
      <c r="F517" s="76"/>
      <c r="G517" s="76"/>
      <c r="H517" s="76"/>
      <c r="I517" s="76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</row>
    <row r="518" spans="1:28" ht="16.5" customHeight="1" x14ac:dyDescent="0.3">
      <c r="A518" s="62"/>
      <c r="B518" s="76"/>
      <c r="C518" s="76"/>
      <c r="D518" s="76"/>
      <c r="E518" s="76"/>
      <c r="F518" s="76"/>
      <c r="G518" s="76"/>
      <c r="H518" s="76"/>
      <c r="I518" s="76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</row>
    <row r="519" spans="1:28" ht="16.5" customHeight="1" x14ac:dyDescent="0.3">
      <c r="A519" s="62"/>
      <c r="B519" s="76"/>
      <c r="C519" s="76"/>
      <c r="D519" s="76"/>
      <c r="E519" s="76"/>
      <c r="F519" s="76"/>
      <c r="G519" s="76"/>
      <c r="H519" s="76"/>
      <c r="I519" s="76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</row>
    <row r="520" spans="1:28" ht="16.5" customHeight="1" x14ac:dyDescent="0.3">
      <c r="A520" s="62"/>
      <c r="B520" s="76"/>
      <c r="C520" s="76"/>
      <c r="D520" s="76"/>
      <c r="E520" s="76"/>
      <c r="F520" s="76"/>
      <c r="G520" s="76"/>
      <c r="H520" s="76"/>
      <c r="I520" s="76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</row>
    <row r="521" spans="1:28" ht="16.5" customHeight="1" x14ac:dyDescent="0.3">
      <c r="A521" s="62"/>
      <c r="B521" s="76"/>
      <c r="C521" s="76"/>
      <c r="D521" s="76"/>
      <c r="E521" s="76"/>
      <c r="F521" s="76"/>
      <c r="G521" s="76"/>
      <c r="H521" s="76"/>
      <c r="I521" s="76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</row>
    <row r="522" spans="1:28" ht="16.5" customHeight="1" x14ac:dyDescent="0.3">
      <c r="A522" s="62"/>
      <c r="B522" s="76"/>
      <c r="C522" s="76"/>
      <c r="D522" s="76"/>
      <c r="E522" s="76"/>
      <c r="F522" s="76"/>
      <c r="G522" s="76"/>
      <c r="H522" s="76"/>
      <c r="I522" s="76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</row>
    <row r="523" spans="1:28" ht="16.5" customHeight="1" x14ac:dyDescent="0.3">
      <c r="A523" s="62"/>
      <c r="B523" s="76"/>
      <c r="C523" s="76"/>
      <c r="D523" s="76"/>
      <c r="E523" s="76"/>
      <c r="F523" s="76"/>
      <c r="G523" s="76"/>
      <c r="H523" s="76"/>
      <c r="I523" s="76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</row>
    <row r="524" spans="1:28" ht="16.5" customHeight="1" x14ac:dyDescent="0.3">
      <c r="A524" s="62"/>
      <c r="B524" s="76"/>
      <c r="C524" s="76"/>
      <c r="D524" s="76"/>
      <c r="E524" s="76"/>
      <c r="F524" s="76"/>
      <c r="G524" s="76"/>
      <c r="H524" s="76"/>
      <c r="I524" s="76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</row>
    <row r="525" spans="1:28" ht="16.5" customHeight="1" x14ac:dyDescent="0.3">
      <c r="A525" s="62"/>
      <c r="B525" s="76"/>
      <c r="C525" s="76"/>
      <c r="D525" s="76"/>
      <c r="E525" s="76"/>
      <c r="F525" s="76"/>
      <c r="G525" s="76"/>
      <c r="H525" s="76"/>
      <c r="I525" s="76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</row>
    <row r="526" spans="1:28" ht="16.5" customHeight="1" x14ac:dyDescent="0.3">
      <c r="A526" s="62"/>
      <c r="B526" s="76"/>
      <c r="C526" s="76"/>
      <c r="D526" s="76"/>
      <c r="E526" s="76"/>
      <c r="F526" s="76"/>
      <c r="G526" s="76"/>
      <c r="H526" s="76"/>
      <c r="I526" s="76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</row>
    <row r="527" spans="1:28" ht="16.5" customHeight="1" x14ac:dyDescent="0.3">
      <c r="A527" s="62"/>
      <c r="B527" s="76"/>
      <c r="C527" s="76"/>
      <c r="D527" s="76"/>
      <c r="E527" s="76"/>
      <c r="F527" s="76"/>
      <c r="G527" s="76"/>
      <c r="H527" s="76"/>
      <c r="I527" s="76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</row>
    <row r="528" spans="1:28" ht="16.5" customHeight="1" x14ac:dyDescent="0.3">
      <c r="A528" s="62"/>
      <c r="B528" s="76"/>
      <c r="C528" s="76"/>
      <c r="D528" s="76"/>
      <c r="E528" s="76"/>
      <c r="F528" s="76"/>
      <c r="G528" s="76"/>
      <c r="H528" s="76"/>
      <c r="I528" s="76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</row>
    <row r="529" spans="1:28" ht="16.5" customHeight="1" x14ac:dyDescent="0.3">
      <c r="A529" s="62"/>
      <c r="B529" s="76"/>
      <c r="C529" s="76"/>
      <c r="D529" s="76"/>
      <c r="E529" s="76"/>
      <c r="F529" s="76"/>
      <c r="G529" s="76"/>
      <c r="H529" s="76"/>
      <c r="I529" s="76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</row>
    <row r="530" spans="1:28" ht="16.5" customHeight="1" x14ac:dyDescent="0.3">
      <c r="A530" s="62"/>
      <c r="B530" s="76"/>
      <c r="C530" s="76"/>
      <c r="D530" s="76"/>
      <c r="E530" s="76"/>
      <c r="F530" s="76"/>
      <c r="G530" s="76"/>
      <c r="H530" s="76"/>
      <c r="I530" s="76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</row>
    <row r="531" spans="1:28" ht="16.5" customHeight="1" x14ac:dyDescent="0.3">
      <c r="A531" s="62"/>
      <c r="B531" s="76"/>
      <c r="C531" s="76"/>
      <c r="D531" s="76"/>
      <c r="E531" s="76"/>
      <c r="F531" s="76"/>
      <c r="G531" s="76"/>
      <c r="H531" s="76"/>
      <c r="I531" s="76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</row>
    <row r="532" spans="1:28" ht="16.5" customHeight="1" x14ac:dyDescent="0.3">
      <c r="A532" s="62"/>
      <c r="B532" s="76"/>
      <c r="C532" s="76"/>
      <c r="D532" s="76"/>
      <c r="E532" s="76"/>
      <c r="F532" s="76"/>
      <c r="G532" s="76"/>
      <c r="H532" s="76"/>
      <c r="I532" s="76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</row>
    <row r="533" spans="1:28" ht="16.5" customHeight="1" x14ac:dyDescent="0.3">
      <c r="A533" s="62"/>
      <c r="B533" s="76"/>
      <c r="C533" s="76"/>
      <c r="D533" s="76"/>
      <c r="E533" s="76"/>
      <c r="F533" s="76"/>
      <c r="G533" s="76"/>
      <c r="H533" s="76"/>
      <c r="I533" s="76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</row>
    <row r="534" spans="1:28" ht="16.5" customHeight="1" x14ac:dyDescent="0.3">
      <c r="A534" s="62"/>
      <c r="B534" s="76"/>
      <c r="C534" s="76"/>
      <c r="D534" s="76"/>
      <c r="E534" s="76"/>
      <c r="F534" s="76"/>
      <c r="G534" s="76"/>
      <c r="H534" s="76"/>
      <c r="I534" s="76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</row>
    <row r="535" spans="1:28" ht="16.5" customHeight="1" x14ac:dyDescent="0.3">
      <c r="A535" s="62"/>
      <c r="B535" s="76"/>
      <c r="C535" s="76"/>
      <c r="D535" s="76"/>
      <c r="E535" s="76"/>
      <c r="F535" s="76"/>
      <c r="G535" s="76"/>
      <c r="H535" s="76"/>
      <c r="I535" s="76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</row>
    <row r="536" spans="1:28" ht="16.5" customHeight="1" x14ac:dyDescent="0.3">
      <c r="A536" s="62"/>
      <c r="B536" s="76"/>
      <c r="C536" s="76"/>
      <c r="D536" s="76"/>
      <c r="E536" s="76"/>
      <c r="F536" s="76"/>
      <c r="G536" s="76"/>
      <c r="H536" s="76"/>
      <c r="I536" s="76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</row>
    <row r="537" spans="1:28" ht="16.5" customHeight="1" x14ac:dyDescent="0.3">
      <c r="A537" s="62"/>
      <c r="B537" s="76"/>
      <c r="C537" s="76"/>
      <c r="D537" s="76"/>
      <c r="E537" s="76"/>
      <c r="F537" s="76"/>
      <c r="G537" s="76"/>
      <c r="H537" s="76"/>
      <c r="I537" s="76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</row>
    <row r="538" spans="1:28" ht="16.5" customHeight="1" x14ac:dyDescent="0.3">
      <c r="A538" s="62"/>
      <c r="B538" s="76"/>
      <c r="C538" s="76"/>
      <c r="D538" s="76"/>
      <c r="E538" s="76"/>
      <c r="F538" s="76"/>
      <c r="G538" s="76"/>
      <c r="H538" s="76"/>
      <c r="I538" s="76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</row>
    <row r="539" spans="1:28" ht="16.5" customHeight="1" x14ac:dyDescent="0.3">
      <c r="A539" s="62"/>
      <c r="B539" s="76"/>
      <c r="C539" s="76"/>
      <c r="D539" s="76"/>
      <c r="E539" s="76"/>
      <c r="F539" s="76"/>
      <c r="G539" s="76"/>
      <c r="H539" s="76"/>
      <c r="I539" s="76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</row>
    <row r="540" spans="1:28" ht="16.5" customHeight="1" x14ac:dyDescent="0.3">
      <c r="A540" s="62"/>
      <c r="B540" s="76"/>
      <c r="C540" s="76"/>
      <c r="D540" s="76"/>
      <c r="E540" s="76"/>
      <c r="F540" s="76"/>
      <c r="G540" s="76"/>
      <c r="H540" s="76"/>
      <c r="I540" s="76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</row>
    <row r="541" spans="1:28" ht="16.5" customHeight="1" x14ac:dyDescent="0.3">
      <c r="A541" s="62"/>
      <c r="B541" s="76"/>
      <c r="C541" s="76"/>
      <c r="D541" s="76"/>
      <c r="E541" s="76"/>
      <c r="F541" s="76"/>
      <c r="G541" s="76"/>
      <c r="H541" s="76"/>
      <c r="I541" s="76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</row>
    <row r="542" spans="1:28" ht="16.5" customHeight="1" x14ac:dyDescent="0.3">
      <c r="A542" s="62"/>
      <c r="B542" s="76"/>
      <c r="C542" s="76"/>
      <c r="D542" s="76"/>
      <c r="E542" s="76"/>
      <c r="F542" s="76"/>
      <c r="G542" s="76"/>
      <c r="H542" s="76"/>
      <c r="I542" s="76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</row>
    <row r="543" spans="1:28" ht="16.5" customHeight="1" x14ac:dyDescent="0.3">
      <c r="A543" s="62"/>
      <c r="B543" s="76"/>
      <c r="C543" s="76"/>
      <c r="D543" s="76"/>
      <c r="E543" s="76"/>
      <c r="F543" s="76"/>
      <c r="G543" s="76"/>
      <c r="H543" s="76"/>
      <c r="I543" s="76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</row>
    <row r="544" spans="1:28" ht="16.5" customHeight="1" x14ac:dyDescent="0.3">
      <c r="A544" s="62"/>
      <c r="B544" s="76"/>
      <c r="C544" s="76"/>
      <c r="D544" s="76"/>
      <c r="E544" s="76"/>
      <c r="F544" s="76"/>
      <c r="G544" s="76"/>
      <c r="H544" s="76"/>
      <c r="I544" s="76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</row>
    <row r="545" spans="1:28" ht="16.5" customHeight="1" x14ac:dyDescent="0.3">
      <c r="A545" s="62"/>
      <c r="B545" s="76"/>
      <c r="C545" s="76"/>
      <c r="D545" s="76"/>
      <c r="E545" s="76"/>
      <c r="F545" s="76"/>
      <c r="G545" s="76"/>
      <c r="H545" s="76"/>
      <c r="I545" s="76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</row>
    <row r="546" spans="1:28" ht="16.5" customHeight="1" x14ac:dyDescent="0.3">
      <c r="A546" s="62"/>
      <c r="B546" s="76"/>
      <c r="C546" s="76"/>
      <c r="D546" s="76"/>
      <c r="E546" s="76"/>
      <c r="F546" s="76"/>
      <c r="G546" s="76"/>
      <c r="H546" s="76"/>
      <c r="I546" s="76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</row>
    <row r="547" spans="1:28" ht="16.5" customHeight="1" x14ac:dyDescent="0.3">
      <c r="A547" s="62"/>
      <c r="B547" s="76"/>
      <c r="C547" s="76"/>
      <c r="D547" s="76"/>
      <c r="E547" s="76"/>
      <c r="F547" s="76"/>
      <c r="G547" s="76"/>
      <c r="H547" s="76"/>
      <c r="I547" s="76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</row>
    <row r="548" spans="1:28" ht="16.5" customHeight="1" x14ac:dyDescent="0.3">
      <c r="A548" s="62"/>
      <c r="B548" s="76"/>
      <c r="C548" s="76"/>
      <c r="D548" s="76"/>
      <c r="E548" s="76"/>
      <c r="F548" s="76"/>
      <c r="G548" s="76"/>
      <c r="H548" s="76"/>
      <c r="I548" s="76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</row>
    <row r="549" spans="1:28" ht="16.5" customHeight="1" x14ac:dyDescent="0.3">
      <c r="A549" s="62"/>
      <c r="B549" s="76"/>
      <c r="C549" s="76"/>
      <c r="D549" s="76"/>
      <c r="E549" s="76"/>
      <c r="F549" s="76"/>
      <c r="G549" s="76"/>
      <c r="H549" s="76"/>
      <c r="I549" s="76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</row>
    <row r="550" spans="1:28" ht="16.5" customHeight="1" x14ac:dyDescent="0.3">
      <c r="A550" s="62"/>
      <c r="B550" s="76"/>
      <c r="C550" s="76"/>
      <c r="D550" s="76"/>
      <c r="E550" s="76"/>
      <c r="F550" s="76"/>
      <c r="G550" s="76"/>
      <c r="H550" s="76"/>
      <c r="I550" s="76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</row>
    <row r="551" spans="1:28" ht="16.5" customHeight="1" x14ac:dyDescent="0.3">
      <c r="A551" s="62"/>
      <c r="B551" s="76"/>
      <c r="C551" s="76"/>
      <c r="D551" s="76"/>
      <c r="E551" s="76"/>
      <c r="F551" s="76"/>
      <c r="G551" s="76"/>
      <c r="H551" s="76"/>
      <c r="I551" s="76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</row>
    <row r="552" spans="1:28" ht="16.5" customHeight="1" x14ac:dyDescent="0.3">
      <c r="A552" s="62"/>
      <c r="B552" s="76"/>
      <c r="C552" s="76"/>
      <c r="D552" s="76"/>
      <c r="E552" s="76"/>
      <c r="F552" s="76"/>
      <c r="G552" s="76"/>
      <c r="H552" s="76"/>
      <c r="I552" s="76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</row>
    <row r="553" spans="1:28" ht="16.5" customHeight="1" x14ac:dyDescent="0.3">
      <c r="A553" s="62"/>
      <c r="B553" s="76"/>
      <c r="C553" s="76"/>
      <c r="D553" s="76"/>
      <c r="E553" s="76"/>
      <c r="F553" s="76"/>
      <c r="G553" s="76"/>
      <c r="H553" s="76"/>
      <c r="I553" s="76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</row>
    <row r="554" spans="1:28" ht="16.5" customHeight="1" x14ac:dyDescent="0.3">
      <c r="A554" s="62"/>
      <c r="B554" s="76"/>
      <c r="C554" s="76"/>
      <c r="D554" s="76"/>
      <c r="E554" s="76"/>
      <c r="F554" s="76"/>
      <c r="G554" s="76"/>
      <c r="H554" s="76"/>
      <c r="I554" s="76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</row>
    <row r="555" spans="1:28" ht="16.5" customHeight="1" x14ac:dyDescent="0.3">
      <c r="A555" s="62"/>
      <c r="B555" s="76"/>
      <c r="C555" s="76"/>
      <c r="D555" s="76"/>
      <c r="E555" s="76"/>
      <c r="F555" s="76"/>
      <c r="G555" s="76"/>
      <c r="H555" s="76"/>
      <c r="I555" s="76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</row>
    <row r="556" spans="1:28" ht="16.5" customHeight="1" x14ac:dyDescent="0.3">
      <c r="A556" s="62"/>
      <c r="B556" s="76"/>
      <c r="C556" s="76"/>
      <c r="D556" s="76"/>
      <c r="E556" s="76"/>
      <c r="F556" s="76"/>
      <c r="G556" s="76"/>
      <c r="H556" s="76"/>
      <c r="I556" s="76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</row>
    <row r="557" spans="1:28" ht="16.5" customHeight="1" x14ac:dyDescent="0.3">
      <c r="A557" s="62"/>
      <c r="B557" s="76"/>
      <c r="C557" s="76"/>
      <c r="D557" s="76"/>
      <c r="E557" s="76"/>
      <c r="F557" s="76"/>
      <c r="G557" s="76"/>
      <c r="H557" s="76"/>
      <c r="I557" s="76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</row>
    <row r="558" spans="1:28" ht="16.5" customHeight="1" x14ac:dyDescent="0.3">
      <c r="A558" s="62"/>
      <c r="B558" s="76"/>
      <c r="C558" s="76"/>
      <c r="D558" s="76"/>
      <c r="E558" s="76"/>
      <c r="F558" s="76"/>
      <c r="G558" s="76"/>
      <c r="H558" s="76"/>
      <c r="I558" s="76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</row>
    <row r="559" spans="1:28" ht="16.5" customHeight="1" x14ac:dyDescent="0.3">
      <c r="A559" s="62"/>
      <c r="B559" s="76"/>
      <c r="C559" s="76"/>
      <c r="D559" s="76"/>
      <c r="E559" s="76"/>
      <c r="F559" s="76"/>
      <c r="G559" s="76"/>
      <c r="H559" s="76"/>
      <c r="I559" s="76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</row>
    <row r="560" spans="1:28" ht="16.5" customHeight="1" x14ac:dyDescent="0.3">
      <c r="A560" s="62"/>
      <c r="B560" s="76"/>
      <c r="C560" s="76"/>
      <c r="D560" s="76"/>
      <c r="E560" s="76"/>
      <c r="F560" s="76"/>
      <c r="G560" s="76"/>
      <c r="H560" s="76"/>
      <c r="I560" s="76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</row>
    <row r="561" spans="1:28" ht="16.5" customHeight="1" x14ac:dyDescent="0.3">
      <c r="A561" s="62"/>
      <c r="B561" s="76"/>
      <c r="C561" s="76"/>
      <c r="D561" s="76"/>
      <c r="E561" s="76"/>
      <c r="F561" s="76"/>
      <c r="G561" s="76"/>
      <c r="H561" s="76"/>
      <c r="I561" s="76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</row>
    <row r="562" spans="1:28" ht="16.5" customHeight="1" x14ac:dyDescent="0.3">
      <c r="A562" s="62"/>
      <c r="B562" s="76"/>
      <c r="C562" s="76"/>
      <c r="D562" s="76"/>
      <c r="E562" s="76"/>
      <c r="F562" s="76"/>
      <c r="G562" s="76"/>
      <c r="H562" s="76"/>
      <c r="I562" s="76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</row>
    <row r="563" spans="1:28" ht="16.5" customHeight="1" x14ac:dyDescent="0.3">
      <c r="A563" s="62"/>
      <c r="B563" s="76"/>
      <c r="C563" s="76"/>
      <c r="D563" s="76"/>
      <c r="E563" s="76"/>
      <c r="F563" s="76"/>
      <c r="G563" s="76"/>
      <c r="H563" s="76"/>
      <c r="I563" s="76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</row>
    <row r="564" spans="1:28" ht="16.5" customHeight="1" x14ac:dyDescent="0.3">
      <c r="A564" s="62"/>
      <c r="B564" s="76"/>
      <c r="C564" s="76"/>
      <c r="D564" s="76"/>
      <c r="E564" s="76"/>
      <c r="F564" s="76"/>
      <c r="G564" s="76"/>
      <c r="H564" s="76"/>
      <c r="I564" s="76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</row>
    <row r="565" spans="1:28" ht="16.5" customHeight="1" x14ac:dyDescent="0.3">
      <c r="A565" s="62"/>
      <c r="B565" s="76"/>
      <c r="C565" s="76"/>
      <c r="D565" s="76"/>
      <c r="E565" s="76"/>
      <c r="F565" s="76"/>
      <c r="G565" s="76"/>
      <c r="H565" s="76"/>
      <c r="I565" s="76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</row>
    <row r="566" spans="1:28" ht="16.5" customHeight="1" x14ac:dyDescent="0.3">
      <c r="A566" s="62"/>
      <c r="B566" s="76"/>
      <c r="C566" s="76"/>
      <c r="D566" s="76"/>
      <c r="E566" s="76"/>
      <c r="F566" s="76"/>
      <c r="G566" s="76"/>
      <c r="H566" s="76"/>
      <c r="I566" s="76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</row>
    <row r="567" spans="1:28" ht="16.5" customHeight="1" x14ac:dyDescent="0.3">
      <c r="A567" s="62"/>
      <c r="B567" s="76"/>
      <c r="C567" s="76"/>
      <c r="D567" s="76"/>
      <c r="E567" s="76"/>
      <c r="F567" s="76"/>
      <c r="G567" s="76"/>
      <c r="H567" s="76"/>
      <c r="I567" s="76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</row>
    <row r="568" spans="1:28" ht="16.5" customHeight="1" x14ac:dyDescent="0.3">
      <c r="A568" s="62"/>
      <c r="B568" s="76"/>
      <c r="C568" s="76"/>
      <c r="D568" s="76"/>
      <c r="E568" s="76"/>
      <c r="F568" s="76"/>
      <c r="G568" s="76"/>
      <c r="H568" s="76"/>
      <c r="I568" s="76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</row>
    <row r="569" spans="1:28" ht="16.5" customHeight="1" x14ac:dyDescent="0.3">
      <c r="A569" s="62"/>
      <c r="B569" s="76"/>
      <c r="C569" s="76"/>
      <c r="D569" s="76"/>
      <c r="E569" s="76"/>
      <c r="F569" s="76"/>
      <c r="G569" s="76"/>
      <c r="H569" s="76"/>
      <c r="I569" s="76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</row>
    <row r="570" spans="1:28" ht="16.5" customHeight="1" x14ac:dyDescent="0.3">
      <c r="A570" s="62"/>
      <c r="B570" s="76"/>
      <c r="C570" s="76"/>
      <c r="D570" s="76"/>
      <c r="E570" s="76"/>
      <c r="F570" s="76"/>
      <c r="G570" s="76"/>
      <c r="H570" s="76"/>
      <c r="I570" s="76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</row>
    <row r="571" spans="1:28" ht="16.5" customHeight="1" x14ac:dyDescent="0.3">
      <c r="A571" s="62"/>
      <c r="B571" s="76"/>
      <c r="C571" s="76"/>
      <c r="D571" s="76"/>
      <c r="E571" s="76"/>
      <c r="F571" s="76"/>
      <c r="G571" s="76"/>
      <c r="H571" s="76"/>
      <c r="I571" s="76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</row>
    <row r="572" spans="1:28" ht="16.5" customHeight="1" x14ac:dyDescent="0.3">
      <c r="A572" s="62"/>
      <c r="B572" s="76"/>
      <c r="C572" s="76"/>
      <c r="D572" s="76"/>
      <c r="E572" s="76"/>
      <c r="F572" s="76"/>
      <c r="G572" s="76"/>
      <c r="H572" s="76"/>
      <c r="I572" s="76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</row>
    <row r="573" spans="1:28" ht="16.5" customHeight="1" x14ac:dyDescent="0.3">
      <c r="A573" s="62"/>
      <c r="B573" s="76"/>
      <c r="C573" s="76"/>
      <c r="D573" s="76"/>
      <c r="E573" s="76"/>
      <c r="F573" s="76"/>
      <c r="G573" s="76"/>
      <c r="H573" s="76"/>
      <c r="I573" s="76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</row>
    <row r="574" spans="1:28" ht="16.5" customHeight="1" x14ac:dyDescent="0.3">
      <c r="A574" s="62"/>
      <c r="B574" s="76"/>
      <c r="C574" s="76"/>
      <c r="D574" s="76"/>
      <c r="E574" s="76"/>
      <c r="F574" s="76"/>
      <c r="G574" s="76"/>
      <c r="H574" s="76"/>
      <c r="I574" s="76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</row>
    <row r="575" spans="1:28" ht="16.5" customHeight="1" x14ac:dyDescent="0.3">
      <c r="A575" s="62"/>
      <c r="B575" s="76"/>
      <c r="C575" s="76"/>
      <c r="D575" s="76"/>
      <c r="E575" s="76"/>
      <c r="F575" s="76"/>
      <c r="G575" s="76"/>
      <c r="H575" s="76"/>
      <c r="I575" s="76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</row>
    <row r="576" spans="1:28" ht="16.5" customHeight="1" x14ac:dyDescent="0.3">
      <c r="A576" s="62"/>
      <c r="B576" s="76"/>
      <c r="C576" s="76"/>
      <c r="D576" s="76"/>
      <c r="E576" s="76"/>
      <c r="F576" s="76"/>
      <c r="G576" s="76"/>
      <c r="H576" s="76"/>
      <c r="I576" s="76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</row>
    <row r="577" spans="1:28" ht="16.5" customHeight="1" x14ac:dyDescent="0.3">
      <c r="A577" s="62"/>
      <c r="B577" s="76"/>
      <c r="C577" s="76"/>
      <c r="D577" s="76"/>
      <c r="E577" s="76"/>
      <c r="F577" s="76"/>
      <c r="G577" s="76"/>
      <c r="H577" s="76"/>
      <c r="I577" s="76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</row>
    <row r="578" spans="1:28" ht="16.5" customHeight="1" x14ac:dyDescent="0.3">
      <c r="A578" s="62"/>
      <c r="B578" s="76"/>
      <c r="C578" s="76"/>
      <c r="D578" s="76"/>
      <c r="E578" s="76"/>
      <c r="F578" s="76"/>
      <c r="G578" s="76"/>
      <c r="H578" s="76"/>
      <c r="I578" s="76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</row>
    <row r="579" spans="1:28" ht="16.5" customHeight="1" x14ac:dyDescent="0.3">
      <c r="A579" s="62"/>
      <c r="B579" s="76"/>
      <c r="C579" s="76"/>
      <c r="D579" s="76"/>
      <c r="E579" s="76"/>
      <c r="F579" s="76"/>
      <c r="G579" s="76"/>
      <c r="H579" s="76"/>
      <c r="I579" s="76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</row>
    <row r="580" spans="1:28" ht="16.5" customHeight="1" x14ac:dyDescent="0.3">
      <c r="A580" s="62"/>
      <c r="B580" s="76"/>
      <c r="C580" s="76"/>
      <c r="D580" s="76"/>
      <c r="E580" s="76"/>
      <c r="F580" s="76"/>
      <c r="G580" s="76"/>
      <c r="H580" s="76"/>
      <c r="I580" s="76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</row>
    <row r="581" spans="1:28" ht="16.5" customHeight="1" x14ac:dyDescent="0.3">
      <c r="A581" s="62"/>
      <c r="B581" s="76"/>
      <c r="C581" s="76"/>
      <c r="D581" s="76"/>
      <c r="E581" s="76"/>
      <c r="F581" s="76"/>
      <c r="G581" s="76"/>
      <c r="H581" s="76"/>
      <c r="I581" s="76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</row>
    <row r="582" spans="1:28" ht="16.5" customHeight="1" x14ac:dyDescent="0.3">
      <c r="A582" s="62"/>
      <c r="B582" s="76"/>
      <c r="C582" s="76"/>
      <c r="D582" s="76"/>
      <c r="E582" s="76"/>
      <c r="F582" s="76"/>
      <c r="G582" s="76"/>
      <c r="H582" s="76"/>
      <c r="I582" s="76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</row>
    <row r="583" spans="1:28" ht="16.5" customHeight="1" x14ac:dyDescent="0.3">
      <c r="A583" s="62"/>
      <c r="B583" s="76"/>
      <c r="C583" s="76"/>
      <c r="D583" s="76"/>
      <c r="E583" s="76"/>
      <c r="F583" s="76"/>
      <c r="G583" s="76"/>
      <c r="H583" s="76"/>
      <c r="I583" s="76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</row>
    <row r="584" spans="1:28" ht="16.5" customHeight="1" x14ac:dyDescent="0.3">
      <c r="A584" s="62"/>
      <c r="B584" s="76"/>
      <c r="C584" s="76"/>
      <c r="D584" s="76"/>
      <c r="E584" s="76"/>
      <c r="F584" s="76"/>
      <c r="G584" s="76"/>
      <c r="H584" s="76"/>
      <c r="I584" s="76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</row>
    <row r="585" spans="1:28" ht="16.5" customHeight="1" x14ac:dyDescent="0.3">
      <c r="A585" s="62"/>
      <c r="B585" s="76"/>
      <c r="C585" s="76"/>
      <c r="D585" s="76"/>
      <c r="E585" s="76"/>
      <c r="F585" s="76"/>
      <c r="G585" s="76"/>
      <c r="H585" s="76"/>
      <c r="I585" s="76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</row>
    <row r="586" spans="1:28" ht="16.5" customHeight="1" x14ac:dyDescent="0.3">
      <c r="A586" s="62"/>
      <c r="B586" s="76"/>
      <c r="C586" s="76"/>
      <c r="D586" s="76"/>
      <c r="E586" s="76"/>
      <c r="F586" s="76"/>
      <c r="G586" s="76"/>
      <c r="H586" s="76"/>
      <c r="I586" s="76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</row>
    <row r="587" spans="1:28" ht="16.5" customHeight="1" x14ac:dyDescent="0.3">
      <c r="A587" s="62"/>
      <c r="B587" s="76"/>
      <c r="C587" s="76"/>
      <c r="D587" s="76"/>
      <c r="E587" s="76"/>
      <c r="F587" s="76"/>
      <c r="G587" s="76"/>
      <c r="H587" s="76"/>
      <c r="I587" s="76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</row>
    <row r="588" spans="1:28" ht="16.5" customHeight="1" x14ac:dyDescent="0.3">
      <c r="A588" s="62"/>
      <c r="B588" s="76"/>
      <c r="C588" s="76"/>
      <c r="D588" s="76"/>
      <c r="E588" s="76"/>
      <c r="F588" s="76"/>
      <c r="G588" s="76"/>
      <c r="H588" s="76"/>
      <c r="I588" s="76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</row>
    <row r="589" spans="1:28" ht="16.5" customHeight="1" x14ac:dyDescent="0.3">
      <c r="A589" s="62"/>
      <c r="B589" s="76"/>
      <c r="C589" s="76"/>
      <c r="D589" s="76"/>
      <c r="E589" s="76"/>
      <c r="F589" s="76"/>
      <c r="G589" s="76"/>
      <c r="H589" s="76"/>
      <c r="I589" s="76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</row>
    <row r="590" spans="1:28" ht="16.5" customHeight="1" x14ac:dyDescent="0.3">
      <c r="A590" s="62"/>
      <c r="B590" s="76"/>
      <c r="C590" s="76"/>
      <c r="D590" s="76"/>
      <c r="E590" s="76"/>
      <c r="F590" s="76"/>
      <c r="G590" s="76"/>
      <c r="H590" s="76"/>
      <c r="I590" s="76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</row>
    <row r="591" spans="1:28" ht="16.5" customHeight="1" x14ac:dyDescent="0.3">
      <c r="A591" s="62"/>
      <c r="B591" s="76"/>
      <c r="C591" s="76"/>
      <c r="D591" s="76"/>
      <c r="E591" s="76"/>
      <c r="F591" s="76"/>
      <c r="G591" s="76"/>
      <c r="H591" s="76"/>
      <c r="I591" s="76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</row>
    <row r="592" spans="1:28" ht="16.5" customHeight="1" x14ac:dyDescent="0.3">
      <c r="A592" s="62"/>
      <c r="B592" s="76"/>
      <c r="C592" s="76"/>
      <c r="D592" s="76"/>
      <c r="E592" s="76"/>
      <c r="F592" s="76"/>
      <c r="G592" s="76"/>
      <c r="H592" s="76"/>
      <c r="I592" s="76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</row>
    <row r="593" spans="1:28" ht="16.5" customHeight="1" x14ac:dyDescent="0.3">
      <c r="A593" s="62"/>
      <c r="B593" s="76"/>
      <c r="C593" s="76"/>
      <c r="D593" s="76"/>
      <c r="E593" s="76"/>
      <c r="F593" s="76"/>
      <c r="G593" s="76"/>
      <c r="H593" s="76"/>
      <c r="I593" s="76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</row>
    <row r="594" spans="1:28" ht="16.5" customHeight="1" x14ac:dyDescent="0.3">
      <c r="A594" s="62"/>
      <c r="B594" s="76"/>
      <c r="C594" s="76"/>
      <c r="D594" s="76"/>
      <c r="E594" s="76"/>
      <c r="F594" s="76"/>
      <c r="G594" s="76"/>
      <c r="H594" s="76"/>
      <c r="I594" s="76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</row>
    <row r="595" spans="1:28" ht="16.5" customHeight="1" x14ac:dyDescent="0.3">
      <c r="A595" s="62"/>
      <c r="B595" s="76"/>
      <c r="C595" s="76"/>
      <c r="D595" s="76"/>
      <c r="E595" s="76"/>
      <c r="F595" s="76"/>
      <c r="G595" s="76"/>
      <c r="H595" s="76"/>
      <c r="I595" s="76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</row>
    <row r="596" spans="1:28" ht="16.5" customHeight="1" x14ac:dyDescent="0.3">
      <c r="A596" s="62"/>
      <c r="B596" s="76"/>
      <c r="C596" s="76"/>
      <c r="D596" s="76"/>
      <c r="E596" s="76"/>
      <c r="F596" s="76"/>
      <c r="G596" s="76"/>
      <c r="H596" s="76"/>
      <c r="I596" s="76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</row>
    <row r="597" spans="1:28" ht="16.5" customHeight="1" x14ac:dyDescent="0.3">
      <c r="A597" s="62"/>
      <c r="B597" s="76"/>
      <c r="C597" s="76"/>
      <c r="D597" s="76"/>
      <c r="E597" s="76"/>
      <c r="F597" s="76"/>
      <c r="G597" s="76"/>
      <c r="H597" s="76"/>
      <c r="I597" s="76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</row>
    <row r="598" spans="1:28" ht="16.5" customHeight="1" x14ac:dyDescent="0.3">
      <c r="A598" s="62"/>
      <c r="B598" s="76"/>
      <c r="C598" s="76"/>
      <c r="D598" s="76"/>
      <c r="E598" s="76"/>
      <c r="F598" s="76"/>
      <c r="G598" s="76"/>
      <c r="H598" s="76"/>
      <c r="I598" s="76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</row>
    <row r="599" spans="1:28" ht="16.5" customHeight="1" x14ac:dyDescent="0.3">
      <c r="A599" s="62"/>
      <c r="B599" s="76"/>
      <c r="C599" s="76"/>
      <c r="D599" s="76"/>
      <c r="E599" s="76"/>
      <c r="F599" s="76"/>
      <c r="G599" s="76"/>
      <c r="H599" s="76"/>
      <c r="I599" s="76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</row>
    <row r="600" spans="1:28" ht="16.5" customHeight="1" x14ac:dyDescent="0.3">
      <c r="A600" s="62"/>
      <c r="B600" s="76"/>
      <c r="C600" s="76"/>
      <c r="D600" s="76"/>
      <c r="E600" s="76"/>
      <c r="F600" s="76"/>
      <c r="G600" s="76"/>
      <c r="H600" s="76"/>
      <c r="I600" s="76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</row>
    <row r="601" spans="1:28" ht="16.5" customHeight="1" x14ac:dyDescent="0.3">
      <c r="A601" s="62"/>
      <c r="B601" s="76"/>
      <c r="C601" s="76"/>
      <c r="D601" s="76"/>
      <c r="E601" s="76"/>
      <c r="F601" s="76"/>
      <c r="G601" s="76"/>
      <c r="H601" s="76"/>
      <c r="I601" s="76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</row>
    <row r="602" spans="1:28" ht="16.5" customHeight="1" x14ac:dyDescent="0.3">
      <c r="A602" s="62"/>
      <c r="B602" s="76"/>
      <c r="C602" s="76"/>
      <c r="D602" s="76"/>
      <c r="E602" s="76"/>
      <c r="F602" s="76"/>
      <c r="G602" s="76"/>
      <c r="H602" s="76"/>
      <c r="I602" s="76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</row>
    <row r="603" spans="1:28" ht="16.5" customHeight="1" x14ac:dyDescent="0.3">
      <c r="A603" s="62"/>
      <c r="B603" s="76"/>
      <c r="C603" s="76"/>
      <c r="D603" s="76"/>
      <c r="E603" s="76"/>
      <c r="F603" s="76"/>
      <c r="G603" s="76"/>
      <c r="H603" s="76"/>
      <c r="I603" s="76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</row>
    <row r="604" spans="1:28" ht="16.5" customHeight="1" x14ac:dyDescent="0.3">
      <c r="A604" s="62"/>
      <c r="B604" s="76"/>
      <c r="C604" s="76"/>
      <c r="D604" s="76"/>
      <c r="E604" s="76"/>
      <c r="F604" s="76"/>
      <c r="G604" s="76"/>
      <c r="H604" s="76"/>
      <c r="I604" s="76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</row>
    <row r="605" spans="1:28" ht="16.5" customHeight="1" x14ac:dyDescent="0.3">
      <c r="A605" s="62"/>
      <c r="B605" s="76"/>
      <c r="C605" s="76"/>
      <c r="D605" s="76"/>
      <c r="E605" s="76"/>
      <c r="F605" s="76"/>
      <c r="G605" s="76"/>
      <c r="H605" s="76"/>
      <c r="I605" s="76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</row>
    <row r="606" spans="1:28" ht="16.5" customHeight="1" x14ac:dyDescent="0.3">
      <c r="A606" s="62"/>
      <c r="B606" s="76"/>
      <c r="C606" s="76"/>
      <c r="D606" s="76"/>
      <c r="E606" s="76"/>
      <c r="F606" s="76"/>
      <c r="G606" s="76"/>
      <c r="H606" s="76"/>
      <c r="I606" s="76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</row>
    <row r="607" spans="1:28" ht="16.5" customHeight="1" x14ac:dyDescent="0.3">
      <c r="A607" s="62"/>
      <c r="B607" s="76"/>
      <c r="C607" s="76"/>
      <c r="D607" s="76"/>
      <c r="E607" s="76"/>
      <c r="F607" s="76"/>
      <c r="G607" s="76"/>
      <c r="H607" s="76"/>
      <c r="I607" s="76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</row>
    <row r="608" spans="1:28" ht="16.5" customHeight="1" x14ac:dyDescent="0.3">
      <c r="A608" s="62"/>
      <c r="B608" s="76"/>
      <c r="C608" s="76"/>
      <c r="D608" s="76"/>
      <c r="E608" s="76"/>
      <c r="F608" s="76"/>
      <c r="G608" s="76"/>
      <c r="H608" s="76"/>
      <c r="I608" s="76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</row>
    <row r="609" spans="1:28" ht="16.5" customHeight="1" x14ac:dyDescent="0.3">
      <c r="A609" s="62"/>
      <c r="B609" s="76"/>
      <c r="C609" s="76"/>
      <c r="D609" s="76"/>
      <c r="E609" s="76"/>
      <c r="F609" s="76"/>
      <c r="G609" s="76"/>
      <c r="H609" s="76"/>
      <c r="I609" s="76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</row>
    <row r="610" spans="1:28" ht="16.5" customHeight="1" x14ac:dyDescent="0.3">
      <c r="A610" s="62"/>
      <c r="B610" s="76"/>
      <c r="C610" s="76"/>
      <c r="D610" s="76"/>
      <c r="E610" s="76"/>
      <c r="F610" s="76"/>
      <c r="G610" s="76"/>
      <c r="H610" s="76"/>
      <c r="I610" s="76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</row>
    <row r="611" spans="1:28" ht="16.5" customHeight="1" x14ac:dyDescent="0.3">
      <c r="A611" s="62"/>
      <c r="B611" s="76"/>
      <c r="C611" s="76"/>
      <c r="D611" s="76"/>
      <c r="E611" s="76"/>
      <c r="F611" s="76"/>
      <c r="G611" s="76"/>
      <c r="H611" s="76"/>
      <c r="I611" s="76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</row>
    <row r="612" spans="1:28" ht="16.5" customHeight="1" x14ac:dyDescent="0.3">
      <c r="A612" s="62"/>
      <c r="B612" s="76"/>
      <c r="C612" s="76"/>
      <c r="D612" s="76"/>
      <c r="E612" s="76"/>
      <c r="F612" s="76"/>
      <c r="G612" s="76"/>
      <c r="H612" s="76"/>
      <c r="I612" s="76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</row>
    <row r="613" spans="1:28" ht="16.5" customHeight="1" x14ac:dyDescent="0.3">
      <c r="A613" s="62"/>
      <c r="B613" s="76"/>
      <c r="C613" s="76"/>
      <c r="D613" s="76"/>
      <c r="E613" s="76"/>
      <c r="F613" s="76"/>
      <c r="G613" s="76"/>
      <c r="H613" s="76"/>
      <c r="I613" s="76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</row>
    <row r="614" spans="1:28" ht="16.5" customHeight="1" x14ac:dyDescent="0.3">
      <c r="A614" s="62"/>
      <c r="B614" s="76"/>
      <c r="C614" s="76"/>
      <c r="D614" s="76"/>
      <c r="E614" s="76"/>
      <c r="F614" s="76"/>
      <c r="G614" s="76"/>
      <c r="H614" s="76"/>
      <c r="I614" s="76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</row>
    <row r="615" spans="1:28" ht="16.5" customHeight="1" x14ac:dyDescent="0.3">
      <c r="A615" s="62"/>
      <c r="B615" s="76"/>
      <c r="C615" s="76"/>
      <c r="D615" s="76"/>
      <c r="E615" s="76"/>
      <c r="F615" s="76"/>
      <c r="G615" s="76"/>
      <c r="H615" s="76"/>
      <c r="I615" s="76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</row>
    <row r="616" spans="1:28" ht="16.5" customHeight="1" x14ac:dyDescent="0.3">
      <c r="A616" s="62"/>
      <c r="B616" s="76"/>
      <c r="C616" s="76"/>
      <c r="D616" s="76"/>
      <c r="E616" s="76"/>
      <c r="F616" s="76"/>
      <c r="G616" s="76"/>
      <c r="H616" s="76"/>
      <c r="I616" s="76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</row>
    <row r="617" spans="1:28" ht="16.5" customHeight="1" x14ac:dyDescent="0.3">
      <c r="A617" s="62"/>
      <c r="B617" s="76"/>
      <c r="C617" s="76"/>
      <c r="D617" s="76"/>
      <c r="E617" s="76"/>
      <c r="F617" s="76"/>
      <c r="G617" s="76"/>
      <c r="H617" s="76"/>
      <c r="I617" s="76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</row>
    <row r="618" spans="1:28" ht="16.5" customHeight="1" x14ac:dyDescent="0.3">
      <c r="A618" s="62"/>
      <c r="B618" s="76"/>
      <c r="C618" s="76"/>
      <c r="D618" s="76"/>
      <c r="E618" s="76"/>
      <c r="F618" s="76"/>
      <c r="G618" s="76"/>
      <c r="H618" s="76"/>
      <c r="I618" s="76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</row>
    <row r="619" spans="1:28" ht="16.5" customHeight="1" x14ac:dyDescent="0.3">
      <c r="A619" s="62"/>
      <c r="B619" s="76"/>
      <c r="C619" s="76"/>
      <c r="D619" s="76"/>
      <c r="E619" s="76"/>
      <c r="F619" s="76"/>
      <c r="G619" s="76"/>
      <c r="H619" s="76"/>
      <c r="I619" s="76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</row>
    <row r="620" spans="1:28" ht="16.5" customHeight="1" x14ac:dyDescent="0.3">
      <c r="A620" s="62"/>
      <c r="B620" s="76"/>
      <c r="C620" s="76"/>
      <c r="D620" s="76"/>
      <c r="E620" s="76"/>
      <c r="F620" s="76"/>
      <c r="G620" s="76"/>
      <c r="H620" s="76"/>
      <c r="I620" s="76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</row>
    <row r="621" spans="1:28" ht="16.5" customHeight="1" x14ac:dyDescent="0.3">
      <c r="A621" s="62"/>
      <c r="B621" s="76"/>
      <c r="C621" s="76"/>
      <c r="D621" s="76"/>
      <c r="E621" s="76"/>
      <c r="F621" s="76"/>
      <c r="G621" s="76"/>
      <c r="H621" s="76"/>
      <c r="I621" s="76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</row>
    <row r="622" spans="1:28" ht="16.5" customHeight="1" x14ac:dyDescent="0.3">
      <c r="A622" s="62"/>
      <c r="B622" s="76"/>
      <c r="C622" s="76"/>
      <c r="D622" s="76"/>
      <c r="E622" s="76"/>
      <c r="F622" s="76"/>
      <c r="G622" s="76"/>
      <c r="H622" s="76"/>
      <c r="I622" s="76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</row>
    <row r="623" spans="1:28" ht="16.5" customHeight="1" x14ac:dyDescent="0.3">
      <c r="A623" s="62"/>
      <c r="B623" s="76"/>
      <c r="C623" s="76"/>
      <c r="D623" s="76"/>
      <c r="E623" s="76"/>
      <c r="F623" s="76"/>
      <c r="G623" s="76"/>
      <c r="H623" s="76"/>
      <c r="I623" s="76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</row>
    <row r="624" spans="1:28" ht="16.5" customHeight="1" x14ac:dyDescent="0.3">
      <c r="A624" s="62"/>
      <c r="B624" s="76"/>
      <c r="C624" s="76"/>
      <c r="D624" s="76"/>
      <c r="E624" s="76"/>
      <c r="F624" s="76"/>
      <c r="G624" s="76"/>
      <c r="H624" s="76"/>
      <c r="I624" s="76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</row>
    <row r="625" spans="1:28" ht="16.5" customHeight="1" x14ac:dyDescent="0.3">
      <c r="A625" s="62"/>
      <c r="B625" s="76"/>
      <c r="C625" s="76"/>
      <c r="D625" s="76"/>
      <c r="E625" s="76"/>
      <c r="F625" s="76"/>
      <c r="G625" s="76"/>
      <c r="H625" s="76"/>
      <c r="I625" s="76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</row>
    <row r="626" spans="1:28" ht="16.5" customHeight="1" x14ac:dyDescent="0.3">
      <c r="A626" s="62"/>
      <c r="B626" s="76"/>
      <c r="C626" s="76"/>
      <c r="D626" s="76"/>
      <c r="E626" s="76"/>
      <c r="F626" s="76"/>
      <c r="G626" s="76"/>
      <c r="H626" s="76"/>
      <c r="I626" s="76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</row>
    <row r="627" spans="1:28" ht="16.5" customHeight="1" x14ac:dyDescent="0.3">
      <c r="A627" s="62"/>
      <c r="B627" s="76"/>
      <c r="C627" s="76"/>
      <c r="D627" s="76"/>
      <c r="E627" s="76"/>
      <c r="F627" s="76"/>
      <c r="G627" s="76"/>
      <c r="H627" s="76"/>
      <c r="I627" s="76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</row>
    <row r="628" spans="1:28" ht="16.5" customHeight="1" x14ac:dyDescent="0.3">
      <c r="A628" s="62"/>
      <c r="B628" s="76"/>
      <c r="C628" s="76"/>
      <c r="D628" s="76"/>
      <c r="E628" s="76"/>
      <c r="F628" s="76"/>
      <c r="G628" s="76"/>
      <c r="H628" s="76"/>
      <c r="I628" s="76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</row>
    <row r="629" spans="1:28" ht="16.5" customHeight="1" x14ac:dyDescent="0.3">
      <c r="A629" s="62"/>
      <c r="B629" s="76"/>
      <c r="C629" s="76"/>
      <c r="D629" s="76"/>
      <c r="E629" s="76"/>
      <c r="F629" s="76"/>
      <c r="G629" s="76"/>
      <c r="H629" s="76"/>
      <c r="I629" s="76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</row>
    <row r="630" spans="1:28" ht="16.5" customHeight="1" x14ac:dyDescent="0.3">
      <c r="A630" s="62"/>
      <c r="B630" s="76"/>
      <c r="C630" s="76"/>
      <c r="D630" s="76"/>
      <c r="E630" s="76"/>
      <c r="F630" s="76"/>
      <c r="G630" s="76"/>
      <c r="H630" s="76"/>
      <c r="I630" s="76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</row>
    <row r="631" spans="1:28" ht="16.5" customHeight="1" x14ac:dyDescent="0.3">
      <c r="A631" s="62"/>
      <c r="B631" s="76"/>
      <c r="C631" s="76"/>
      <c r="D631" s="76"/>
      <c r="E631" s="76"/>
      <c r="F631" s="76"/>
      <c r="G631" s="76"/>
      <c r="H631" s="76"/>
      <c r="I631" s="76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</row>
    <row r="632" spans="1:28" ht="16.5" customHeight="1" x14ac:dyDescent="0.3">
      <c r="A632" s="62"/>
      <c r="B632" s="76"/>
      <c r="C632" s="76"/>
      <c r="D632" s="76"/>
      <c r="E632" s="76"/>
      <c r="F632" s="76"/>
      <c r="G632" s="76"/>
      <c r="H632" s="76"/>
      <c r="I632" s="76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</row>
    <row r="633" spans="1:28" ht="16.5" customHeight="1" x14ac:dyDescent="0.3">
      <c r="A633" s="62"/>
      <c r="B633" s="76"/>
      <c r="C633" s="76"/>
      <c r="D633" s="76"/>
      <c r="E633" s="76"/>
      <c r="F633" s="76"/>
      <c r="G633" s="76"/>
      <c r="H633" s="76"/>
      <c r="I633" s="76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</row>
    <row r="634" spans="1:28" ht="16.5" customHeight="1" x14ac:dyDescent="0.3">
      <c r="A634" s="62"/>
      <c r="B634" s="76"/>
      <c r="C634" s="76"/>
      <c r="D634" s="76"/>
      <c r="E634" s="76"/>
      <c r="F634" s="76"/>
      <c r="G634" s="76"/>
      <c r="H634" s="76"/>
      <c r="I634" s="76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</row>
    <row r="635" spans="1:28" ht="16.5" customHeight="1" x14ac:dyDescent="0.3">
      <c r="A635" s="62"/>
      <c r="B635" s="76"/>
      <c r="C635" s="76"/>
      <c r="D635" s="76"/>
      <c r="E635" s="76"/>
      <c r="F635" s="76"/>
      <c r="G635" s="76"/>
      <c r="H635" s="76"/>
      <c r="I635" s="76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</row>
    <row r="636" spans="1:28" ht="16.5" customHeight="1" x14ac:dyDescent="0.3">
      <c r="A636" s="62"/>
      <c r="B636" s="76"/>
      <c r="C636" s="76"/>
      <c r="D636" s="76"/>
      <c r="E636" s="76"/>
      <c r="F636" s="76"/>
      <c r="G636" s="76"/>
      <c r="H636" s="76"/>
      <c r="I636" s="76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</row>
    <row r="637" spans="1:28" ht="16.5" customHeight="1" x14ac:dyDescent="0.3">
      <c r="A637" s="62"/>
      <c r="B637" s="76"/>
      <c r="C637" s="76"/>
      <c r="D637" s="76"/>
      <c r="E637" s="76"/>
      <c r="F637" s="76"/>
      <c r="G637" s="76"/>
      <c r="H637" s="76"/>
      <c r="I637" s="76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</row>
    <row r="638" spans="1:28" ht="16.5" customHeight="1" x14ac:dyDescent="0.3">
      <c r="A638" s="62"/>
      <c r="B638" s="76"/>
      <c r="C638" s="76"/>
      <c r="D638" s="76"/>
      <c r="E638" s="76"/>
      <c r="F638" s="76"/>
      <c r="G638" s="76"/>
      <c r="H638" s="76"/>
      <c r="I638" s="76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</row>
    <row r="639" spans="1:28" ht="16.5" customHeight="1" x14ac:dyDescent="0.3">
      <c r="A639" s="62"/>
      <c r="B639" s="76"/>
      <c r="C639" s="76"/>
      <c r="D639" s="76"/>
      <c r="E639" s="76"/>
      <c r="F639" s="76"/>
      <c r="G639" s="76"/>
      <c r="H639" s="76"/>
      <c r="I639" s="76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</row>
    <row r="640" spans="1:28" ht="16.5" customHeight="1" x14ac:dyDescent="0.3">
      <c r="A640" s="62"/>
      <c r="B640" s="76"/>
      <c r="C640" s="76"/>
      <c r="D640" s="76"/>
      <c r="E640" s="76"/>
      <c r="F640" s="76"/>
      <c r="G640" s="76"/>
      <c r="H640" s="76"/>
      <c r="I640" s="76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</row>
    <row r="641" spans="1:28" ht="16.5" customHeight="1" x14ac:dyDescent="0.3">
      <c r="A641" s="62"/>
      <c r="B641" s="76"/>
      <c r="C641" s="76"/>
      <c r="D641" s="76"/>
      <c r="E641" s="76"/>
      <c r="F641" s="76"/>
      <c r="G641" s="76"/>
      <c r="H641" s="76"/>
      <c r="I641" s="76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</row>
    <row r="642" spans="1:28" ht="16.5" customHeight="1" x14ac:dyDescent="0.3">
      <c r="A642" s="62"/>
      <c r="B642" s="76"/>
      <c r="C642" s="76"/>
      <c r="D642" s="76"/>
      <c r="E642" s="76"/>
      <c r="F642" s="76"/>
      <c r="G642" s="76"/>
      <c r="H642" s="76"/>
      <c r="I642" s="76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</row>
    <row r="643" spans="1:28" ht="16.5" customHeight="1" x14ac:dyDescent="0.3">
      <c r="A643" s="62"/>
      <c r="B643" s="76"/>
      <c r="C643" s="76"/>
      <c r="D643" s="76"/>
      <c r="E643" s="76"/>
      <c r="F643" s="76"/>
      <c r="G643" s="76"/>
      <c r="H643" s="76"/>
      <c r="I643" s="76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</row>
    <row r="644" spans="1:28" ht="16.5" customHeight="1" x14ac:dyDescent="0.3">
      <c r="A644" s="62"/>
      <c r="B644" s="76"/>
      <c r="C644" s="76"/>
      <c r="D644" s="76"/>
      <c r="E644" s="76"/>
      <c r="F644" s="76"/>
      <c r="G644" s="76"/>
      <c r="H644" s="76"/>
      <c r="I644" s="76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</row>
    <row r="645" spans="1:28" ht="16.5" customHeight="1" x14ac:dyDescent="0.3">
      <c r="A645" s="62"/>
      <c r="B645" s="76"/>
      <c r="C645" s="76"/>
      <c r="D645" s="76"/>
      <c r="E645" s="76"/>
      <c r="F645" s="76"/>
      <c r="G645" s="76"/>
      <c r="H645" s="76"/>
      <c r="I645" s="76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</row>
    <row r="646" spans="1:28" ht="16.5" customHeight="1" x14ac:dyDescent="0.3">
      <c r="A646" s="62"/>
      <c r="B646" s="76"/>
      <c r="C646" s="76"/>
      <c r="D646" s="76"/>
      <c r="E646" s="76"/>
      <c r="F646" s="76"/>
      <c r="G646" s="76"/>
      <c r="H646" s="76"/>
      <c r="I646" s="76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</row>
    <row r="647" spans="1:28" ht="16.5" customHeight="1" x14ac:dyDescent="0.3">
      <c r="A647" s="62"/>
      <c r="B647" s="76"/>
      <c r="C647" s="76"/>
      <c r="D647" s="76"/>
      <c r="E647" s="76"/>
      <c r="F647" s="76"/>
      <c r="G647" s="76"/>
      <c r="H647" s="76"/>
      <c r="I647" s="76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</row>
    <row r="648" spans="1:28" ht="16.5" customHeight="1" x14ac:dyDescent="0.3">
      <c r="A648" s="62"/>
      <c r="B648" s="76"/>
      <c r="C648" s="76"/>
      <c r="D648" s="76"/>
      <c r="E648" s="76"/>
      <c r="F648" s="76"/>
      <c r="G648" s="76"/>
      <c r="H648" s="76"/>
      <c r="I648" s="76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</row>
    <row r="649" spans="1:28" ht="16.5" customHeight="1" x14ac:dyDescent="0.3">
      <c r="A649" s="62"/>
      <c r="B649" s="76"/>
      <c r="C649" s="76"/>
      <c r="D649" s="76"/>
      <c r="E649" s="76"/>
      <c r="F649" s="76"/>
      <c r="G649" s="76"/>
      <c r="H649" s="76"/>
      <c r="I649" s="76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</row>
    <row r="650" spans="1:28" ht="16.5" customHeight="1" x14ac:dyDescent="0.3">
      <c r="A650" s="62"/>
      <c r="B650" s="76"/>
      <c r="C650" s="76"/>
      <c r="D650" s="76"/>
      <c r="E650" s="76"/>
      <c r="F650" s="76"/>
      <c r="G650" s="76"/>
      <c r="H650" s="76"/>
      <c r="I650" s="76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</row>
    <row r="651" spans="1:28" ht="16.5" customHeight="1" x14ac:dyDescent="0.3">
      <c r="A651" s="62"/>
      <c r="B651" s="76"/>
      <c r="C651" s="76"/>
      <c r="D651" s="76"/>
      <c r="E651" s="76"/>
      <c r="F651" s="76"/>
      <c r="G651" s="76"/>
      <c r="H651" s="76"/>
      <c r="I651" s="76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</row>
    <row r="652" spans="1:28" ht="16.5" customHeight="1" x14ac:dyDescent="0.3">
      <c r="A652" s="62"/>
      <c r="B652" s="76"/>
      <c r="C652" s="76"/>
      <c r="D652" s="76"/>
      <c r="E652" s="76"/>
      <c r="F652" s="76"/>
      <c r="G652" s="76"/>
      <c r="H652" s="76"/>
      <c r="I652" s="76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</row>
    <row r="653" spans="1:28" ht="16.5" customHeight="1" x14ac:dyDescent="0.3">
      <c r="A653" s="62"/>
      <c r="B653" s="76"/>
      <c r="C653" s="76"/>
      <c r="D653" s="76"/>
      <c r="E653" s="76"/>
      <c r="F653" s="76"/>
      <c r="G653" s="76"/>
      <c r="H653" s="76"/>
      <c r="I653" s="76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</row>
    <row r="654" spans="1:28" ht="16.5" customHeight="1" x14ac:dyDescent="0.3">
      <c r="A654" s="62"/>
      <c r="B654" s="76"/>
      <c r="C654" s="76"/>
      <c r="D654" s="76"/>
      <c r="E654" s="76"/>
      <c r="F654" s="76"/>
      <c r="G654" s="76"/>
      <c r="H654" s="76"/>
      <c r="I654" s="76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</row>
    <row r="655" spans="1:28" ht="16.5" customHeight="1" x14ac:dyDescent="0.3">
      <c r="A655" s="62"/>
      <c r="B655" s="76"/>
      <c r="C655" s="76"/>
      <c r="D655" s="76"/>
      <c r="E655" s="76"/>
      <c r="F655" s="76"/>
      <c r="G655" s="76"/>
      <c r="H655" s="76"/>
      <c r="I655" s="76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</row>
    <row r="656" spans="1:28" ht="16.5" customHeight="1" x14ac:dyDescent="0.3">
      <c r="A656" s="62"/>
      <c r="B656" s="76"/>
      <c r="C656" s="76"/>
      <c r="D656" s="76"/>
      <c r="E656" s="76"/>
      <c r="F656" s="76"/>
      <c r="G656" s="76"/>
      <c r="H656" s="76"/>
      <c r="I656" s="76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</row>
    <row r="657" spans="1:28" ht="16.5" customHeight="1" x14ac:dyDescent="0.3">
      <c r="A657" s="62"/>
      <c r="B657" s="76"/>
      <c r="C657" s="76"/>
      <c r="D657" s="76"/>
      <c r="E657" s="76"/>
      <c r="F657" s="76"/>
      <c r="G657" s="76"/>
      <c r="H657" s="76"/>
      <c r="I657" s="76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</row>
    <row r="658" spans="1:28" ht="16.5" customHeight="1" x14ac:dyDescent="0.3">
      <c r="A658" s="62"/>
      <c r="B658" s="76"/>
      <c r="C658" s="76"/>
      <c r="D658" s="76"/>
      <c r="E658" s="76"/>
      <c r="F658" s="76"/>
      <c r="G658" s="76"/>
      <c r="H658" s="76"/>
      <c r="I658" s="76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</row>
    <row r="659" spans="1:28" ht="16.5" customHeight="1" x14ac:dyDescent="0.3">
      <c r="A659" s="62"/>
      <c r="B659" s="76"/>
      <c r="C659" s="76"/>
      <c r="D659" s="76"/>
      <c r="E659" s="76"/>
      <c r="F659" s="76"/>
      <c r="G659" s="76"/>
      <c r="H659" s="76"/>
      <c r="I659" s="76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</row>
    <row r="660" spans="1:28" ht="16.5" customHeight="1" x14ac:dyDescent="0.3">
      <c r="A660" s="62"/>
      <c r="B660" s="76"/>
      <c r="C660" s="76"/>
      <c r="D660" s="76"/>
      <c r="E660" s="76"/>
      <c r="F660" s="76"/>
      <c r="G660" s="76"/>
      <c r="H660" s="76"/>
      <c r="I660" s="76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</row>
    <row r="661" spans="1:28" ht="16.5" customHeight="1" x14ac:dyDescent="0.3">
      <c r="A661" s="62"/>
      <c r="B661" s="76"/>
      <c r="C661" s="76"/>
      <c r="D661" s="76"/>
      <c r="E661" s="76"/>
      <c r="F661" s="76"/>
      <c r="G661" s="76"/>
      <c r="H661" s="76"/>
      <c r="I661" s="76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</row>
    <row r="662" spans="1:28" ht="16.5" customHeight="1" x14ac:dyDescent="0.3">
      <c r="A662" s="62"/>
      <c r="B662" s="76"/>
      <c r="C662" s="76"/>
      <c r="D662" s="76"/>
      <c r="E662" s="76"/>
      <c r="F662" s="76"/>
      <c r="G662" s="76"/>
      <c r="H662" s="76"/>
      <c r="I662" s="76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</row>
    <row r="663" spans="1:28" ht="16.5" customHeight="1" x14ac:dyDescent="0.3">
      <c r="A663" s="62"/>
      <c r="B663" s="76"/>
      <c r="C663" s="76"/>
      <c r="D663" s="76"/>
      <c r="E663" s="76"/>
      <c r="F663" s="76"/>
      <c r="G663" s="76"/>
      <c r="H663" s="76"/>
      <c r="I663" s="76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</row>
    <row r="664" spans="1:28" ht="16.5" customHeight="1" x14ac:dyDescent="0.3">
      <c r="A664" s="62"/>
      <c r="B664" s="76"/>
      <c r="C664" s="76"/>
      <c r="D664" s="76"/>
      <c r="E664" s="76"/>
      <c r="F664" s="76"/>
      <c r="G664" s="76"/>
      <c r="H664" s="76"/>
      <c r="I664" s="76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</row>
    <row r="665" spans="1:28" ht="16.5" customHeight="1" x14ac:dyDescent="0.3">
      <c r="A665" s="62"/>
      <c r="B665" s="76"/>
      <c r="C665" s="76"/>
      <c r="D665" s="76"/>
      <c r="E665" s="76"/>
      <c r="F665" s="76"/>
      <c r="G665" s="76"/>
      <c r="H665" s="76"/>
      <c r="I665" s="76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</row>
    <row r="666" spans="1:28" ht="16.5" customHeight="1" x14ac:dyDescent="0.3">
      <c r="A666" s="62"/>
      <c r="B666" s="76"/>
      <c r="C666" s="76"/>
      <c r="D666" s="76"/>
      <c r="E666" s="76"/>
      <c r="F666" s="76"/>
      <c r="G666" s="76"/>
      <c r="H666" s="76"/>
      <c r="I666" s="76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</row>
    <row r="667" spans="1:28" ht="16.5" customHeight="1" x14ac:dyDescent="0.3">
      <c r="A667" s="62"/>
      <c r="B667" s="76"/>
      <c r="C667" s="76"/>
      <c r="D667" s="76"/>
      <c r="E667" s="76"/>
      <c r="F667" s="76"/>
      <c r="G667" s="76"/>
      <c r="H667" s="76"/>
      <c r="I667" s="76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</row>
    <row r="668" spans="1:28" ht="16.5" customHeight="1" x14ac:dyDescent="0.3">
      <c r="A668" s="62"/>
      <c r="B668" s="76"/>
      <c r="C668" s="76"/>
      <c r="D668" s="76"/>
      <c r="E668" s="76"/>
      <c r="F668" s="76"/>
      <c r="G668" s="76"/>
      <c r="H668" s="76"/>
      <c r="I668" s="76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</row>
    <row r="669" spans="1:28" ht="16.5" customHeight="1" x14ac:dyDescent="0.3">
      <c r="A669" s="62"/>
      <c r="B669" s="76"/>
      <c r="C669" s="76"/>
      <c r="D669" s="76"/>
      <c r="E669" s="76"/>
      <c r="F669" s="76"/>
      <c r="G669" s="76"/>
      <c r="H669" s="76"/>
      <c r="I669" s="76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</row>
    <row r="670" spans="1:28" ht="16.5" customHeight="1" x14ac:dyDescent="0.3">
      <c r="A670" s="62"/>
      <c r="B670" s="76"/>
      <c r="C670" s="76"/>
      <c r="D670" s="76"/>
      <c r="E670" s="76"/>
      <c r="F670" s="76"/>
      <c r="G670" s="76"/>
      <c r="H670" s="76"/>
      <c r="I670" s="76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</row>
    <row r="671" spans="1:28" ht="16.5" customHeight="1" x14ac:dyDescent="0.3">
      <c r="A671" s="62"/>
      <c r="B671" s="76"/>
      <c r="C671" s="76"/>
      <c r="D671" s="76"/>
      <c r="E671" s="76"/>
      <c r="F671" s="76"/>
      <c r="G671" s="76"/>
      <c r="H671" s="76"/>
      <c r="I671" s="76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</row>
    <row r="672" spans="1:28" ht="16.5" customHeight="1" x14ac:dyDescent="0.3">
      <c r="A672" s="62"/>
      <c r="B672" s="76"/>
      <c r="C672" s="76"/>
      <c r="D672" s="76"/>
      <c r="E672" s="76"/>
      <c r="F672" s="76"/>
      <c r="G672" s="76"/>
      <c r="H672" s="76"/>
      <c r="I672" s="76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</row>
    <row r="673" spans="1:28" ht="16.5" customHeight="1" x14ac:dyDescent="0.3">
      <c r="A673" s="62"/>
      <c r="B673" s="76"/>
      <c r="C673" s="76"/>
      <c r="D673" s="76"/>
      <c r="E673" s="76"/>
      <c r="F673" s="76"/>
      <c r="G673" s="76"/>
      <c r="H673" s="76"/>
      <c r="I673" s="76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</row>
    <row r="674" spans="1:28" ht="16.5" customHeight="1" x14ac:dyDescent="0.3">
      <c r="A674" s="62"/>
      <c r="B674" s="76"/>
      <c r="C674" s="76"/>
      <c r="D674" s="76"/>
      <c r="E674" s="76"/>
      <c r="F674" s="76"/>
      <c r="G674" s="76"/>
      <c r="H674" s="76"/>
      <c r="I674" s="76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</row>
    <row r="675" spans="1:28" ht="16.5" customHeight="1" x14ac:dyDescent="0.3">
      <c r="A675" s="62"/>
      <c r="B675" s="76"/>
      <c r="C675" s="76"/>
      <c r="D675" s="76"/>
      <c r="E675" s="76"/>
      <c r="F675" s="76"/>
      <c r="G675" s="76"/>
      <c r="H675" s="76"/>
      <c r="I675" s="76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</row>
    <row r="676" spans="1:28" ht="16.5" customHeight="1" x14ac:dyDescent="0.3">
      <c r="A676" s="62"/>
      <c r="B676" s="76"/>
      <c r="C676" s="76"/>
      <c r="D676" s="76"/>
      <c r="E676" s="76"/>
      <c r="F676" s="76"/>
      <c r="G676" s="76"/>
      <c r="H676" s="76"/>
      <c r="I676" s="76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</row>
    <row r="677" spans="1:28" ht="16.5" customHeight="1" x14ac:dyDescent="0.3">
      <c r="A677" s="62"/>
      <c r="B677" s="76"/>
      <c r="C677" s="76"/>
      <c r="D677" s="76"/>
      <c r="E677" s="76"/>
      <c r="F677" s="76"/>
      <c r="G677" s="76"/>
      <c r="H677" s="76"/>
      <c r="I677" s="76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</row>
    <row r="678" spans="1:28" ht="16.5" customHeight="1" x14ac:dyDescent="0.3">
      <c r="A678" s="62"/>
      <c r="B678" s="76"/>
      <c r="C678" s="76"/>
      <c r="D678" s="76"/>
      <c r="E678" s="76"/>
      <c r="F678" s="76"/>
      <c r="G678" s="76"/>
      <c r="H678" s="76"/>
      <c r="I678" s="76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</row>
    <row r="679" spans="1:28" ht="16.5" customHeight="1" x14ac:dyDescent="0.3">
      <c r="A679" s="62"/>
      <c r="B679" s="76"/>
      <c r="C679" s="76"/>
      <c r="D679" s="76"/>
      <c r="E679" s="76"/>
      <c r="F679" s="76"/>
      <c r="G679" s="76"/>
      <c r="H679" s="76"/>
      <c r="I679" s="76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</row>
    <row r="680" spans="1:28" ht="16.5" customHeight="1" x14ac:dyDescent="0.3">
      <c r="A680" s="62"/>
      <c r="B680" s="76"/>
      <c r="C680" s="76"/>
      <c r="D680" s="76"/>
      <c r="E680" s="76"/>
      <c r="F680" s="76"/>
      <c r="G680" s="76"/>
      <c r="H680" s="76"/>
      <c r="I680" s="76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</row>
    <row r="681" spans="1:28" ht="16.5" customHeight="1" x14ac:dyDescent="0.3">
      <c r="A681" s="62"/>
      <c r="B681" s="76"/>
      <c r="C681" s="76"/>
      <c r="D681" s="76"/>
      <c r="E681" s="76"/>
      <c r="F681" s="76"/>
      <c r="G681" s="76"/>
      <c r="H681" s="76"/>
      <c r="I681" s="76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</row>
    <row r="682" spans="1:28" ht="16.5" customHeight="1" x14ac:dyDescent="0.3">
      <c r="A682" s="62"/>
      <c r="B682" s="76"/>
      <c r="C682" s="76"/>
      <c r="D682" s="76"/>
      <c r="E682" s="76"/>
      <c r="F682" s="76"/>
      <c r="G682" s="76"/>
      <c r="H682" s="76"/>
      <c r="I682" s="76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</row>
    <row r="683" spans="1:28" ht="16.5" customHeight="1" x14ac:dyDescent="0.3">
      <c r="A683" s="62"/>
      <c r="B683" s="76"/>
      <c r="C683" s="76"/>
      <c r="D683" s="76"/>
      <c r="E683" s="76"/>
      <c r="F683" s="76"/>
      <c r="G683" s="76"/>
      <c r="H683" s="76"/>
      <c r="I683" s="76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</row>
    <row r="684" spans="1:28" ht="16.5" customHeight="1" x14ac:dyDescent="0.3">
      <c r="A684" s="62"/>
      <c r="B684" s="76"/>
      <c r="C684" s="76"/>
      <c r="D684" s="76"/>
      <c r="E684" s="76"/>
      <c r="F684" s="76"/>
      <c r="G684" s="76"/>
      <c r="H684" s="76"/>
      <c r="I684" s="76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</row>
    <row r="685" spans="1:28" ht="16.5" customHeight="1" x14ac:dyDescent="0.3">
      <c r="A685" s="62"/>
      <c r="B685" s="76"/>
      <c r="C685" s="76"/>
      <c r="D685" s="76"/>
      <c r="E685" s="76"/>
      <c r="F685" s="76"/>
      <c r="G685" s="76"/>
      <c r="H685" s="76"/>
      <c r="I685" s="76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</row>
    <row r="686" spans="1:28" ht="16.5" customHeight="1" x14ac:dyDescent="0.3">
      <c r="A686" s="62"/>
      <c r="B686" s="76"/>
      <c r="C686" s="76"/>
      <c r="D686" s="76"/>
      <c r="E686" s="76"/>
      <c r="F686" s="76"/>
      <c r="G686" s="76"/>
      <c r="H686" s="76"/>
      <c r="I686" s="76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</row>
    <row r="687" spans="1:28" ht="16.5" customHeight="1" x14ac:dyDescent="0.3">
      <c r="A687" s="62"/>
      <c r="B687" s="76"/>
      <c r="C687" s="76"/>
      <c r="D687" s="76"/>
      <c r="E687" s="76"/>
      <c r="F687" s="76"/>
      <c r="G687" s="76"/>
      <c r="H687" s="76"/>
      <c r="I687" s="76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</row>
    <row r="688" spans="1:28" ht="16.5" customHeight="1" x14ac:dyDescent="0.3">
      <c r="A688" s="62"/>
      <c r="B688" s="76"/>
      <c r="C688" s="76"/>
      <c r="D688" s="76"/>
      <c r="E688" s="76"/>
      <c r="F688" s="76"/>
      <c r="G688" s="76"/>
      <c r="H688" s="76"/>
      <c r="I688" s="76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</row>
    <row r="689" spans="1:28" ht="16.5" customHeight="1" x14ac:dyDescent="0.3">
      <c r="A689" s="62"/>
      <c r="B689" s="76"/>
      <c r="C689" s="76"/>
      <c r="D689" s="76"/>
      <c r="E689" s="76"/>
      <c r="F689" s="76"/>
      <c r="G689" s="76"/>
      <c r="H689" s="76"/>
      <c r="I689" s="76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</row>
    <row r="690" spans="1:28" ht="16.5" customHeight="1" x14ac:dyDescent="0.3">
      <c r="A690" s="62"/>
      <c r="B690" s="76"/>
      <c r="C690" s="76"/>
      <c r="D690" s="76"/>
      <c r="E690" s="76"/>
      <c r="F690" s="76"/>
      <c r="G690" s="76"/>
      <c r="H690" s="76"/>
      <c r="I690" s="76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</row>
    <row r="691" spans="1:28" ht="16.5" customHeight="1" x14ac:dyDescent="0.3">
      <c r="A691" s="62"/>
      <c r="B691" s="76"/>
      <c r="C691" s="76"/>
      <c r="D691" s="76"/>
      <c r="E691" s="76"/>
      <c r="F691" s="76"/>
      <c r="G691" s="76"/>
      <c r="H691" s="76"/>
      <c r="I691" s="76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</row>
    <row r="692" spans="1:28" ht="16.5" customHeight="1" x14ac:dyDescent="0.3">
      <c r="A692" s="62"/>
      <c r="B692" s="76"/>
      <c r="C692" s="76"/>
      <c r="D692" s="76"/>
      <c r="E692" s="76"/>
      <c r="F692" s="76"/>
      <c r="G692" s="76"/>
      <c r="H692" s="76"/>
      <c r="I692" s="76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</row>
    <row r="693" spans="1:28" ht="16.5" customHeight="1" x14ac:dyDescent="0.3">
      <c r="A693" s="62"/>
      <c r="B693" s="76"/>
      <c r="C693" s="76"/>
      <c r="D693" s="76"/>
      <c r="E693" s="76"/>
      <c r="F693" s="76"/>
      <c r="G693" s="76"/>
      <c r="H693" s="76"/>
      <c r="I693" s="76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</row>
    <row r="694" spans="1:28" ht="16.5" customHeight="1" x14ac:dyDescent="0.3">
      <c r="A694" s="62"/>
      <c r="B694" s="76"/>
      <c r="C694" s="76"/>
      <c r="D694" s="76"/>
      <c r="E694" s="76"/>
      <c r="F694" s="76"/>
      <c r="G694" s="76"/>
      <c r="H694" s="76"/>
      <c r="I694" s="76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</row>
    <row r="695" spans="1:28" ht="16.5" customHeight="1" x14ac:dyDescent="0.3">
      <c r="A695" s="62"/>
      <c r="B695" s="76"/>
      <c r="C695" s="76"/>
      <c r="D695" s="76"/>
      <c r="E695" s="76"/>
      <c r="F695" s="76"/>
      <c r="G695" s="76"/>
      <c r="H695" s="76"/>
      <c r="I695" s="76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</row>
    <row r="696" spans="1:28" ht="16.5" customHeight="1" x14ac:dyDescent="0.3">
      <c r="A696" s="62"/>
      <c r="B696" s="76"/>
      <c r="C696" s="76"/>
      <c r="D696" s="76"/>
      <c r="E696" s="76"/>
      <c r="F696" s="76"/>
      <c r="G696" s="76"/>
      <c r="H696" s="76"/>
      <c r="I696" s="76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</row>
    <row r="697" spans="1:28" ht="16.5" customHeight="1" x14ac:dyDescent="0.3">
      <c r="A697" s="62"/>
      <c r="B697" s="76"/>
      <c r="C697" s="76"/>
      <c r="D697" s="76"/>
      <c r="E697" s="76"/>
      <c r="F697" s="76"/>
      <c r="G697" s="76"/>
      <c r="H697" s="76"/>
      <c r="I697" s="76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</row>
    <row r="698" spans="1:28" ht="16.5" customHeight="1" x14ac:dyDescent="0.3">
      <c r="A698" s="62"/>
      <c r="B698" s="76"/>
      <c r="C698" s="76"/>
      <c r="D698" s="76"/>
      <c r="E698" s="76"/>
      <c r="F698" s="76"/>
      <c r="G698" s="76"/>
      <c r="H698" s="76"/>
      <c r="I698" s="76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</row>
    <row r="699" spans="1:28" ht="16.5" customHeight="1" x14ac:dyDescent="0.3">
      <c r="A699" s="62"/>
      <c r="B699" s="74"/>
      <c r="C699" s="74"/>
      <c r="D699" s="74"/>
      <c r="E699" s="74"/>
      <c r="F699" s="74"/>
      <c r="G699" s="74"/>
      <c r="H699" s="74"/>
      <c r="I699" s="74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</row>
    <row r="700" spans="1:28" ht="16.5" customHeight="1" x14ac:dyDescent="0.3">
      <c r="A700" s="62"/>
      <c r="B700" s="74"/>
      <c r="C700" s="74"/>
      <c r="D700" s="74"/>
      <c r="E700" s="74"/>
      <c r="F700" s="74"/>
      <c r="G700" s="74"/>
      <c r="H700" s="74"/>
      <c r="I700" s="74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</row>
    <row r="701" spans="1:28" ht="16.5" customHeight="1" x14ac:dyDescent="0.3">
      <c r="A701" s="62"/>
      <c r="B701" s="74"/>
      <c r="C701" s="74"/>
      <c r="D701" s="74"/>
      <c r="E701" s="74"/>
      <c r="F701" s="74"/>
      <c r="G701" s="74"/>
      <c r="H701" s="74"/>
      <c r="I701" s="74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</row>
    <row r="702" spans="1:28" ht="16.5" customHeight="1" x14ac:dyDescent="0.3">
      <c r="A702" s="62"/>
      <c r="B702" s="74"/>
      <c r="C702" s="74"/>
      <c r="D702" s="74"/>
      <c r="E702" s="74"/>
      <c r="F702" s="74"/>
      <c r="G702" s="74"/>
      <c r="H702" s="74"/>
      <c r="I702" s="74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</row>
    <row r="703" spans="1:28" ht="16.5" customHeight="1" x14ac:dyDescent="0.3">
      <c r="A703" s="62"/>
      <c r="B703" s="74"/>
      <c r="C703" s="74"/>
      <c r="D703" s="74"/>
      <c r="E703" s="74"/>
      <c r="F703" s="74"/>
      <c r="G703" s="74"/>
      <c r="H703" s="74"/>
      <c r="I703" s="74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</row>
    <row r="704" spans="1:28" ht="16.5" customHeight="1" x14ac:dyDescent="0.3">
      <c r="A704" s="62"/>
      <c r="B704" s="74"/>
      <c r="C704" s="74"/>
      <c r="D704" s="74"/>
      <c r="E704" s="74"/>
      <c r="F704" s="74"/>
      <c r="G704" s="74"/>
      <c r="H704" s="74"/>
      <c r="I704" s="74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</row>
    <row r="705" spans="1:28" ht="16.5" customHeight="1" x14ac:dyDescent="0.3">
      <c r="A705" s="62"/>
      <c r="B705" s="74"/>
      <c r="C705" s="74"/>
      <c r="D705" s="74"/>
      <c r="E705" s="74"/>
      <c r="F705" s="74"/>
      <c r="G705" s="74"/>
      <c r="H705" s="74"/>
      <c r="I705" s="74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</row>
    <row r="706" spans="1:28" ht="16.5" customHeight="1" x14ac:dyDescent="0.3">
      <c r="A706" s="62"/>
      <c r="B706" s="74"/>
      <c r="C706" s="74"/>
      <c r="D706" s="74"/>
      <c r="E706" s="74"/>
      <c r="F706" s="74"/>
      <c r="G706" s="74"/>
      <c r="H706" s="74"/>
      <c r="I706" s="74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</row>
    <row r="707" spans="1:28" ht="16.5" customHeight="1" x14ac:dyDescent="0.3">
      <c r="A707" s="62"/>
      <c r="B707" s="74"/>
      <c r="C707" s="74"/>
      <c r="D707" s="74"/>
      <c r="E707" s="74"/>
      <c r="F707" s="74"/>
      <c r="G707" s="74"/>
      <c r="H707" s="74"/>
      <c r="I707" s="74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</row>
    <row r="708" spans="1:28" ht="16.5" customHeight="1" x14ac:dyDescent="0.3">
      <c r="A708" s="62"/>
      <c r="B708" s="74"/>
      <c r="C708" s="74"/>
      <c r="D708" s="74"/>
      <c r="E708" s="74"/>
      <c r="F708" s="74"/>
      <c r="G708" s="74"/>
      <c r="H708" s="74"/>
      <c r="I708" s="74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</row>
    <row r="709" spans="1:28" ht="16.5" customHeight="1" x14ac:dyDescent="0.3">
      <c r="A709" s="62"/>
      <c r="B709" s="74"/>
      <c r="C709" s="74"/>
      <c r="D709" s="74"/>
      <c r="E709" s="74"/>
      <c r="F709" s="74"/>
      <c r="G709" s="74"/>
      <c r="H709" s="74"/>
      <c r="I709" s="74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</row>
    <row r="710" spans="1:28" ht="16.5" customHeight="1" x14ac:dyDescent="0.3">
      <c r="A710" s="62"/>
      <c r="B710" s="74"/>
      <c r="C710" s="74"/>
      <c r="D710" s="74"/>
      <c r="E710" s="74"/>
      <c r="F710" s="74"/>
      <c r="G710" s="74"/>
      <c r="H710" s="74"/>
      <c r="I710" s="74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</row>
    <row r="711" spans="1:28" ht="16.5" customHeight="1" x14ac:dyDescent="0.3">
      <c r="A711" s="62"/>
      <c r="B711" s="74"/>
      <c r="C711" s="74"/>
      <c r="D711" s="74"/>
      <c r="E711" s="74"/>
      <c r="F711" s="74"/>
      <c r="G711" s="74"/>
      <c r="H711" s="74"/>
      <c r="I711" s="74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</row>
    <row r="712" spans="1:28" ht="16.5" customHeight="1" x14ac:dyDescent="0.3">
      <c r="A712" s="62"/>
      <c r="B712" s="74"/>
      <c r="C712" s="74"/>
      <c r="D712" s="74"/>
      <c r="E712" s="74"/>
      <c r="F712" s="74"/>
      <c r="G712" s="74"/>
      <c r="H712" s="74"/>
      <c r="I712" s="74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</row>
    <row r="713" spans="1:28" ht="16.5" customHeight="1" x14ac:dyDescent="0.3">
      <c r="A713" s="62"/>
      <c r="B713" s="74"/>
      <c r="C713" s="74"/>
      <c r="D713" s="74"/>
      <c r="E713" s="74"/>
      <c r="F713" s="74"/>
      <c r="G713" s="74"/>
      <c r="H713" s="74"/>
      <c r="I713" s="74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</row>
    <row r="714" spans="1:28" ht="16.5" customHeight="1" x14ac:dyDescent="0.3">
      <c r="A714" s="62"/>
      <c r="B714" s="74"/>
      <c r="C714" s="74"/>
      <c r="D714" s="74"/>
      <c r="E714" s="74"/>
      <c r="F714" s="74"/>
      <c r="G714" s="74"/>
      <c r="H714" s="74"/>
      <c r="I714" s="74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</row>
    <row r="715" spans="1:28" ht="16.5" customHeight="1" x14ac:dyDescent="0.3">
      <c r="A715" s="62"/>
      <c r="B715" s="74"/>
      <c r="C715" s="74"/>
      <c r="D715" s="74"/>
      <c r="E715" s="74"/>
      <c r="F715" s="74"/>
      <c r="G715" s="74"/>
      <c r="H715" s="74"/>
      <c r="I715" s="74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</row>
    <row r="716" spans="1:28" ht="16.5" customHeight="1" x14ac:dyDescent="0.3">
      <c r="A716" s="62"/>
      <c r="B716" s="74"/>
      <c r="C716" s="74"/>
      <c r="D716" s="74"/>
      <c r="E716" s="74"/>
      <c r="F716" s="74"/>
      <c r="G716" s="74"/>
      <c r="H716" s="74"/>
      <c r="I716" s="74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</row>
    <row r="717" spans="1:28" ht="16.5" customHeight="1" x14ac:dyDescent="0.3">
      <c r="A717" s="62"/>
      <c r="B717" s="74"/>
      <c r="C717" s="74"/>
      <c r="D717" s="74"/>
      <c r="E717" s="74"/>
      <c r="F717" s="74"/>
      <c r="G717" s="74"/>
      <c r="H717" s="74"/>
      <c r="I717" s="74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</row>
    <row r="718" spans="1:28" ht="16.5" customHeight="1" x14ac:dyDescent="0.3">
      <c r="A718" s="62"/>
      <c r="B718" s="74"/>
      <c r="C718" s="74"/>
      <c r="D718" s="74"/>
      <c r="E718" s="74"/>
      <c r="F718" s="74"/>
      <c r="G718" s="74"/>
      <c r="H718" s="74"/>
      <c r="I718" s="74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</row>
    <row r="719" spans="1:28" ht="16.5" customHeight="1" x14ac:dyDescent="0.3">
      <c r="A719" s="62"/>
      <c r="B719" s="74"/>
      <c r="C719" s="74"/>
      <c r="D719" s="74"/>
      <c r="E719" s="74"/>
      <c r="F719" s="74"/>
      <c r="G719" s="74"/>
      <c r="H719" s="74"/>
      <c r="I719" s="74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</row>
    <row r="720" spans="1:28" ht="16.5" customHeight="1" x14ac:dyDescent="0.3">
      <c r="A720" s="62"/>
      <c r="B720" s="74"/>
      <c r="C720" s="74"/>
      <c r="D720" s="74"/>
      <c r="E720" s="74"/>
      <c r="F720" s="74"/>
      <c r="G720" s="74"/>
      <c r="H720" s="74"/>
      <c r="I720" s="74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</row>
    <row r="721" spans="1:28" ht="16.5" customHeight="1" x14ac:dyDescent="0.3">
      <c r="A721" s="62"/>
      <c r="B721" s="74"/>
      <c r="C721" s="74"/>
      <c r="D721" s="74"/>
      <c r="E721" s="74"/>
      <c r="F721" s="74"/>
      <c r="G721" s="74"/>
      <c r="H721" s="74"/>
      <c r="I721" s="74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</row>
    <row r="722" spans="1:28" ht="16.5" customHeight="1" x14ac:dyDescent="0.3">
      <c r="A722" s="62"/>
      <c r="B722" s="74"/>
      <c r="C722" s="74"/>
      <c r="D722" s="74"/>
      <c r="E722" s="74"/>
      <c r="F722" s="74"/>
      <c r="G722" s="74"/>
      <c r="H722" s="74"/>
      <c r="I722" s="74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</row>
    <row r="723" spans="1:28" ht="16.5" customHeight="1" x14ac:dyDescent="0.3">
      <c r="A723" s="62"/>
      <c r="B723" s="74"/>
      <c r="C723" s="74"/>
      <c r="D723" s="74"/>
      <c r="E723" s="74"/>
      <c r="F723" s="74"/>
      <c r="G723" s="74"/>
      <c r="H723" s="74"/>
      <c r="I723" s="74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</row>
    <row r="724" spans="1:28" ht="16.5" customHeight="1" x14ac:dyDescent="0.3">
      <c r="A724" s="62"/>
      <c r="B724" s="74"/>
      <c r="C724" s="74"/>
      <c r="D724" s="74"/>
      <c r="E724" s="74"/>
      <c r="F724" s="74"/>
      <c r="G724" s="74"/>
      <c r="H724" s="74"/>
      <c r="I724" s="74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</row>
    <row r="725" spans="1:28" ht="16.5" customHeight="1" x14ac:dyDescent="0.3">
      <c r="A725" s="62"/>
      <c r="B725" s="74"/>
      <c r="C725" s="74"/>
      <c r="D725" s="74"/>
      <c r="E725" s="74"/>
      <c r="F725" s="74"/>
      <c r="G725" s="74"/>
      <c r="H725" s="74"/>
      <c r="I725" s="74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</row>
    <row r="726" spans="1:28" ht="16.5" customHeight="1" x14ac:dyDescent="0.3">
      <c r="A726" s="62"/>
      <c r="B726" s="74"/>
      <c r="C726" s="74"/>
      <c r="D726" s="74"/>
      <c r="E726" s="74"/>
      <c r="F726" s="74"/>
      <c r="G726" s="74"/>
      <c r="H726" s="74"/>
      <c r="I726" s="74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</row>
    <row r="727" spans="1:28" ht="16.5" customHeight="1" x14ac:dyDescent="0.3">
      <c r="A727" s="62"/>
      <c r="B727" s="74"/>
      <c r="C727" s="74"/>
      <c r="D727" s="74"/>
      <c r="E727" s="74"/>
      <c r="F727" s="74"/>
      <c r="G727" s="74"/>
      <c r="H727" s="74"/>
      <c r="I727" s="74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</row>
    <row r="728" spans="1:28" ht="16.5" customHeight="1" x14ac:dyDescent="0.3">
      <c r="A728" s="62"/>
      <c r="B728" s="74"/>
      <c r="C728" s="74"/>
      <c r="D728" s="74"/>
      <c r="E728" s="74"/>
      <c r="F728" s="74"/>
      <c r="G728" s="74"/>
      <c r="H728" s="74"/>
      <c r="I728" s="74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</row>
    <row r="729" spans="1:28" ht="16.5" customHeight="1" x14ac:dyDescent="0.3">
      <c r="A729" s="62"/>
      <c r="B729" s="74"/>
      <c r="C729" s="74"/>
      <c r="D729" s="74"/>
      <c r="E729" s="74"/>
      <c r="F729" s="74"/>
      <c r="G729" s="74"/>
      <c r="H729" s="74"/>
      <c r="I729" s="74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</row>
    <row r="730" spans="1:28" ht="16.5" customHeight="1" x14ac:dyDescent="0.3">
      <c r="A730" s="62"/>
      <c r="B730" s="74"/>
      <c r="C730" s="74"/>
      <c r="D730" s="74"/>
      <c r="E730" s="74"/>
      <c r="F730" s="74"/>
      <c r="G730" s="74"/>
      <c r="H730" s="74"/>
      <c r="I730" s="74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</row>
    <row r="731" spans="1:28" ht="16.5" customHeight="1" x14ac:dyDescent="0.3">
      <c r="A731" s="62"/>
      <c r="B731" s="74"/>
      <c r="C731" s="74"/>
      <c r="D731" s="74"/>
      <c r="E731" s="74"/>
      <c r="F731" s="74"/>
      <c r="G731" s="74"/>
      <c r="H731" s="74"/>
      <c r="I731" s="74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</row>
    <row r="732" spans="1:28" ht="16.5" customHeight="1" x14ac:dyDescent="0.3">
      <c r="A732" s="62"/>
      <c r="B732" s="74"/>
      <c r="C732" s="74"/>
      <c r="D732" s="74"/>
      <c r="E732" s="74"/>
      <c r="F732" s="74"/>
      <c r="G732" s="74"/>
      <c r="H732" s="74"/>
      <c r="I732" s="74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</row>
    <row r="733" spans="1:28" ht="16.5" customHeight="1" x14ac:dyDescent="0.3">
      <c r="A733" s="62"/>
      <c r="B733" s="74"/>
      <c r="C733" s="74"/>
      <c r="D733" s="74"/>
      <c r="E733" s="74"/>
      <c r="F733" s="74"/>
      <c r="G733" s="74"/>
      <c r="H733" s="74"/>
      <c r="I733" s="74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</row>
    <row r="734" spans="1:28" ht="16.5" customHeight="1" x14ac:dyDescent="0.3">
      <c r="A734" s="62"/>
      <c r="B734" s="74"/>
      <c r="C734" s="74"/>
      <c r="D734" s="74"/>
      <c r="E734" s="74"/>
      <c r="F734" s="74"/>
      <c r="G734" s="74"/>
      <c r="H734" s="74"/>
      <c r="I734" s="74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</row>
    <row r="735" spans="1:28" ht="16.5" customHeight="1" x14ac:dyDescent="0.3">
      <c r="A735" s="62"/>
      <c r="B735" s="74"/>
      <c r="C735" s="74"/>
      <c r="D735" s="74"/>
      <c r="E735" s="74"/>
      <c r="F735" s="74"/>
      <c r="G735" s="74"/>
      <c r="H735" s="74"/>
      <c r="I735" s="74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</row>
    <row r="736" spans="1:28" ht="16.5" customHeight="1" x14ac:dyDescent="0.3">
      <c r="A736" s="62"/>
      <c r="B736" s="74"/>
      <c r="C736" s="74"/>
      <c r="D736" s="74"/>
      <c r="E736" s="74"/>
      <c r="F736" s="74"/>
      <c r="G736" s="74"/>
      <c r="H736" s="74"/>
      <c r="I736" s="74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</row>
    <row r="737" spans="1:28" ht="16.5" customHeight="1" x14ac:dyDescent="0.3">
      <c r="A737" s="62"/>
      <c r="B737" s="74"/>
      <c r="C737" s="74"/>
      <c r="D737" s="74"/>
      <c r="E737" s="74"/>
      <c r="F737" s="74"/>
      <c r="G737" s="74"/>
      <c r="H737" s="74"/>
      <c r="I737" s="74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</row>
    <row r="738" spans="1:28" ht="16.5" customHeight="1" x14ac:dyDescent="0.3">
      <c r="A738" s="62"/>
      <c r="B738" s="74"/>
      <c r="C738" s="74"/>
      <c r="D738" s="74"/>
      <c r="E738" s="74"/>
      <c r="F738" s="74"/>
      <c r="G738" s="74"/>
      <c r="H738" s="74"/>
      <c r="I738" s="74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</row>
    <row r="739" spans="1:28" ht="16.5" customHeight="1" x14ac:dyDescent="0.3">
      <c r="A739" s="62"/>
      <c r="B739" s="74"/>
      <c r="C739" s="74"/>
      <c r="D739" s="74"/>
      <c r="E739" s="74"/>
      <c r="F739" s="74"/>
      <c r="G739" s="74"/>
      <c r="H739" s="74"/>
      <c r="I739" s="74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</row>
    <row r="740" spans="1:28" ht="16.5" customHeight="1" x14ac:dyDescent="0.3">
      <c r="A740" s="62"/>
      <c r="B740" s="74"/>
      <c r="C740" s="74"/>
      <c r="D740" s="74"/>
      <c r="E740" s="74"/>
      <c r="F740" s="74"/>
      <c r="G740" s="74"/>
      <c r="H740" s="74"/>
      <c r="I740" s="74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</row>
    <row r="741" spans="1:28" ht="16.5" customHeight="1" x14ac:dyDescent="0.3">
      <c r="A741" s="62"/>
      <c r="B741" s="74"/>
      <c r="C741" s="74"/>
      <c r="D741" s="74"/>
      <c r="E741" s="74"/>
      <c r="F741" s="74"/>
      <c r="G741" s="74"/>
      <c r="H741" s="74"/>
      <c r="I741" s="74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</row>
    <row r="742" spans="1:28" ht="16.5" customHeight="1" x14ac:dyDescent="0.3">
      <c r="A742" s="62"/>
      <c r="B742" s="74"/>
      <c r="C742" s="74"/>
      <c r="D742" s="74"/>
      <c r="E742" s="74"/>
      <c r="F742" s="74"/>
      <c r="G742" s="74"/>
      <c r="H742" s="74"/>
      <c r="I742" s="74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</row>
    <row r="743" spans="1:28" ht="16.5" customHeight="1" x14ac:dyDescent="0.3">
      <c r="A743" s="62"/>
      <c r="B743" s="74"/>
      <c r="C743" s="74"/>
      <c r="D743" s="74"/>
      <c r="E743" s="74"/>
      <c r="F743" s="74"/>
      <c r="G743" s="74"/>
      <c r="H743" s="74"/>
      <c r="I743" s="74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</row>
    <row r="744" spans="1:28" ht="16.5" customHeight="1" x14ac:dyDescent="0.3">
      <c r="A744" s="62"/>
      <c r="B744" s="74"/>
      <c r="C744" s="74"/>
      <c r="D744" s="74"/>
      <c r="E744" s="74"/>
      <c r="F744" s="74"/>
      <c r="G744" s="74"/>
      <c r="H744" s="74"/>
      <c r="I744" s="74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</row>
    <row r="745" spans="1:28" ht="16.5" customHeight="1" x14ac:dyDescent="0.3">
      <c r="A745" s="62"/>
      <c r="B745" s="74"/>
      <c r="C745" s="74"/>
      <c r="D745" s="74"/>
      <c r="E745" s="74"/>
      <c r="F745" s="74"/>
      <c r="G745" s="74"/>
      <c r="H745" s="74"/>
      <c r="I745" s="74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</row>
    <row r="746" spans="1:28" ht="16.5" customHeight="1" x14ac:dyDescent="0.3">
      <c r="A746" s="62"/>
      <c r="B746" s="74"/>
      <c r="C746" s="74"/>
      <c r="D746" s="74"/>
      <c r="E746" s="74"/>
      <c r="F746" s="74"/>
      <c r="G746" s="74"/>
      <c r="H746" s="74"/>
      <c r="I746" s="74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</row>
    <row r="747" spans="1:28" ht="16.5" customHeight="1" x14ac:dyDescent="0.3">
      <c r="A747" s="62"/>
      <c r="B747" s="74"/>
      <c r="C747" s="74"/>
      <c r="D747" s="74"/>
      <c r="E747" s="74"/>
      <c r="F747" s="74"/>
      <c r="G747" s="74"/>
      <c r="H747" s="74"/>
      <c r="I747" s="74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</row>
    <row r="748" spans="1:28" ht="16.5" customHeight="1" x14ac:dyDescent="0.3">
      <c r="A748" s="62"/>
      <c r="B748" s="74"/>
      <c r="C748" s="74"/>
      <c r="D748" s="74"/>
      <c r="E748" s="74"/>
      <c r="F748" s="74"/>
      <c r="G748" s="74"/>
      <c r="H748" s="74"/>
      <c r="I748" s="74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</row>
    <row r="749" spans="1:28" ht="16.5" customHeight="1" x14ac:dyDescent="0.3">
      <c r="A749" s="62"/>
      <c r="B749" s="74"/>
      <c r="C749" s="74"/>
      <c r="D749" s="74"/>
      <c r="E749" s="74"/>
      <c r="F749" s="74"/>
      <c r="G749" s="74"/>
      <c r="H749" s="74"/>
      <c r="I749" s="74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</row>
    <row r="750" spans="1:28" ht="16.5" customHeight="1" x14ac:dyDescent="0.3">
      <c r="A750" s="62"/>
      <c r="B750" s="74"/>
      <c r="C750" s="74"/>
      <c r="D750" s="74"/>
      <c r="E750" s="74"/>
      <c r="F750" s="74"/>
      <c r="G750" s="74"/>
      <c r="H750" s="74"/>
      <c r="I750" s="74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</row>
    <row r="751" spans="1:28" ht="16.5" customHeight="1" x14ac:dyDescent="0.3">
      <c r="A751" s="62"/>
      <c r="B751" s="74"/>
      <c r="C751" s="74"/>
      <c r="D751" s="74"/>
      <c r="E751" s="74"/>
      <c r="F751" s="74"/>
      <c r="G751" s="74"/>
      <c r="H751" s="74"/>
      <c r="I751" s="74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</row>
    <row r="752" spans="1:28" ht="16.5" customHeight="1" x14ac:dyDescent="0.3">
      <c r="A752" s="62"/>
      <c r="B752" s="74"/>
      <c r="C752" s="74"/>
      <c r="D752" s="74"/>
      <c r="E752" s="74"/>
      <c r="F752" s="74"/>
      <c r="G752" s="74"/>
      <c r="H752" s="74"/>
      <c r="I752" s="74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</row>
    <row r="753" spans="1:28" ht="16.5" customHeight="1" x14ac:dyDescent="0.3">
      <c r="A753" s="62"/>
      <c r="B753" s="74"/>
      <c r="C753" s="74"/>
      <c r="D753" s="74"/>
      <c r="E753" s="74"/>
      <c r="F753" s="74"/>
      <c r="G753" s="74"/>
      <c r="H753" s="74"/>
      <c r="I753" s="74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</row>
    <row r="754" spans="1:28" ht="16.5" customHeight="1" x14ac:dyDescent="0.3">
      <c r="A754" s="62"/>
      <c r="B754" s="74"/>
      <c r="C754" s="74"/>
      <c r="D754" s="74"/>
      <c r="E754" s="74"/>
      <c r="F754" s="74"/>
      <c r="G754" s="74"/>
      <c r="H754" s="74"/>
      <c r="I754" s="74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</row>
    <row r="755" spans="1:28" ht="16.5" customHeight="1" x14ac:dyDescent="0.3">
      <c r="A755" s="62"/>
      <c r="B755" s="74"/>
      <c r="C755" s="74"/>
      <c r="D755" s="74"/>
      <c r="E755" s="74"/>
      <c r="F755" s="74"/>
      <c r="G755" s="74"/>
      <c r="H755" s="74"/>
      <c r="I755" s="74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</row>
    <row r="756" spans="1:28" ht="16.5" customHeight="1" x14ac:dyDescent="0.3">
      <c r="A756" s="62"/>
      <c r="B756" s="74"/>
      <c r="C756" s="74"/>
      <c r="D756" s="74"/>
      <c r="E756" s="74"/>
      <c r="F756" s="74"/>
      <c r="G756" s="74"/>
      <c r="H756" s="74"/>
      <c r="I756" s="74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</row>
    <row r="757" spans="1:28" ht="16.5" customHeight="1" x14ac:dyDescent="0.3">
      <c r="A757" s="62"/>
      <c r="B757" s="74"/>
      <c r="C757" s="74"/>
      <c r="D757" s="74"/>
      <c r="E757" s="74"/>
      <c r="F757" s="74"/>
      <c r="G757" s="74"/>
      <c r="H757" s="74"/>
      <c r="I757" s="74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</row>
    <row r="758" spans="1:28" ht="16.5" customHeight="1" x14ac:dyDescent="0.3">
      <c r="A758" s="62"/>
      <c r="B758" s="74"/>
      <c r="C758" s="74"/>
      <c r="D758" s="74"/>
      <c r="E758" s="74"/>
      <c r="F758" s="74"/>
      <c r="G758" s="74"/>
      <c r="H758" s="74"/>
      <c r="I758" s="74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</row>
    <row r="759" spans="1:28" ht="16.5" customHeight="1" x14ac:dyDescent="0.3">
      <c r="A759" s="62"/>
      <c r="B759" s="74"/>
      <c r="C759" s="74"/>
      <c r="D759" s="74"/>
      <c r="E759" s="74"/>
      <c r="F759" s="74"/>
      <c r="G759" s="74"/>
      <c r="H759" s="74"/>
      <c r="I759" s="74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</row>
    <row r="760" spans="1:28" ht="16.5" customHeight="1" x14ac:dyDescent="0.3">
      <c r="A760" s="62"/>
      <c r="B760" s="74"/>
      <c r="C760" s="74"/>
      <c r="D760" s="74"/>
      <c r="E760" s="74"/>
      <c r="F760" s="74"/>
      <c r="G760" s="74"/>
      <c r="H760" s="74"/>
      <c r="I760" s="74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</row>
    <row r="761" spans="1:28" ht="16.5" customHeight="1" x14ac:dyDescent="0.3">
      <c r="A761" s="62"/>
      <c r="B761" s="74"/>
      <c r="C761" s="74"/>
      <c r="D761" s="74"/>
      <c r="E761" s="74"/>
      <c r="F761" s="74"/>
      <c r="G761" s="74"/>
      <c r="H761" s="74"/>
      <c r="I761" s="74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</row>
    <row r="762" spans="1:28" ht="16.5" customHeight="1" x14ac:dyDescent="0.3">
      <c r="A762" s="62"/>
      <c r="B762" s="74"/>
      <c r="C762" s="74"/>
      <c r="D762" s="74"/>
      <c r="E762" s="74"/>
      <c r="F762" s="74"/>
      <c r="G762" s="74"/>
      <c r="H762" s="74"/>
      <c r="I762" s="74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</row>
    <row r="763" spans="1:28" ht="16.5" customHeight="1" x14ac:dyDescent="0.3">
      <c r="A763" s="62"/>
      <c r="B763" s="74"/>
      <c r="C763" s="74"/>
      <c r="D763" s="74"/>
      <c r="E763" s="74"/>
      <c r="F763" s="74"/>
      <c r="G763" s="74"/>
      <c r="H763" s="74"/>
      <c r="I763" s="74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</row>
    <row r="764" spans="1:28" ht="16.5" customHeight="1" x14ac:dyDescent="0.3">
      <c r="A764" s="62"/>
      <c r="B764" s="74"/>
      <c r="C764" s="74"/>
      <c r="D764" s="74"/>
      <c r="E764" s="74"/>
      <c r="F764" s="74"/>
      <c r="G764" s="74"/>
      <c r="H764" s="74"/>
      <c r="I764" s="74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</row>
    <row r="765" spans="1:28" ht="16.5" customHeight="1" x14ac:dyDescent="0.3">
      <c r="A765" s="62"/>
      <c r="B765" s="74"/>
      <c r="C765" s="74"/>
      <c r="D765" s="74"/>
      <c r="E765" s="74"/>
      <c r="F765" s="74"/>
      <c r="G765" s="74"/>
      <c r="H765" s="74"/>
      <c r="I765" s="74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</row>
    <row r="766" spans="1:28" ht="16.5" customHeight="1" x14ac:dyDescent="0.3">
      <c r="A766" s="62"/>
      <c r="B766" s="74"/>
      <c r="C766" s="74"/>
      <c r="D766" s="74"/>
      <c r="E766" s="74"/>
      <c r="F766" s="74"/>
      <c r="G766" s="74"/>
      <c r="H766" s="74"/>
      <c r="I766" s="74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</row>
    <row r="767" spans="1:28" ht="16.5" customHeight="1" x14ac:dyDescent="0.3">
      <c r="A767" s="62"/>
      <c r="B767" s="74"/>
      <c r="C767" s="74"/>
      <c r="D767" s="74"/>
      <c r="E767" s="74"/>
      <c r="F767" s="74"/>
      <c r="G767" s="74"/>
      <c r="H767" s="74"/>
      <c r="I767" s="74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</row>
    <row r="768" spans="1:28" ht="16.5" customHeight="1" x14ac:dyDescent="0.3">
      <c r="A768" s="62"/>
      <c r="B768" s="74"/>
      <c r="C768" s="74"/>
      <c r="D768" s="74"/>
      <c r="E768" s="74"/>
      <c r="F768" s="74"/>
      <c r="G768" s="74"/>
      <c r="H768" s="74"/>
      <c r="I768" s="74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</row>
    <row r="769" spans="1:28" ht="16.5" customHeight="1" x14ac:dyDescent="0.3">
      <c r="A769" s="62"/>
      <c r="B769" s="74"/>
      <c r="C769" s="74"/>
      <c r="D769" s="74"/>
      <c r="E769" s="74"/>
      <c r="F769" s="74"/>
      <c r="G769" s="74"/>
      <c r="H769" s="74"/>
      <c r="I769" s="74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</row>
    <row r="770" spans="1:28" ht="16.5" customHeight="1" x14ac:dyDescent="0.3">
      <c r="A770" s="62"/>
      <c r="B770" s="74"/>
      <c r="C770" s="74"/>
      <c r="D770" s="74"/>
      <c r="E770" s="74"/>
      <c r="F770" s="74"/>
      <c r="G770" s="74"/>
      <c r="H770" s="74"/>
      <c r="I770" s="74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</row>
    <row r="771" spans="1:28" ht="16.5" customHeight="1" x14ac:dyDescent="0.3">
      <c r="A771" s="62"/>
      <c r="B771" s="74"/>
      <c r="C771" s="74"/>
      <c r="D771" s="74"/>
      <c r="E771" s="74"/>
      <c r="F771" s="74"/>
      <c r="G771" s="74"/>
      <c r="H771" s="74"/>
      <c r="I771" s="74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</row>
    <row r="772" spans="1:28" ht="16.5" customHeight="1" x14ac:dyDescent="0.3">
      <c r="A772" s="62"/>
      <c r="B772" s="74"/>
      <c r="C772" s="74"/>
      <c r="D772" s="74"/>
      <c r="E772" s="74"/>
      <c r="F772" s="74"/>
      <c r="G772" s="74"/>
      <c r="H772" s="74"/>
      <c r="I772" s="74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</row>
    <row r="773" spans="1:28" ht="16.5" customHeight="1" x14ac:dyDescent="0.3">
      <c r="A773" s="62"/>
      <c r="B773" s="74"/>
      <c r="C773" s="74"/>
      <c r="D773" s="74"/>
      <c r="E773" s="74"/>
      <c r="F773" s="74"/>
      <c r="G773" s="74"/>
      <c r="H773" s="74"/>
      <c r="I773" s="74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</row>
    <row r="774" spans="1:28" ht="16.5" customHeight="1" x14ac:dyDescent="0.3">
      <c r="A774" s="62"/>
      <c r="B774" s="74"/>
      <c r="C774" s="74"/>
      <c r="D774" s="74"/>
      <c r="E774" s="74"/>
      <c r="F774" s="74"/>
      <c r="G774" s="74"/>
      <c r="H774" s="74"/>
      <c r="I774" s="74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</row>
    <row r="775" spans="1:28" ht="16.5" customHeight="1" x14ac:dyDescent="0.3">
      <c r="A775" s="62"/>
      <c r="B775" s="74"/>
      <c r="C775" s="74"/>
      <c r="D775" s="74"/>
      <c r="E775" s="74"/>
      <c r="F775" s="74"/>
      <c r="G775" s="74"/>
      <c r="H775" s="74"/>
      <c r="I775" s="74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</row>
    <row r="776" spans="1:28" ht="16.5" customHeight="1" x14ac:dyDescent="0.3">
      <c r="A776" s="62"/>
      <c r="B776" s="74"/>
      <c r="C776" s="74"/>
      <c r="D776" s="74"/>
      <c r="E776" s="74"/>
      <c r="F776" s="74"/>
      <c r="G776" s="74"/>
      <c r="H776" s="74"/>
      <c r="I776" s="74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</row>
    <row r="777" spans="1:28" ht="16.5" customHeight="1" x14ac:dyDescent="0.3">
      <c r="A777" s="62"/>
      <c r="B777" s="74"/>
      <c r="C777" s="74"/>
      <c r="D777" s="74"/>
      <c r="E777" s="74"/>
      <c r="F777" s="74"/>
      <c r="G777" s="74"/>
      <c r="H777" s="74"/>
      <c r="I777" s="74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</row>
    <row r="778" spans="1:28" ht="16.5" customHeight="1" x14ac:dyDescent="0.3">
      <c r="A778" s="62"/>
      <c r="B778" s="74"/>
      <c r="C778" s="74"/>
      <c r="D778" s="74"/>
      <c r="E778" s="74"/>
      <c r="F778" s="74"/>
      <c r="G778" s="74"/>
      <c r="H778" s="74"/>
      <c r="I778" s="74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</row>
    <row r="779" spans="1:28" ht="16.5" customHeight="1" x14ac:dyDescent="0.3">
      <c r="A779" s="62"/>
      <c r="B779" s="74"/>
      <c r="C779" s="74"/>
      <c r="D779" s="74"/>
      <c r="E779" s="74"/>
      <c r="F779" s="74"/>
      <c r="G779" s="74"/>
      <c r="H779" s="74"/>
      <c r="I779" s="74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</row>
    <row r="780" spans="1:28" ht="16.5" customHeight="1" x14ac:dyDescent="0.3">
      <c r="A780" s="62"/>
      <c r="B780" s="74"/>
      <c r="C780" s="74"/>
      <c r="D780" s="74"/>
      <c r="E780" s="74"/>
      <c r="F780" s="74"/>
      <c r="G780" s="74"/>
      <c r="H780" s="74"/>
      <c r="I780" s="74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</row>
    <row r="781" spans="1:28" ht="16.5" customHeight="1" x14ac:dyDescent="0.3">
      <c r="A781" s="62"/>
      <c r="B781" s="74"/>
      <c r="C781" s="74"/>
      <c r="D781" s="74"/>
      <c r="E781" s="74"/>
      <c r="F781" s="74"/>
      <c r="G781" s="74"/>
      <c r="H781" s="74"/>
      <c r="I781" s="74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</row>
    <row r="782" spans="1:28" ht="16.5" customHeight="1" x14ac:dyDescent="0.3">
      <c r="A782" s="62"/>
      <c r="B782" s="74"/>
      <c r="C782" s="74"/>
      <c r="D782" s="74"/>
      <c r="E782" s="74"/>
      <c r="F782" s="74"/>
      <c r="G782" s="74"/>
      <c r="H782" s="74"/>
      <c r="I782" s="74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</row>
    <row r="783" spans="1:28" ht="16.5" customHeight="1" x14ac:dyDescent="0.3">
      <c r="A783" s="62"/>
      <c r="B783" s="74"/>
      <c r="C783" s="74"/>
      <c r="D783" s="74"/>
      <c r="E783" s="74"/>
      <c r="F783" s="74"/>
      <c r="G783" s="74"/>
      <c r="H783" s="74"/>
      <c r="I783" s="74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</row>
    <row r="784" spans="1:28" ht="16.5" customHeight="1" x14ac:dyDescent="0.3">
      <c r="A784" s="62"/>
      <c r="B784" s="74"/>
      <c r="C784" s="74"/>
      <c r="D784" s="74"/>
      <c r="E784" s="74"/>
      <c r="F784" s="74"/>
      <c r="G784" s="74"/>
      <c r="H784" s="74"/>
      <c r="I784" s="74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</row>
    <row r="785" spans="1:28" ht="16.5" customHeight="1" x14ac:dyDescent="0.3">
      <c r="A785" s="62"/>
      <c r="B785" s="74"/>
      <c r="C785" s="74"/>
      <c r="D785" s="74"/>
      <c r="E785" s="74"/>
      <c r="F785" s="74"/>
      <c r="G785" s="74"/>
      <c r="H785" s="74"/>
      <c r="I785" s="74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</row>
    <row r="786" spans="1:28" ht="16.5" customHeight="1" x14ac:dyDescent="0.3">
      <c r="A786" s="62"/>
      <c r="B786" s="74"/>
      <c r="C786" s="74"/>
      <c r="D786" s="74"/>
      <c r="E786" s="74"/>
      <c r="F786" s="74"/>
      <c r="G786" s="74"/>
      <c r="H786" s="74"/>
      <c r="I786" s="74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</row>
    <row r="787" spans="1:28" ht="16.5" customHeight="1" x14ac:dyDescent="0.3">
      <c r="A787" s="62"/>
      <c r="B787" s="74"/>
      <c r="C787" s="74"/>
      <c r="D787" s="74"/>
      <c r="E787" s="74"/>
      <c r="F787" s="74"/>
      <c r="G787" s="74"/>
      <c r="H787" s="74"/>
      <c r="I787" s="74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</row>
    <row r="788" spans="1:28" ht="16.5" customHeight="1" x14ac:dyDescent="0.3">
      <c r="A788" s="62"/>
      <c r="B788" s="74"/>
      <c r="C788" s="74"/>
      <c r="D788" s="74"/>
      <c r="E788" s="74"/>
      <c r="F788" s="74"/>
      <c r="G788" s="74"/>
      <c r="H788" s="74"/>
      <c r="I788" s="74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</row>
    <row r="789" spans="1:28" ht="16.5" customHeight="1" x14ac:dyDescent="0.3">
      <c r="A789" s="62"/>
      <c r="B789" s="74"/>
      <c r="C789" s="74"/>
      <c r="D789" s="74"/>
      <c r="E789" s="74"/>
      <c r="F789" s="74"/>
      <c r="G789" s="74"/>
      <c r="H789" s="74"/>
      <c r="I789" s="74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</row>
    <row r="790" spans="1:28" ht="16.5" customHeight="1" x14ac:dyDescent="0.3">
      <c r="A790" s="62"/>
      <c r="B790" s="74"/>
      <c r="C790" s="74"/>
      <c r="D790" s="74"/>
      <c r="E790" s="74"/>
      <c r="F790" s="74"/>
      <c r="G790" s="74"/>
      <c r="H790" s="74"/>
      <c r="I790" s="74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</row>
    <row r="791" spans="1:28" ht="16.5" customHeight="1" x14ac:dyDescent="0.3">
      <c r="A791" s="62"/>
      <c r="B791" s="74"/>
      <c r="C791" s="74"/>
      <c r="D791" s="74"/>
      <c r="E791" s="74"/>
      <c r="F791" s="74"/>
      <c r="G791" s="74"/>
      <c r="H791" s="74"/>
      <c r="I791" s="74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</row>
    <row r="792" spans="1:28" ht="16.5" customHeight="1" x14ac:dyDescent="0.3">
      <c r="A792" s="62"/>
      <c r="B792" s="74"/>
      <c r="C792" s="74"/>
      <c r="D792" s="74"/>
      <c r="E792" s="74"/>
      <c r="F792" s="74"/>
      <c r="G792" s="74"/>
      <c r="H792" s="74"/>
      <c r="I792" s="74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</row>
    <row r="793" spans="1:28" ht="16.5" customHeight="1" x14ac:dyDescent="0.3">
      <c r="A793" s="62"/>
      <c r="B793" s="74"/>
      <c r="C793" s="74"/>
      <c r="D793" s="74"/>
      <c r="E793" s="74"/>
      <c r="F793" s="74"/>
      <c r="G793" s="74"/>
      <c r="H793" s="74"/>
      <c r="I793" s="74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</row>
    <row r="794" spans="1:28" ht="16.5" customHeight="1" x14ac:dyDescent="0.3">
      <c r="A794" s="62"/>
      <c r="B794" s="74"/>
      <c r="C794" s="74"/>
      <c r="D794" s="74"/>
      <c r="E794" s="74"/>
      <c r="F794" s="74"/>
      <c r="G794" s="74"/>
      <c r="H794" s="74"/>
      <c r="I794" s="74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</row>
    <row r="795" spans="1:28" ht="16.5" customHeight="1" x14ac:dyDescent="0.3">
      <c r="A795" s="62"/>
      <c r="B795" s="74"/>
      <c r="C795" s="74"/>
      <c r="D795" s="74"/>
      <c r="E795" s="74"/>
      <c r="F795" s="74"/>
      <c r="G795" s="74"/>
      <c r="H795" s="74"/>
      <c r="I795" s="74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</row>
    <row r="796" spans="1:28" ht="16.5" customHeight="1" x14ac:dyDescent="0.3">
      <c r="A796" s="62"/>
      <c r="B796" s="74"/>
      <c r="C796" s="74"/>
      <c r="D796" s="74"/>
      <c r="E796" s="74"/>
      <c r="F796" s="74"/>
      <c r="G796" s="74"/>
      <c r="H796" s="74"/>
      <c r="I796" s="74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</row>
    <row r="797" spans="1:28" ht="16.5" customHeight="1" x14ac:dyDescent="0.3">
      <c r="A797" s="62"/>
      <c r="B797" s="74"/>
      <c r="C797" s="74"/>
      <c r="D797" s="74"/>
      <c r="E797" s="74"/>
      <c r="F797" s="74"/>
      <c r="G797" s="74"/>
      <c r="H797" s="74"/>
      <c r="I797" s="74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</row>
    <row r="798" spans="1:28" ht="16.5" customHeight="1" x14ac:dyDescent="0.3">
      <c r="A798" s="62"/>
      <c r="B798" s="74"/>
      <c r="C798" s="74"/>
      <c r="D798" s="74"/>
      <c r="E798" s="74"/>
      <c r="F798" s="74"/>
      <c r="G798" s="74"/>
      <c r="H798" s="74"/>
      <c r="I798" s="74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</row>
    <row r="799" spans="1:28" ht="16.5" customHeight="1" x14ac:dyDescent="0.3">
      <c r="A799" s="62"/>
      <c r="B799" s="74"/>
      <c r="C799" s="74"/>
      <c r="D799" s="74"/>
      <c r="E799" s="74"/>
      <c r="F799" s="74"/>
      <c r="G799" s="74"/>
      <c r="H799" s="74"/>
      <c r="I799" s="74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</row>
    <row r="800" spans="1:28" ht="16.5" customHeight="1" x14ac:dyDescent="0.3">
      <c r="A800" s="62"/>
      <c r="B800" s="74"/>
      <c r="C800" s="74"/>
      <c r="D800" s="74"/>
      <c r="E800" s="74"/>
      <c r="F800" s="74"/>
      <c r="G800" s="74"/>
      <c r="H800" s="74"/>
      <c r="I800" s="74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</row>
    <row r="801" spans="1:28" ht="16.5" customHeight="1" x14ac:dyDescent="0.3">
      <c r="A801" s="62"/>
      <c r="B801" s="74"/>
      <c r="C801" s="74"/>
      <c r="D801" s="74"/>
      <c r="E801" s="74"/>
      <c r="F801" s="74"/>
      <c r="G801" s="74"/>
      <c r="H801" s="74"/>
      <c r="I801" s="74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</row>
    <row r="802" spans="1:28" ht="16.5" customHeight="1" x14ac:dyDescent="0.3">
      <c r="A802" s="62"/>
      <c r="B802" s="74"/>
      <c r="C802" s="74"/>
      <c r="D802" s="74"/>
      <c r="E802" s="74"/>
      <c r="F802" s="74"/>
      <c r="G802" s="74"/>
      <c r="H802" s="74"/>
      <c r="I802" s="74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</row>
    <row r="803" spans="1:28" ht="16.5" customHeight="1" x14ac:dyDescent="0.3">
      <c r="A803" s="62"/>
      <c r="B803" s="74"/>
      <c r="C803" s="74"/>
      <c r="D803" s="74"/>
      <c r="E803" s="74"/>
      <c r="F803" s="74"/>
      <c r="G803" s="74"/>
      <c r="H803" s="74"/>
      <c r="I803" s="74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</row>
    <row r="804" spans="1:28" ht="16.5" customHeight="1" x14ac:dyDescent="0.3">
      <c r="A804" s="62"/>
      <c r="B804" s="74"/>
      <c r="C804" s="74"/>
      <c r="D804" s="74"/>
      <c r="E804" s="74"/>
      <c r="F804" s="74"/>
      <c r="G804" s="74"/>
      <c r="H804" s="74"/>
      <c r="I804" s="74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</row>
    <row r="805" spans="1:28" ht="16.5" customHeight="1" x14ac:dyDescent="0.3">
      <c r="A805" s="62"/>
      <c r="B805" s="74"/>
      <c r="C805" s="74"/>
      <c r="D805" s="74"/>
      <c r="E805" s="74"/>
      <c r="F805" s="74"/>
      <c r="G805" s="74"/>
      <c r="H805" s="74"/>
      <c r="I805" s="74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</row>
    <row r="806" spans="1:28" ht="16.5" customHeight="1" x14ac:dyDescent="0.3">
      <c r="A806" s="62"/>
      <c r="B806" s="74"/>
      <c r="C806" s="74"/>
      <c r="D806" s="74"/>
      <c r="E806" s="74"/>
      <c r="F806" s="74"/>
      <c r="G806" s="74"/>
      <c r="H806" s="74"/>
      <c r="I806" s="74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</row>
    <row r="807" spans="1:28" ht="16.5" customHeight="1" x14ac:dyDescent="0.3">
      <c r="A807" s="62"/>
      <c r="B807" s="74"/>
      <c r="C807" s="74"/>
      <c r="D807" s="74"/>
      <c r="E807" s="74"/>
      <c r="F807" s="74"/>
      <c r="G807" s="74"/>
      <c r="H807" s="74"/>
      <c r="I807" s="74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</row>
    <row r="808" spans="1:28" ht="16.5" customHeight="1" x14ac:dyDescent="0.3">
      <c r="A808" s="62"/>
      <c r="B808" s="74"/>
      <c r="C808" s="74"/>
      <c r="D808" s="74"/>
      <c r="E808" s="74"/>
      <c r="F808" s="74"/>
      <c r="G808" s="74"/>
      <c r="H808" s="74"/>
      <c r="I808" s="74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</row>
    <row r="809" spans="1:28" ht="16.5" customHeight="1" x14ac:dyDescent="0.3">
      <c r="A809" s="62"/>
      <c r="B809" s="74"/>
      <c r="C809" s="74"/>
      <c r="D809" s="74"/>
      <c r="E809" s="74"/>
      <c r="F809" s="74"/>
      <c r="G809" s="74"/>
      <c r="H809" s="74"/>
      <c r="I809" s="74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</row>
    <row r="810" spans="1:28" ht="16.5" customHeight="1" x14ac:dyDescent="0.3">
      <c r="A810" s="62"/>
      <c r="B810" s="74"/>
      <c r="C810" s="74"/>
      <c r="D810" s="74"/>
      <c r="E810" s="74"/>
      <c r="F810" s="74"/>
      <c r="G810" s="74"/>
      <c r="H810" s="74"/>
      <c r="I810" s="74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</row>
    <row r="811" spans="1:28" ht="16.5" customHeight="1" x14ac:dyDescent="0.3">
      <c r="A811" s="62"/>
      <c r="B811" s="74"/>
      <c r="C811" s="74"/>
      <c r="D811" s="74"/>
      <c r="E811" s="74"/>
      <c r="F811" s="74"/>
      <c r="G811" s="74"/>
      <c r="H811" s="74"/>
      <c r="I811" s="74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</row>
    <row r="812" spans="1:28" ht="16.5" customHeight="1" x14ac:dyDescent="0.3">
      <c r="A812" s="62"/>
      <c r="B812" s="74"/>
      <c r="C812" s="74"/>
      <c r="D812" s="74"/>
      <c r="E812" s="74"/>
      <c r="F812" s="74"/>
      <c r="G812" s="74"/>
      <c r="H812" s="74"/>
      <c r="I812" s="74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</row>
    <row r="813" spans="1:28" ht="16.5" customHeight="1" x14ac:dyDescent="0.3">
      <c r="A813" s="62"/>
      <c r="B813" s="74"/>
      <c r="C813" s="74"/>
      <c r="D813" s="74"/>
      <c r="E813" s="74"/>
      <c r="F813" s="74"/>
      <c r="G813" s="74"/>
      <c r="H813" s="74"/>
      <c r="I813" s="74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</row>
    <row r="814" spans="1:28" ht="16.5" customHeight="1" x14ac:dyDescent="0.3">
      <c r="A814" s="62"/>
      <c r="B814" s="74"/>
      <c r="C814" s="74"/>
      <c r="D814" s="74"/>
      <c r="E814" s="74"/>
      <c r="F814" s="74"/>
      <c r="G814" s="74"/>
      <c r="H814" s="74"/>
      <c r="I814" s="74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</row>
    <row r="815" spans="1:28" ht="16.5" customHeight="1" x14ac:dyDescent="0.3">
      <c r="A815" s="62"/>
      <c r="B815" s="74"/>
      <c r="C815" s="74"/>
      <c r="D815" s="74"/>
      <c r="E815" s="74"/>
      <c r="F815" s="74"/>
      <c r="G815" s="74"/>
      <c r="H815" s="74"/>
      <c r="I815" s="74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</row>
    <row r="816" spans="1:28" ht="16.5" customHeight="1" x14ac:dyDescent="0.3">
      <c r="A816" s="62"/>
      <c r="B816" s="74"/>
      <c r="C816" s="74"/>
      <c r="D816" s="74"/>
      <c r="E816" s="74"/>
      <c r="F816" s="74"/>
      <c r="G816" s="74"/>
      <c r="H816" s="74"/>
      <c r="I816" s="74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</row>
    <row r="817" spans="1:28" ht="16.5" customHeight="1" x14ac:dyDescent="0.3">
      <c r="A817" s="62"/>
      <c r="B817" s="74"/>
      <c r="C817" s="74"/>
      <c r="D817" s="74"/>
      <c r="E817" s="74"/>
      <c r="F817" s="74"/>
      <c r="G817" s="74"/>
      <c r="H817" s="74"/>
      <c r="I817" s="74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</row>
    <row r="818" spans="1:28" ht="16.5" customHeight="1" x14ac:dyDescent="0.3">
      <c r="A818" s="62"/>
      <c r="B818" s="74"/>
      <c r="C818" s="74"/>
      <c r="D818" s="74"/>
      <c r="E818" s="74"/>
      <c r="F818" s="74"/>
      <c r="G818" s="74"/>
      <c r="H818" s="74"/>
      <c r="I818" s="74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</row>
    <row r="819" spans="1:28" ht="16.5" customHeight="1" x14ac:dyDescent="0.3">
      <c r="A819" s="62"/>
      <c r="B819" s="74"/>
      <c r="C819" s="74"/>
      <c r="D819" s="74"/>
      <c r="E819" s="74"/>
      <c r="F819" s="74"/>
      <c r="G819" s="74"/>
      <c r="H819" s="74"/>
      <c r="I819" s="74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</row>
    <row r="820" spans="1:28" ht="16.5" customHeight="1" x14ac:dyDescent="0.3">
      <c r="A820" s="62"/>
      <c r="B820" s="74"/>
      <c r="C820" s="74"/>
      <c r="D820" s="74"/>
      <c r="E820" s="74"/>
      <c r="F820" s="74"/>
      <c r="G820" s="74"/>
      <c r="H820" s="74"/>
      <c r="I820" s="74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</row>
    <row r="821" spans="1:28" ht="16.5" customHeight="1" x14ac:dyDescent="0.3">
      <c r="A821" s="62"/>
      <c r="B821" s="74"/>
      <c r="C821" s="74"/>
      <c r="D821" s="74"/>
      <c r="E821" s="74"/>
      <c r="F821" s="74"/>
      <c r="G821" s="74"/>
      <c r="H821" s="74"/>
      <c r="I821" s="74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</row>
    <row r="822" spans="1:28" ht="16.5" customHeight="1" x14ac:dyDescent="0.3">
      <c r="A822" s="62"/>
      <c r="B822" s="74"/>
      <c r="C822" s="74"/>
      <c r="D822" s="74"/>
      <c r="E822" s="74"/>
      <c r="F822" s="74"/>
      <c r="G822" s="74"/>
      <c r="H822" s="74"/>
      <c r="I822" s="74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</row>
    <row r="823" spans="1:28" ht="16.5" customHeight="1" x14ac:dyDescent="0.3">
      <c r="A823" s="62"/>
      <c r="B823" s="74"/>
      <c r="C823" s="74"/>
      <c r="D823" s="74"/>
      <c r="E823" s="74"/>
      <c r="F823" s="74"/>
      <c r="G823" s="74"/>
      <c r="H823" s="74"/>
      <c r="I823" s="74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</row>
    <row r="824" spans="1:28" ht="16.5" customHeight="1" x14ac:dyDescent="0.3">
      <c r="A824" s="62"/>
      <c r="B824" s="74"/>
      <c r="C824" s="74"/>
      <c r="D824" s="74"/>
      <c r="E824" s="74"/>
      <c r="F824" s="74"/>
      <c r="G824" s="74"/>
      <c r="H824" s="74"/>
      <c r="I824" s="74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</row>
    <row r="825" spans="1:28" ht="16.5" customHeight="1" x14ac:dyDescent="0.3">
      <c r="A825" s="62"/>
      <c r="B825" s="74"/>
      <c r="C825" s="74"/>
      <c r="D825" s="74"/>
      <c r="E825" s="74"/>
      <c r="F825" s="74"/>
      <c r="G825" s="74"/>
      <c r="H825" s="74"/>
      <c r="I825" s="74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</row>
    <row r="826" spans="1:28" ht="16.5" customHeight="1" x14ac:dyDescent="0.3">
      <c r="A826" s="62"/>
      <c r="B826" s="74"/>
      <c r="C826" s="74"/>
      <c r="D826" s="74"/>
      <c r="E826" s="74"/>
      <c r="F826" s="74"/>
      <c r="G826" s="74"/>
      <c r="H826" s="74"/>
      <c r="I826" s="74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</row>
    <row r="827" spans="1:28" ht="16.5" customHeight="1" x14ac:dyDescent="0.3">
      <c r="A827" s="62"/>
      <c r="B827" s="74"/>
      <c r="C827" s="74"/>
      <c r="D827" s="74"/>
      <c r="E827" s="74"/>
      <c r="F827" s="74"/>
      <c r="G827" s="74"/>
      <c r="H827" s="74"/>
      <c r="I827" s="74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</row>
    <row r="828" spans="1:28" ht="16.5" customHeight="1" x14ac:dyDescent="0.3">
      <c r="A828" s="62"/>
      <c r="B828" s="74"/>
      <c r="C828" s="74"/>
      <c r="D828" s="74"/>
      <c r="E828" s="74"/>
      <c r="F828" s="74"/>
      <c r="G828" s="74"/>
      <c r="H828" s="74"/>
      <c r="I828" s="74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</row>
    <row r="829" spans="1:28" ht="16.5" customHeight="1" x14ac:dyDescent="0.3">
      <c r="A829" s="62"/>
      <c r="B829" s="74"/>
      <c r="C829" s="74"/>
      <c r="D829" s="74"/>
      <c r="E829" s="74"/>
      <c r="F829" s="74"/>
      <c r="G829" s="74"/>
      <c r="H829" s="74"/>
      <c r="I829" s="74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</row>
    <row r="830" spans="1:28" ht="16.5" customHeight="1" x14ac:dyDescent="0.3">
      <c r="A830" s="62"/>
      <c r="B830" s="74"/>
      <c r="C830" s="74"/>
      <c r="D830" s="74"/>
      <c r="E830" s="74"/>
      <c r="F830" s="74"/>
      <c r="G830" s="74"/>
      <c r="H830" s="74"/>
      <c r="I830" s="74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</row>
    <row r="831" spans="1:28" ht="16.5" customHeight="1" x14ac:dyDescent="0.3">
      <c r="A831" s="62"/>
      <c r="B831" s="74"/>
      <c r="C831" s="74"/>
      <c r="D831" s="74"/>
      <c r="E831" s="74"/>
      <c r="F831" s="74"/>
      <c r="G831" s="74"/>
      <c r="H831" s="74"/>
      <c r="I831" s="74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</row>
    <row r="832" spans="1:28" ht="16.5" customHeight="1" x14ac:dyDescent="0.3">
      <c r="A832" s="62"/>
      <c r="B832" s="74"/>
      <c r="C832" s="74"/>
      <c r="D832" s="74"/>
      <c r="E832" s="74"/>
      <c r="F832" s="74"/>
      <c r="G832" s="74"/>
      <c r="H832" s="74"/>
      <c r="I832" s="74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</row>
    <row r="833" spans="1:28" ht="16.5" customHeight="1" x14ac:dyDescent="0.3">
      <c r="A833" s="62"/>
      <c r="B833" s="74"/>
      <c r="C833" s="74"/>
      <c r="D833" s="74"/>
      <c r="E833" s="74"/>
      <c r="F833" s="74"/>
      <c r="G833" s="74"/>
      <c r="H833" s="74"/>
      <c r="I833" s="74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</row>
    <row r="834" spans="1:28" ht="16.5" customHeight="1" x14ac:dyDescent="0.3">
      <c r="A834" s="62"/>
      <c r="B834" s="74"/>
      <c r="C834" s="74"/>
      <c r="D834" s="74"/>
      <c r="E834" s="74"/>
      <c r="F834" s="74"/>
      <c r="G834" s="74"/>
      <c r="H834" s="74"/>
      <c r="I834" s="74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</row>
    <row r="835" spans="1:28" ht="16.5" customHeight="1" x14ac:dyDescent="0.3">
      <c r="A835" s="62"/>
      <c r="B835" s="74"/>
      <c r="C835" s="74"/>
      <c r="D835" s="74"/>
      <c r="E835" s="74"/>
      <c r="F835" s="74"/>
      <c r="G835" s="74"/>
      <c r="H835" s="74"/>
      <c r="I835" s="74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</row>
    <row r="836" spans="1:28" ht="16.5" customHeight="1" x14ac:dyDescent="0.3">
      <c r="A836" s="62"/>
      <c r="B836" s="74"/>
      <c r="C836" s="74"/>
      <c r="D836" s="74"/>
      <c r="E836" s="74"/>
      <c r="F836" s="74"/>
      <c r="G836" s="74"/>
      <c r="H836" s="74"/>
      <c r="I836" s="74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</row>
    <row r="837" spans="1:28" ht="16.5" customHeight="1" x14ac:dyDescent="0.3">
      <c r="A837" s="62"/>
      <c r="B837" s="74"/>
      <c r="C837" s="74"/>
      <c r="D837" s="74"/>
      <c r="E837" s="74"/>
      <c r="F837" s="74"/>
      <c r="G837" s="74"/>
      <c r="H837" s="74"/>
      <c r="I837" s="74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</row>
    <row r="838" spans="1:28" ht="16.5" customHeight="1" x14ac:dyDescent="0.3">
      <c r="A838" s="62"/>
      <c r="B838" s="74"/>
      <c r="C838" s="74"/>
      <c r="D838" s="74"/>
      <c r="E838" s="74"/>
      <c r="F838" s="74"/>
      <c r="G838" s="74"/>
      <c r="H838" s="74"/>
      <c r="I838" s="74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</row>
    <row r="839" spans="1:28" ht="16.5" customHeight="1" x14ac:dyDescent="0.3">
      <c r="A839" s="62"/>
      <c r="B839" s="74"/>
      <c r="C839" s="74"/>
      <c r="D839" s="74"/>
      <c r="E839" s="74"/>
      <c r="F839" s="74"/>
      <c r="G839" s="74"/>
      <c r="H839" s="74"/>
      <c r="I839" s="74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</row>
    <row r="840" spans="1:28" ht="16.5" customHeight="1" x14ac:dyDescent="0.3">
      <c r="A840" s="62"/>
      <c r="B840" s="74"/>
      <c r="C840" s="74"/>
      <c r="D840" s="74"/>
      <c r="E840" s="74"/>
      <c r="F840" s="74"/>
      <c r="G840" s="74"/>
      <c r="H840" s="74"/>
      <c r="I840" s="74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</row>
    <row r="841" spans="1:28" ht="16.5" customHeight="1" x14ac:dyDescent="0.3">
      <c r="A841" s="62"/>
      <c r="B841" s="74"/>
      <c r="C841" s="74"/>
      <c r="D841" s="74"/>
      <c r="E841" s="74"/>
      <c r="F841" s="74"/>
      <c r="G841" s="74"/>
      <c r="H841" s="74"/>
      <c r="I841" s="74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</row>
    <row r="842" spans="1:28" ht="16.5" customHeight="1" x14ac:dyDescent="0.3">
      <c r="A842" s="62"/>
      <c r="B842" s="74"/>
      <c r="C842" s="74"/>
      <c r="D842" s="74"/>
      <c r="E842" s="74"/>
      <c r="F842" s="74"/>
      <c r="G842" s="74"/>
      <c r="H842" s="74"/>
      <c r="I842" s="74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</row>
    <row r="843" spans="1:28" ht="16.5" customHeight="1" x14ac:dyDescent="0.3">
      <c r="A843" s="62"/>
      <c r="B843" s="74"/>
      <c r="C843" s="74"/>
      <c r="D843" s="74"/>
      <c r="E843" s="74"/>
      <c r="F843" s="74"/>
      <c r="G843" s="74"/>
      <c r="H843" s="74"/>
      <c r="I843" s="74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</row>
    <row r="844" spans="1:28" ht="16.5" customHeight="1" x14ac:dyDescent="0.3">
      <c r="A844" s="62"/>
      <c r="B844" s="74"/>
      <c r="C844" s="74"/>
      <c r="D844" s="74"/>
      <c r="E844" s="74"/>
      <c r="F844" s="74"/>
      <c r="G844" s="74"/>
      <c r="H844" s="74"/>
      <c r="I844" s="74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</row>
    <row r="845" spans="1:28" ht="16.5" customHeight="1" x14ac:dyDescent="0.3">
      <c r="A845" s="62"/>
      <c r="B845" s="74"/>
      <c r="C845" s="74"/>
      <c r="D845" s="74"/>
      <c r="E845" s="74"/>
      <c r="F845" s="74"/>
      <c r="G845" s="74"/>
      <c r="H845" s="74"/>
      <c r="I845" s="74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</row>
    <row r="846" spans="1:28" ht="16.5" customHeight="1" x14ac:dyDescent="0.3">
      <c r="A846" s="62"/>
      <c r="B846" s="74"/>
      <c r="C846" s="74"/>
      <c r="D846" s="74"/>
      <c r="E846" s="74"/>
      <c r="F846" s="74"/>
      <c r="G846" s="74"/>
      <c r="H846" s="74"/>
      <c r="I846" s="74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</row>
    <row r="847" spans="1:28" ht="16.5" customHeight="1" x14ac:dyDescent="0.3">
      <c r="A847" s="62"/>
      <c r="B847" s="74"/>
      <c r="C847" s="74"/>
      <c r="D847" s="74"/>
      <c r="E847" s="74"/>
      <c r="F847" s="74"/>
      <c r="G847" s="74"/>
      <c r="H847" s="74"/>
      <c r="I847" s="74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</row>
    <row r="848" spans="1:28" ht="16.5" customHeight="1" x14ac:dyDescent="0.3">
      <c r="A848" s="62"/>
      <c r="B848" s="74"/>
      <c r="C848" s="74"/>
      <c r="D848" s="74"/>
      <c r="E848" s="74"/>
      <c r="F848" s="74"/>
      <c r="G848" s="74"/>
      <c r="H848" s="74"/>
      <c r="I848" s="74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</row>
    <row r="849" spans="1:28" ht="16.5" customHeight="1" x14ac:dyDescent="0.3">
      <c r="A849" s="62"/>
      <c r="B849" s="74"/>
      <c r="C849" s="74"/>
      <c r="D849" s="74"/>
      <c r="E849" s="74"/>
      <c r="F849" s="74"/>
      <c r="G849" s="74"/>
      <c r="H849" s="74"/>
      <c r="I849" s="74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</row>
    <row r="850" spans="1:28" ht="16.5" customHeight="1" x14ac:dyDescent="0.3">
      <c r="A850" s="62"/>
      <c r="B850" s="74"/>
      <c r="C850" s="74"/>
      <c r="D850" s="74"/>
      <c r="E850" s="74"/>
      <c r="F850" s="74"/>
      <c r="G850" s="74"/>
      <c r="H850" s="74"/>
      <c r="I850" s="74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</row>
    <row r="851" spans="1:28" ht="16.5" customHeight="1" x14ac:dyDescent="0.3">
      <c r="A851" s="62"/>
      <c r="B851" s="74"/>
      <c r="C851" s="74"/>
      <c r="D851" s="74"/>
      <c r="E851" s="74"/>
      <c r="F851" s="74"/>
      <c r="G851" s="74"/>
      <c r="H851" s="74"/>
      <c r="I851" s="74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</row>
    <row r="852" spans="1:28" ht="16.5" customHeight="1" x14ac:dyDescent="0.3">
      <c r="A852" s="62"/>
      <c r="B852" s="74"/>
      <c r="C852" s="74"/>
      <c r="D852" s="74"/>
      <c r="E852" s="74"/>
      <c r="F852" s="74"/>
      <c r="G852" s="74"/>
      <c r="H852" s="74"/>
      <c r="I852" s="74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</row>
    <row r="853" spans="1:28" ht="16.5" customHeight="1" x14ac:dyDescent="0.3">
      <c r="A853" s="62"/>
      <c r="B853" s="74"/>
      <c r="C853" s="74"/>
      <c r="D853" s="74"/>
      <c r="E853" s="74"/>
      <c r="F853" s="74"/>
      <c r="G853" s="74"/>
      <c r="H853" s="74"/>
      <c r="I853" s="74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</row>
    <row r="854" spans="1:28" ht="16.5" customHeight="1" x14ac:dyDescent="0.3">
      <c r="A854" s="62"/>
      <c r="B854" s="74"/>
      <c r="C854" s="74"/>
      <c r="D854" s="74"/>
      <c r="E854" s="74"/>
      <c r="F854" s="74"/>
      <c r="G854" s="74"/>
      <c r="H854" s="74"/>
      <c r="I854" s="74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</row>
    <row r="855" spans="1:28" ht="16.5" customHeight="1" x14ac:dyDescent="0.3">
      <c r="A855" s="62"/>
      <c r="B855" s="74"/>
      <c r="C855" s="74"/>
      <c r="D855" s="74"/>
      <c r="E855" s="74"/>
      <c r="F855" s="74"/>
      <c r="G855" s="74"/>
      <c r="H855" s="74"/>
      <c r="I855" s="74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</row>
    <row r="856" spans="1:28" ht="16.5" customHeight="1" x14ac:dyDescent="0.3">
      <c r="A856" s="62"/>
      <c r="B856" s="74"/>
      <c r="C856" s="74"/>
      <c r="D856" s="74"/>
      <c r="E856" s="74"/>
      <c r="F856" s="74"/>
      <c r="G856" s="74"/>
      <c r="H856" s="74"/>
      <c r="I856" s="74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</row>
    <row r="857" spans="1:28" ht="16.5" customHeight="1" x14ac:dyDescent="0.3">
      <c r="A857" s="62"/>
      <c r="B857" s="74"/>
      <c r="C857" s="74"/>
      <c r="D857" s="74"/>
      <c r="E857" s="74"/>
      <c r="F857" s="74"/>
      <c r="G857" s="74"/>
      <c r="H857" s="74"/>
      <c r="I857" s="74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</row>
    <row r="858" spans="1:28" ht="16.5" customHeight="1" x14ac:dyDescent="0.3">
      <c r="A858" s="62"/>
      <c r="B858" s="74"/>
      <c r="C858" s="74"/>
      <c r="D858" s="74"/>
      <c r="E858" s="74"/>
      <c r="F858" s="74"/>
      <c r="G858" s="74"/>
      <c r="H858" s="74"/>
      <c r="I858" s="74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</row>
    <row r="859" spans="1:28" ht="16.5" customHeight="1" x14ac:dyDescent="0.3">
      <c r="A859" s="62"/>
      <c r="B859" s="74"/>
      <c r="C859" s="74"/>
      <c r="D859" s="74"/>
      <c r="E859" s="74"/>
      <c r="F859" s="74"/>
      <c r="G859" s="74"/>
      <c r="H859" s="74"/>
      <c r="I859" s="74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</row>
    <row r="860" spans="1:28" ht="16.5" customHeight="1" x14ac:dyDescent="0.3">
      <c r="A860" s="62"/>
      <c r="B860" s="74"/>
      <c r="C860" s="74"/>
      <c r="D860" s="74"/>
      <c r="E860" s="74"/>
      <c r="F860" s="74"/>
      <c r="G860" s="74"/>
      <c r="H860" s="74"/>
      <c r="I860" s="74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</row>
    <row r="861" spans="1:28" ht="16.5" customHeight="1" x14ac:dyDescent="0.3">
      <c r="A861" s="62"/>
      <c r="B861" s="74"/>
      <c r="C861" s="74"/>
      <c r="D861" s="74"/>
      <c r="E861" s="74"/>
      <c r="F861" s="74"/>
      <c r="G861" s="74"/>
      <c r="H861" s="74"/>
      <c r="I861" s="74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</row>
    <row r="862" spans="1:28" ht="16.5" customHeight="1" x14ac:dyDescent="0.3">
      <c r="A862" s="62"/>
      <c r="B862" s="74"/>
      <c r="C862" s="74"/>
      <c r="D862" s="74"/>
      <c r="E862" s="74"/>
      <c r="F862" s="74"/>
      <c r="G862" s="74"/>
      <c r="H862" s="74"/>
      <c r="I862" s="74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</row>
    <row r="863" spans="1:28" ht="16.5" customHeight="1" x14ac:dyDescent="0.3">
      <c r="A863" s="62"/>
      <c r="B863" s="74"/>
      <c r="C863" s="74"/>
      <c r="D863" s="74"/>
      <c r="E863" s="74"/>
      <c r="F863" s="74"/>
      <c r="G863" s="74"/>
      <c r="H863" s="74"/>
      <c r="I863" s="74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</row>
    <row r="864" spans="1:28" ht="16.5" customHeight="1" x14ac:dyDescent="0.3">
      <c r="A864" s="62"/>
      <c r="B864" s="74"/>
      <c r="C864" s="74"/>
      <c r="D864" s="74"/>
      <c r="E864" s="74"/>
      <c r="F864" s="74"/>
      <c r="G864" s="74"/>
      <c r="H864" s="74"/>
      <c r="I864" s="74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</row>
    <row r="865" spans="1:28" ht="16.5" customHeight="1" x14ac:dyDescent="0.3">
      <c r="A865" s="62"/>
      <c r="B865" s="74"/>
      <c r="C865" s="74"/>
      <c r="D865" s="74"/>
      <c r="E865" s="74"/>
      <c r="F865" s="74"/>
      <c r="G865" s="74"/>
      <c r="H865" s="74"/>
      <c r="I865" s="74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</row>
    <row r="866" spans="1:28" ht="16.5" customHeight="1" x14ac:dyDescent="0.3">
      <c r="A866" s="62"/>
      <c r="B866" s="74"/>
      <c r="C866" s="74"/>
      <c r="D866" s="74"/>
      <c r="E866" s="74"/>
      <c r="F866" s="74"/>
      <c r="G866" s="74"/>
      <c r="H866" s="74"/>
      <c r="I866" s="74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</row>
    <row r="867" spans="1:28" ht="16.5" customHeight="1" x14ac:dyDescent="0.3">
      <c r="A867" s="62"/>
      <c r="B867" s="74"/>
      <c r="C867" s="74"/>
      <c r="D867" s="74"/>
      <c r="E867" s="74"/>
      <c r="F867" s="74"/>
      <c r="G867" s="74"/>
      <c r="H867" s="74"/>
      <c r="I867" s="74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</row>
    <row r="868" spans="1:28" ht="16.5" customHeight="1" x14ac:dyDescent="0.3">
      <c r="A868" s="62"/>
      <c r="B868" s="74"/>
      <c r="C868" s="74"/>
      <c r="D868" s="74"/>
      <c r="E868" s="74"/>
      <c r="F868" s="74"/>
      <c r="G868" s="74"/>
      <c r="H868" s="74"/>
      <c r="I868" s="74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</row>
    <row r="869" spans="1:28" ht="16.5" customHeight="1" x14ac:dyDescent="0.3">
      <c r="A869" s="62"/>
      <c r="B869" s="74"/>
      <c r="C869" s="74"/>
      <c r="D869" s="74"/>
      <c r="E869" s="74"/>
      <c r="F869" s="74"/>
      <c r="G869" s="74"/>
      <c r="H869" s="74"/>
      <c r="I869" s="74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</row>
    <row r="870" spans="1:28" ht="16.5" customHeight="1" x14ac:dyDescent="0.3">
      <c r="A870" s="62"/>
      <c r="B870" s="74"/>
      <c r="C870" s="74"/>
      <c r="D870" s="74"/>
      <c r="E870" s="74"/>
      <c r="F870" s="74"/>
      <c r="G870" s="74"/>
      <c r="H870" s="74"/>
      <c r="I870" s="74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</row>
    <row r="871" spans="1:28" ht="16.5" customHeight="1" x14ac:dyDescent="0.3">
      <c r="A871" s="62"/>
      <c r="B871" s="74"/>
      <c r="C871" s="74"/>
      <c r="D871" s="74"/>
      <c r="E871" s="74"/>
      <c r="F871" s="74"/>
      <c r="G871" s="74"/>
      <c r="H871" s="74"/>
      <c r="I871" s="74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</row>
    <row r="872" spans="1:28" ht="16.5" customHeight="1" x14ac:dyDescent="0.3">
      <c r="A872" s="62"/>
      <c r="B872" s="74"/>
      <c r="C872" s="74"/>
      <c r="D872" s="74"/>
      <c r="E872" s="74"/>
      <c r="F872" s="74"/>
      <c r="G872" s="74"/>
      <c r="H872" s="74"/>
      <c r="I872" s="74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</row>
    <row r="873" spans="1:28" ht="16.5" customHeight="1" x14ac:dyDescent="0.3">
      <c r="A873" s="62"/>
      <c r="B873" s="74"/>
      <c r="C873" s="74"/>
      <c r="D873" s="74"/>
      <c r="E873" s="74"/>
      <c r="F873" s="74"/>
      <c r="G873" s="74"/>
      <c r="H873" s="74"/>
      <c r="I873" s="74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</row>
    <row r="874" spans="1:28" ht="16.5" customHeight="1" x14ac:dyDescent="0.3">
      <c r="A874" s="62"/>
      <c r="B874" s="74"/>
      <c r="C874" s="74"/>
      <c r="D874" s="74"/>
      <c r="E874" s="74"/>
      <c r="F874" s="74"/>
      <c r="G874" s="74"/>
      <c r="H874" s="74"/>
      <c r="I874" s="74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</row>
    <row r="875" spans="1:28" ht="16.5" customHeight="1" x14ac:dyDescent="0.3">
      <c r="A875" s="62"/>
      <c r="B875" s="74"/>
      <c r="C875" s="74"/>
      <c r="D875" s="74"/>
      <c r="E875" s="74"/>
      <c r="F875" s="74"/>
      <c r="G875" s="74"/>
      <c r="H875" s="74"/>
      <c r="I875" s="74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</row>
    <row r="876" spans="1:28" ht="16.5" customHeight="1" x14ac:dyDescent="0.3">
      <c r="A876" s="62"/>
      <c r="B876" s="74"/>
      <c r="C876" s="74"/>
      <c r="D876" s="74"/>
      <c r="E876" s="74"/>
      <c r="F876" s="74"/>
      <c r="G876" s="74"/>
      <c r="H876" s="74"/>
      <c r="I876" s="74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</row>
    <row r="877" spans="1:28" ht="16.5" customHeight="1" x14ac:dyDescent="0.3">
      <c r="A877" s="62"/>
      <c r="B877" s="74"/>
      <c r="C877" s="74"/>
      <c r="D877" s="74"/>
      <c r="E877" s="74"/>
      <c r="F877" s="74"/>
      <c r="G877" s="74"/>
      <c r="H877" s="74"/>
      <c r="I877" s="74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</row>
    <row r="878" spans="1:28" ht="16.5" customHeight="1" x14ac:dyDescent="0.3">
      <c r="A878" s="62"/>
      <c r="B878" s="74"/>
      <c r="C878" s="74"/>
      <c r="D878" s="74"/>
      <c r="E878" s="74"/>
      <c r="F878" s="74"/>
      <c r="G878" s="74"/>
      <c r="H878" s="74"/>
      <c r="I878" s="74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</row>
    <row r="879" spans="1:28" ht="16.5" customHeight="1" x14ac:dyDescent="0.3">
      <c r="A879" s="62"/>
      <c r="B879" s="74"/>
      <c r="C879" s="74"/>
      <c r="D879" s="74"/>
      <c r="E879" s="74"/>
      <c r="F879" s="74"/>
      <c r="G879" s="74"/>
      <c r="H879" s="74"/>
      <c r="I879" s="74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</row>
    <row r="880" spans="1:28" ht="16.5" customHeight="1" x14ac:dyDescent="0.3">
      <c r="A880" s="62"/>
      <c r="B880" s="74"/>
      <c r="C880" s="74"/>
      <c r="D880" s="74"/>
      <c r="E880" s="74"/>
      <c r="F880" s="74"/>
      <c r="G880" s="74"/>
      <c r="H880" s="74"/>
      <c r="I880" s="74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</row>
    <row r="881" spans="1:28" ht="16.5" customHeight="1" x14ac:dyDescent="0.3">
      <c r="A881" s="62"/>
      <c r="B881" s="74"/>
      <c r="C881" s="74"/>
      <c r="D881" s="74"/>
      <c r="E881" s="74"/>
      <c r="F881" s="74"/>
      <c r="G881" s="74"/>
      <c r="H881" s="74"/>
      <c r="I881" s="74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</row>
    <row r="882" spans="1:28" ht="16.5" customHeight="1" x14ac:dyDescent="0.3">
      <c r="A882" s="62"/>
      <c r="B882" s="74"/>
      <c r="C882" s="74"/>
      <c r="D882" s="74"/>
      <c r="E882" s="74"/>
      <c r="F882" s="74"/>
      <c r="G882" s="74"/>
      <c r="H882" s="74"/>
      <c r="I882" s="74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</row>
    <row r="883" spans="1:28" ht="16.5" customHeight="1" x14ac:dyDescent="0.3">
      <c r="A883" s="62"/>
      <c r="B883" s="74"/>
      <c r="C883" s="74"/>
      <c r="D883" s="74"/>
      <c r="E883" s="74"/>
      <c r="F883" s="74"/>
      <c r="G883" s="74"/>
      <c r="H883" s="74"/>
      <c r="I883" s="74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</row>
    <row r="884" spans="1:28" ht="16.5" customHeight="1" x14ac:dyDescent="0.3">
      <c r="A884" s="62"/>
      <c r="B884" s="74"/>
      <c r="C884" s="74"/>
      <c r="D884" s="74"/>
      <c r="E884" s="74"/>
      <c r="F884" s="74"/>
      <c r="G884" s="74"/>
      <c r="H884" s="74"/>
      <c r="I884" s="74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</row>
    <row r="885" spans="1:28" ht="16.5" customHeight="1" x14ac:dyDescent="0.3">
      <c r="A885" s="62"/>
      <c r="B885" s="74"/>
      <c r="C885" s="74"/>
      <c r="D885" s="74"/>
      <c r="E885" s="74"/>
      <c r="F885" s="74"/>
      <c r="G885" s="74"/>
      <c r="H885" s="74"/>
      <c r="I885" s="74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</row>
    <row r="886" spans="1:28" ht="16.5" customHeight="1" x14ac:dyDescent="0.3">
      <c r="A886" s="62"/>
      <c r="B886" s="74"/>
      <c r="C886" s="74"/>
      <c r="D886" s="74"/>
      <c r="E886" s="74"/>
      <c r="F886" s="74"/>
      <c r="G886" s="74"/>
      <c r="H886" s="74"/>
      <c r="I886" s="74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</row>
    <row r="887" spans="1:28" ht="16.5" customHeight="1" x14ac:dyDescent="0.3">
      <c r="A887" s="62"/>
      <c r="B887" s="74"/>
      <c r="C887" s="74"/>
      <c r="D887" s="74"/>
      <c r="E887" s="74"/>
      <c r="F887" s="74"/>
      <c r="G887" s="74"/>
      <c r="H887" s="74"/>
      <c r="I887" s="74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</row>
    <row r="888" spans="1:28" ht="16.5" customHeight="1" x14ac:dyDescent="0.3">
      <c r="A888" s="62"/>
      <c r="B888" s="74"/>
      <c r="C888" s="74"/>
      <c r="D888" s="74"/>
      <c r="E888" s="74"/>
      <c r="F888" s="74"/>
      <c r="G888" s="74"/>
      <c r="H888" s="74"/>
      <c r="I888" s="74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</row>
    <row r="889" spans="1:28" ht="16.5" customHeight="1" x14ac:dyDescent="0.3">
      <c r="A889" s="62"/>
      <c r="B889" s="74"/>
      <c r="C889" s="74"/>
      <c r="D889" s="74"/>
      <c r="E889" s="74"/>
      <c r="F889" s="74"/>
      <c r="G889" s="74"/>
      <c r="H889" s="74"/>
      <c r="I889" s="74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</row>
    <row r="890" spans="1:28" ht="16.5" customHeight="1" x14ac:dyDescent="0.3">
      <c r="A890" s="62"/>
      <c r="B890" s="74"/>
      <c r="C890" s="74"/>
      <c r="D890" s="74"/>
      <c r="E890" s="74"/>
      <c r="F890" s="74"/>
      <c r="G890" s="74"/>
      <c r="H890" s="74"/>
      <c r="I890" s="74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</row>
    <row r="891" spans="1:28" ht="16.5" customHeight="1" x14ac:dyDescent="0.3">
      <c r="A891" s="62"/>
      <c r="B891" s="74"/>
      <c r="C891" s="74"/>
      <c r="D891" s="74"/>
      <c r="E891" s="74"/>
      <c r="F891" s="74"/>
      <c r="G891" s="74"/>
      <c r="H891" s="74"/>
      <c r="I891" s="74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</row>
    <row r="892" spans="1:28" ht="16.5" customHeight="1" x14ac:dyDescent="0.3">
      <c r="A892" s="62"/>
      <c r="B892" s="74"/>
      <c r="C892" s="74"/>
      <c r="D892" s="74"/>
      <c r="E892" s="74"/>
      <c r="F892" s="74"/>
      <c r="G892" s="74"/>
      <c r="H892" s="74"/>
      <c r="I892" s="74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</row>
    <row r="893" spans="1:28" ht="16.5" customHeight="1" x14ac:dyDescent="0.3">
      <c r="A893" s="62"/>
      <c r="B893" s="74"/>
      <c r="C893" s="74"/>
      <c r="D893" s="74"/>
      <c r="E893" s="74"/>
      <c r="F893" s="74"/>
      <c r="G893" s="74"/>
      <c r="H893" s="74"/>
      <c r="I893" s="74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</row>
    <row r="894" spans="1:28" ht="16.5" customHeight="1" x14ac:dyDescent="0.3">
      <c r="A894" s="62"/>
      <c r="B894" s="74"/>
      <c r="C894" s="74"/>
      <c r="D894" s="74"/>
      <c r="E894" s="74"/>
      <c r="F894" s="74"/>
      <c r="G894" s="74"/>
      <c r="H894" s="74"/>
      <c r="I894" s="74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</row>
    <row r="895" spans="1:28" ht="16.5" customHeight="1" x14ac:dyDescent="0.3">
      <c r="A895" s="62"/>
      <c r="B895" s="74"/>
      <c r="C895" s="74"/>
      <c r="D895" s="74"/>
      <c r="E895" s="74"/>
      <c r="F895" s="74"/>
      <c r="G895" s="74"/>
      <c r="H895" s="74"/>
      <c r="I895" s="74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</row>
    <row r="896" spans="1:28" ht="16.5" customHeight="1" x14ac:dyDescent="0.3">
      <c r="A896" s="62"/>
      <c r="B896" s="74"/>
      <c r="C896" s="74"/>
      <c r="D896" s="74"/>
      <c r="E896" s="74"/>
      <c r="F896" s="74"/>
      <c r="G896" s="74"/>
      <c r="H896" s="74"/>
      <c r="I896" s="74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</row>
    <row r="897" spans="1:28" ht="16.5" customHeight="1" x14ac:dyDescent="0.3">
      <c r="A897" s="62"/>
      <c r="B897" s="74"/>
      <c r="C897" s="74"/>
      <c r="D897" s="74"/>
      <c r="E897" s="74"/>
      <c r="F897" s="74"/>
      <c r="G897" s="74"/>
      <c r="H897" s="74"/>
      <c r="I897" s="74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</row>
    <row r="898" spans="1:28" ht="16.5" customHeight="1" x14ac:dyDescent="0.3">
      <c r="A898" s="62"/>
      <c r="B898" s="74"/>
      <c r="C898" s="74"/>
      <c r="D898" s="74"/>
      <c r="E898" s="74"/>
      <c r="F898" s="74"/>
      <c r="G898" s="74"/>
      <c r="H898" s="74"/>
      <c r="I898" s="74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</row>
    <row r="899" spans="1:28" ht="16.5" customHeight="1" x14ac:dyDescent="0.3">
      <c r="A899" s="62"/>
      <c r="B899" s="74"/>
      <c r="C899" s="74"/>
      <c r="D899" s="74"/>
      <c r="E899" s="74"/>
      <c r="F899" s="74"/>
      <c r="G899" s="74"/>
      <c r="H899" s="74"/>
      <c r="I899" s="74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</row>
    <row r="900" spans="1:28" ht="16.5" customHeight="1" x14ac:dyDescent="0.3">
      <c r="A900" s="62"/>
      <c r="B900" s="74"/>
      <c r="C900" s="74"/>
      <c r="D900" s="74"/>
      <c r="E900" s="74"/>
      <c r="F900" s="74"/>
      <c r="G900" s="74"/>
      <c r="H900" s="74"/>
      <c r="I900" s="74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</row>
    <row r="901" spans="1:28" ht="16.5" customHeight="1" x14ac:dyDescent="0.3">
      <c r="A901" s="62"/>
      <c r="B901" s="74"/>
      <c r="C901" s="74"/>
      <c r="D901" s="74"/>
      <c r="E901" s="74"/>
      <c r="F901" s="74"/>
      <c r="G901" s="74"/>
      <c r="H901" s="74"/>
      <c r="I901" s="74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</row>
    <row r="902" spans="1:28" ht="16.5" customHeight="1" x14ac:dyDescent="0.3">
      <c r="A902" s="62"/>
      <c r="B902" s="74"/>
      <c r="C902" s="74"/>
      <c r="D902" s="74"/>
      <c r="E902" s="74"/>
      <c r="F902" s="74"/>
      <c r="G902" s="74"/>
      <c r="H902" s="74"/>
      <c r="I902" s="74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</row>
    <row r="903" spans="1:28" ht="16.5" customHeight="1" x14ac:dyDescent="0.3">
      <c r="A903" s="62"/>
      <c r="B903" s="74"/>
      <c r="C903" s="74"/>
      <c r="D903" s="74"/>
      <c r="E903" s="74"/>
      <c r="F903" s="74"/>
      <c r="G903" s="74"/>
      <c r="H903" s="74"/>
      <c r="I903" s="74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</row>
    <row r="904" spans="1:28" ht="16.5" customHeight="1" x14ac:dyDescent="0.3">
      <c r="A904" s="62"/>
      <c r="B904" s="74"/>
      <c r="C904" s="74"/>
      <c r="D904" s="74"/>
      <c r="E904" s="74"/>
      <c r="F904" s="74"/>
      <c r="G904" s="74"/>
      <c r="H904" s="74"/>
      <c r="I904" s="74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</row>
    <row r="905" spans="1:28" ht="16.5" customHeight="1" x14ac:dyDescent="0.3">
      <c r="A905" s="62"/>
      <c r="B905" s="74"/>
      <c r="C905" s="74"/>
      <c r="D905" s="74"/>
      <c r="E905" s="74"/>
      <c r="F905" s="74"/>
      <c r="G905" s="74"/>
      <c r="H905" s="74"/>
      <c r="I905" s="74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</row>
    <row r="906" spans="1:28" ht="16.5" customHeight="1" x14ac:dyDescent="0.3">
      <c r="A906" s="62"/>
      <c r="B906" s="74"/>
      <c r="C906" s="74"/>
      <c r="D906" s="74"/>
      <c r="E906" s="74"/>
      <c r="F906" s="74"/>
      <c r="G906" s="74"/>
      <c r="H906" s="74"/>
      <c r="I906" s="74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</row>
    <row r="907" spans="1:28" ht="16.5" customHeight="1" x14ac:dyDescent="0.3">
      <c r="A907" s="62"/>
      <c r="B907" s="74"/>
      <c r="C907" s="74"/>
      <c r="D907" s="74"/>
      <c r="E907" s="74"/>
      <c r="F907" s="74"/>
      <c r="G907" s="74"/>
      <c r="H907" s="74"/>
      <c r="I907" s="74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</row>
    <row r="908" spans="1:28" ht="16.5" customHeight="1" x14ac:dyDescent="0.3">
      <c r="A908" s="62"/>
      <c r="B908" s="74"/>
      <c r="C908" s="74"/>
      <c r="D908" s="74"/>
      <c r="E908" s="74"/>
      <c r="F908" s="74"/>
      <c r="G908" s="74"/>
      <c r="H908" s="74"/>
      <c r="I908" s="74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</row>
    <row r="909" spans="1:28" ht="16.5" customHeight="1" x14ac:dyDescent="0.3">
      <c r="A909" s="62"/>
      <c r="B909" s="74"/>
      <c r="C909" s="74"/>
      <c r="D909" s="74"/>
      <c r="E909" s="74"/>
      <c r="F909" s="74"/>
      <c r="G909" s="74"/>
      <c r="H909" s="74"/>
      <c r="I909" s="74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</row>
    <row r="910" spans="1:28" ht="16.5" customHeight="1" x14ac:dyDescent="0.3">
      <c r="A910" s="62"/>
      <c r="B910" s="74"/>
      <c r="C910" s="74"/>
      <c r="D910" s="74"/>
      <c r="E910" s="74"/>
      <c r="F910" s="74"/>
      <c r="G910" s="74"/>
      <c r="H910" s="74"/>
      <c r="I910" s="74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</row>
    <row r="911" spans="1:28" ht="16.5" customHeight="1" x14ac:dyDescent="0.3">
      <c r="A911" s="62"/>
      <c r="B911" s="74"/>
      <c r="C911" s="74"/>
      <c r="D911" s="74"/>
      <c r="E911" s="74"/>
      <c r="F911" s="74"/>
      <c r="G911" s="74"/>
      <c r="H911" s="74"/>
      <c r="I911" s="74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</row>
    <row r="912" spans="1:28" ht="16.5" customHeight="1" x14ac:dyDescent="0.3">
      <c r="A912" s="62"/>
      <c r="B912" s="74"/>
      <c r="C912" s="74"/>
      <c r="D912" s="74"/>
      <c r="E912" s="74"/>
      <c r="F912" s="74"/>
      <c r="G912" s="74"/>
      <c r="H912" s="74"/>
      <c r="I912" s="74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</row>
    <row r="913" spans="1:28" ht="16.5" customHeight="1" x14ac:dyDescent="0.3">
      <c r="A913" s="62"/>
      <c r="B913" s="74"/>
      <c r="C913" s="74"/>
      <c r="D913" s="74"/>
      <c r="E913" s="74"/>
      <c r="F913" s="74"/>
      <c r="G913" s="74"/>
      <c r="H913" s="74"/>
      <c r="I913" s="74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</row>
    <row r="914" spans="1:28" ht="16.5" customHeight="1" x14ac:dyDescent="0.3">
      <c r="A914" s="62"/>
      <c r="B914" s="74"/>
      <c r="C914" s="74"/>
      <c r="D914" s="74"/>
      <c r="E914" s="74"/>
      <c r="F914" s="74"/>
      <c r="G914" s="74"/>
      <c r="H914" s="74"/>
      <c r="I914" s="74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</row>
    <row r="915" spans="1:28" ht="16.5" customHeight="1" x14ac:dyDescent="0.3">
      <c r="A915" s="62"/>
      <c r="B915" s="74"/>
      <c r="C915" s="74"/>
      <c r="D915" s="74"/>
      <c r="E915" s="74"/>
      <c r="F915" s="74"/>
      <c r="G915" s="74"/>
      <c r="H915" s="74"/>
      <c r="I915" s="74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</row>
    <row r="916" spans="1:28" ht="16.5" customHeight="1" x14ac:dyDescent="0.3">
      <c r="A916" s="62"/>
      <c r="B916" s="74"/>
      <c r="C916" s="74"/>
      <c r="D916" s="74"/>
      <c r="E916" s="74"/>
      <c r="F916" s="74"/>
      <c r="G916" s="74"/>
      <c r="H916" s="74"/>
      <c r="I916" s="74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</row>
    <row r="917" spans="1:28" ht="16.5" customHeight="1" x14ac:dyDescent="0.3">
      <c r="A917" s="62"/>
      <c r="B917" s="74"/>
      <c r="C917" s="74"/>
      <c r="D917" s="74"/>
      <c r="E917" s="74"/>
      <c r="F917" s="74"/>
      <c r="G917" s="74"/>
      <c r="H917" s="74"/>
      <c r="I917" s="74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</row>
    <row r="918" spans="1:28" ht="16.5" customHeight="1" x14ac:dyDescent="0.3">
      <c r="A918" s="62"/>
      <c r="B918" s="74"/>
      <c r="C918" s="74"/>
      <c r="D918" s="74"/>
      <c r="E918" s="74"/>
      <c r="F918" s="74"/>
      <c r="G918" s="74"/>
      <c r="H918" s="74"/>
      <c r="I918" s="74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</row>
    <row r="919" spans="1:28" ht="16.5" customHeight="1" x14ac:dyDescent="0.3">
      <c r="A919" s="62"/>
      <c r="B919" s="74"/>
      <c r="C919" s="74"/>
      <c r="D919" s="74"/>
      <c r="E919" s="74"/>
      <c r="F919" s="74"/>
      <c r="G919" s="74"/>
      <c r="H919" s="74"/>
      <c r="I919" s="74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</row>
    <row r="920" spans="1:28" ht="16.5" customHeight="1" x14ac:dyDescent="0.3">
      <c r="A920" s="62"/>
      <c r="B920" s="74"/>
      <c r="C920" s="74"/>
      <c r="D920" s="74"/>
      <c r="E920" s="74"/>
      <c r="F920" s="74"/>
      <c r="G920" s="74"/>
      <c r="H920" s="74"/>
      <c r="I920" s="74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</row>
    <row r="921" spans="1:28" ht="16.5" customHeight="1" x14ac:dyDescent="0.3">
      <c r="A921" s="62"/>
      <c r="B921" s="74"/>
      <c r="C921" s="74"/>
      <c r="D921" s="74"/>
      <c r="E921" s="74"/>
      <c r="F921" s="74"/>
      <c r="G921" s="74"/>
      <c r="H921" s="74"/>
      <c r="I921" s="74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</row>
    <row r="922" spans="1:28" ht="16.5" customHeight="1" x14ac:dyDescent="0.3">
      <c r="A922" s="62"/>
      <c r="B922" s="74"/>
      <c r="C922" s="74"/>
      <c r="D922" s="74"/>
      <c r="E922" s="74"/>
      <c r="F922" s="74"/>
      <c r="G922" s="74"/>
      <c r="H922" s="74"/>
      <c r="I922" s="74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</row>
    <row r="923" spans="1:28" ht="16.5" customHeight="1" x14ac:dyDescent="0.3">
      <c r="A923" s="62"/>
      <c r="B923" s="74"/>
      <c r="C923" s="74"/>
      <c r="D923" s="74"/>
      <c r="E923" s="74"/>
      <c r="F923" s="74"/>
      <c r="G923" s="74"/>
      <c r="H923" s="74"/>
      <c r="I923" s="74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</row>
    <row r="924" spans="1:28" ht="16.5" customHeight="1" x14ac:dyDescent="0.3">
      <c r="A924" s="62"/>
      <c r="B924" s="74"/>
      <c r="C924" s="74"/>
      <c r="D924" s="74"/>
      <c r="E924" s="74"/>
      <c r="F924" s="74"/>
      <c r="G924" s="74"/>
      <c r="H924" s="74"/>
      <c r="I924" s="74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</row>
    <row r="925" spans="1:28" ht="16.5" customHeight="1" x14ac:dyDescent="0.3">
      <c r="A925" s="62"/>
      <c r="B925" s="74"/>
      <c r="C925" s="74"/>
      <c r="D925" s="74"/>
      <c r="E925" s="74"/>
      <c r="F925" s="74"/>
      <c r="G925" s="74"/>
      <c r="H925" s="74"/>
      <c r="I925" s="74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</row>
    <row r="926" spans="1:28" ht="16.5" customHeight="1" x14ac:dyDescent="0.3">
      <c r="A926" s="62"/>
      <c r="B926" s="74"/>
      <c r="C926" s="74"/>
      <c r="D926" s="74"/>
      <c r="E926" s="74"/>
      <c r="F926" s="74"/>
      <c r="G926" s="74"/>
      <c r="H926" s="74"/>
      <c r="I926" s="74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</row>
    <row r="927" spans="1:28" ht="16.5" customHeight="1" x14ac:dyDescent="0.3">
      <c r="A927" s="62"/>
      <c r="B927" s="74"/>
      <c r="C927" s="74"/>
      <c r="D927" s="74"/>
      <c r="E927" s="74"/>
      <c r="F927" s="74"/>
      <c r="G927" s="74"/>
      <c r="H927" s="74"/>
      <c r="I927" s="74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</row>
    <row r="928" spans="1:28" ht="16.5" customHeight="1" x14ac:dyDescent="0.3">
      <c r="A928" s="62"/>
      <c r="B928" s="74"/>
      <c r="C928" s="74"/>
      <c r="D928" s="74"/>
      <c r="E928" s="74"/>
      <c r="F928" s="74"/>
      <c r="G928" s="74"/>
      <c r="H928" s="74"/>
      <c r="I928" s="74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</row>
    <row r="929" spans="1:28" ht="16.5" customHeight="1" x14ac:dyDescent="0.3">
      <c r="A929" s="62"/>
      <c r="B929" s="74"/>
      <c r="C929" s="74"/>
      <c r="D929" s="74"/>
      <c r="E929" s="74"/>
      <c r="F929" s="74"/>
      <c r="G929" s="74"/>
      <c r="H929" s="74"/>
      <c r="I929" s="74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</row>
    <row r="930" spans="1:28" ht="16.5" customHeight="1" x14ac:dyDescent="0.3">
      <c r="A930" s="62"/>
      <c r="B930" s="74"/>
      <c r="C930" s="74"/>
      <c r="D930" s="74"/>
      <c r="E930" s="74"/>
      <c r="F930" s="74"/>
      <c r="G930" s="74"/>
      <c r="H930" s="74"/>
      <c r="I930" s="74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</row>
    <row r="931" spans="1:28" ht="16.5" customHeight="1" x14ac:dyDescent="0.3">
      <c r="A931" s="62"/>
      <c r="B931" s="74"/>
      <c r="C931" s="74"/>
      <c r="D931" s="74"/>
      <c r="E931" s="74"/>
      <c r="F931" s="74"/>
      <c r="G931" s="74"/>
      <c r="H931" s="74"/>
      <c r="I931" s="74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</row>
    <row r="932" spans="1:28" ht="16.5" customHeight="1" x14ac:dyDescent="0.3">
      <c r="A932" s="62"/>
      <c r="B932" s="74"/>
      <c r="C932" s="74"/>
      <c r="D932" s="74"/>
      <c r="E932" s="74"/>
      <c r="F932" s="74"/>
      <c r="G932" s="74"/>
      <c r="H932" s="74"/>
      <c r="I932" s="74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</row>
    <row r="933" spans="1:28" ht="16.5" customHeight="1" x14ac:dyDescent="0.3">
      <c r="A933" s="62"/>
      <c r="B933" s="74"/>
      <c r="C933" s="74"/>
      <c r="D933" s="74"/>
      <c r="E933" s="74"/>
      <c r="F933" s="74"/>
      <c r="G933" s="74"/>
      <c r="H933" s="74"/>
      <c r="I933" s="74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</row>
    <row r="934" spans="1:28" ht="16.5" customHeight="1" x14ac:dyDescent="0.3">
      <c r="A934" s="62"/>
      <c r="B934" s="74"/>
      <c r="C934" s="74"/>
      <c r="D934" s="74"/>
      <c r="E934" s="74"/>
      <c r="F934" s="74"/>
      <c r="G934" s="74"/>
      <c r="H934" s="74"/>
      <c r="I934" s="74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</row>
    <row r="935" spans="1:28" ht="16.5" customHeight="1" x14ac:dyDescent="0.3">
      <c r="A935" s="62"/>
      <c r="B935" s="74"/>
      <c r="C935" s="74"/>
      <c r="D935" s="74"/>
      <c r="E935" s="74"/>
      <c r="F935" s="74"/>
      <c r="G935" s="74"/>
      <c r="H935" s="74"/>
      <c r="I935" s="74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</row>
    <row r="936" spans="1:28" ht="16.5" customHeight="1" x14ac:dyDescent="0.3">
      <c r="A936" s="62"/>
      <c r="B936" s="74"/>
      <c r="C936" s="74"/>
      <c r="D936" s="74"/>
      <c r="E936" s="74"/>
      <c r="F936" s="74"/>
      <c r="G936" s="74"/>
      <c r="H936" s="74"/>
      <c r="I936" s="74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</row>
    <row r="937" spans="1:28" ht="16.5" customHeight="1" x14ac:dyDescent="0.3">
      <c r="A937" s="62"/>
      <c r="B937" s="74"/>
      <c r="C937" s="74"/>
      <c r="D937" s="74"/>
      <c r="E937" s="74"/>
      <c r="F937" s="74"/>
      <c r="G937" s="74"/>
      <c r="H937" s="74"/>
      <c r="I937" s="74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</row>
    <row r="938" spans="1:28" ht="16.5" customHeight="1" x14ac:dyDescent="0.3">
      <c r="A938" s="62"/>
      <c r="B938" s="74"/>
      <c r="C938" s="74"/>
      <c r="D938" s="74"/>
      <c r="E938" s="74"/>
      <c r="F938" s="74"/>
      <c r="G938" s="74"/>
      <c r="H938" s="74"/>
      <c r="I938" s="74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</row>
    <row r="939" spans="1:28" ht="16.5" customHeight="1" x14ac:dyDescent="0.3">
      <c r="A939" s="62"/>
      <c r="B939" s="74"/>
      <c r="C939" s="74"/>
      <c r="D939" s="74"/>
      <c r="E939" s="74"/>
      <c r="F939" s="74"/>
      <c r="G939" s="74"/>
      <c r="H939" s="74"/>
      <c r="I939" s="74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</row>
    <row r="940" spans="1:28" ht="16.5" customHeight="1" x14ac:dyDescent="0.3">
      <c r="A940" s="62"/>
      <c r="B940" s="74"/>
      <c r="C940" s="74"/>
      <c r="D940" s="74"/>
      <c r="E940" s="74"/>
      <c r="F940" s="74"/>
      <c r="G940" s="74"/>
      <c r="H940" s="74"/>
      <c r="I940" s="74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</row>
    <row r="941" spans="1:28" ht="16.5" customHeight="1" x14ac:dyDescent="0.3">
      <c r="A941" s="62"/>
      <c r="B941" s="74"/>
      <c r="C941" s="74"/>
      <c r="D941" s="74"/>
      <c r="E941" s="74"/>
      <c r="F941" s="74"/>
      <c r="G941" s="74"/>
      <c r="H941" s="74"/>
      <c r="I941" s="74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</row>
    <row r="942" spans="1:28" ht="16.5" customHeight="1" x14ac:dyDescent="0.3">
      <c r="A942" s="62"/>
      <c r="B942" s="74"/>
      <c r="C942" s="74"/>
      <c r="D942" s="74"/>
      <c r="E942" s="74"/>
      <c r="F942" s="74"/>
      <c r="G942" s="74"/>
      <c r="H942" s="74"/>
      <c r="I942" s="74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</row>
    <row r="943" spans="1:28" ht="16.5" customHeight="1" x14ac:dyDescent="0.3">
      <c r="A943" s="62"/>
      <c r="B943" s="74"/>
      <c r="C943" s="74"/>
      <c r="D943" s="74"/>
      <c r="E943" s="74"/>
      <c r="F943" s="74"/>
      <c r="G943" s="74"/>
      <c r="H943" s="74"/>
      <c r="I943" s="74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</row>
    <row r="944" spans="1:28" ht="16.5" customHeight="1" x14ac:dyDescent="0.3">
      <c r="A944" s="62"/>
      <c r="B944" s="74"/>
      <c r="C944" s="74"/>
      <c r="D944" s="74"/>
      <c r="E944" s="74"/>
      <c r="F944" s="74"/>
      <c r="G944" s="74"/>
      <c r="H944" s="74"/>
      <c r="I944" s="74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</row>
    <row r="945" spans="1:28" ht="16.5" customHeight="1" x14ac:dyDescent="0.3">
      <c r="A945" s="62"/>
      <c r="B945" s="74"/>
      <c r="C945" s="74"/>
      <c r="D945" s="74"/>
      <c r="E945" s="74"/>
      <c r="F945" s="74"/>
      <c r="G945" s="74"/>
      <c r="H945" s="74"/>
      <c r="I945" s="74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</row>
    <row r="946" spans="1:28" ht="16.5" customHeight="1" x14ac:dyDescent="0.3">
      <c r="A946" s="62"/>
      <c r="B946" s="74"/>
      <c r="C946" s="74"/>
      <c r="D946" s="74"/>
      <c r="E946" s="74"/>
      <c r="F946" s="74"/>
      <c r="G946" s="74"/>
      <c r="H946" s="74"/>
      <c r="I946" s="74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</row>
    <row r="947" spans="1:28" ht="16.5" customHeight="1" x14ac:dyDescent="0.3">
      <c r="A947" s="62"/>
      <c r="B947" s="74"/>
      <c r="C947" s="74"/>
      <c r="D947" s="74"/>
      <c r="E947" s="74"/>
      <c r="F947" s="74"/>
      <c r="G947" s="74"/>
      <c r="H947" s="74"/>
      <c r="I947" s="74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</row>
    <row r="948" spans="1:28" ht="16.5" customHeight="1" x14ac:dyDescent="0.3">
      <c r="A948" s="62"/>
      <c r="B948" s="74"/>
      <c r="C948" s="74"/>
      <c r="D948" s="74"/>
      <c r="E948" s="74"/>
      <c r="F948" s="74"/>
      <c r="G948" s="74"/>
      <c r="H948" s="74"/>
      <c r="I948" s="74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</row>
    <row r="949" spans="1:28" ht="16.5" customHeight="1" x14ac:dyDescent="0.3">
      <c r="A949" s="62"/>
      <c r="B949" s="74"/>
      <c r="C949" s="74"/>
      <c r="D949" s="74"/>
      <c r="E949" s="74"/>
      <c r="F949" s="74"/>
      <c r="G949" s="74"/>
      <c r="H949" s="74"/>
      <c r="I949" s="74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</row>
    <row r="950" spans="1:28" ht="16.5" customHeight="1" x14ac:dyDescent="0.3">
      <c r="A950" s="62"/>
      <c r="B950" s="74"/>
      <c r="C950" s="74"/>
      <c r="D950" s="74"/>
      <c r="E950" s="74"/>
      <c r="F950" s="74"/>
      <c r="G950" s="74"/>
      <c r="H950" s="74"/>
      <c r="I950" s="74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</row>
    <row r="951" spans="1:28" ht="16.5" customHeight="1" x14ac:dyDescent="0.3">
      <c r="A951" s="62"/>
      <c r="B951" s="74"/>
      <c r="C951" s="74"/>
      <c r="D951" s="74"/>
      <c r="E951" s="74"/>
      <c r="F951" s="74"/>
      <c r="G951" s="74"/>
      <c r="H951" s="74"/>
      <c r="I951" s="74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</row>
    <row r="952" spans="1:28" ht="16.5" customHeight="1" x14ac:dyDescent="0.3">
      <c r="A952" s="62"/>
      <c r="B952" s="74"/>
      <c r="C952" s="74"/>
      <c r="D952" s="74"/>
      <c r="E952" s="74"/>
      <c r="F952" s="74"/>
      <c r="G952" s="74"/>
      <c r="H952" s="74"/>
      <c r="I952" s="74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</row>
    <row r="953" spans="1:28" ht="16.5" customHeight="1" x14ac:dyDescent="0.3">
      <c r="A953" s="62"/>
      <c r="B953" s="74"/>
      <c r="C953" s="74"/>
      <c r="D953" s="74"/>
      <c r="E953" s="74"/>
      <c r="F953" s="74"/>
      <c r="G953" s="74"/>
      <c r="H953" s="74"/>
      <c r="I953" s="74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</row>
    <row r="954" spans="1:28" ht="16.5" customHeight="1" x14ac:dyDescent="0.3">
      <c r="A954" s="62"/>
      <c r="B954" s="74"/>
      <c r="C954" s="74"/>
      <c r="D954" s="74"/>
      <c r="E954" s="74"/>
      <c r="F954" s="74"/>
      <c r="G954" s="74"/>
      <c r="H954" s="74"/>
      <c r="I954" s="74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</row>
    <row r="955" spans="1:28" ht="16.5" customHeight="1" x14ac:dyDescent="0.3">
      <c r="A955" s="62"/>
      <c r="B955" s="74"/>
      <c r="C955" s="74"/>
      <c r="D955" s="74"/>
      <c r="E955" s="74"/>
      <c r="F955" s="74"/>
      <c r="G955" s="74"/>
      <c r="H955" s="74"/>
      <c r="I955" s="74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</row>
    <row r="956" spans="1:28" ht="16.5" customHeight="1" x14ac:dyDescent="0.3">
      <c r="A956" s="62"/>
      <c r="B956" s="74"/>
      <c r="C956" s="74"/>
      <c r="D956" s="74"/>
      <c r="E956" s="74"/>
      <c r="F956" s="74"/>
      <c r="G956" s="74"/>
      <c r="H956" s="74"/>
      <c r="I956" s="74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</row>
    <row r="957" spans="1:28" ht="16.5" customHeight="1" x14ac:dyDescent="0.3">
      <c r="A957" s="62"/>
      <c r="B957" s="74"/>
      <c r="C957" s="74"/>
      <c r="D957" s="74"/>
      <c r="E957" s="74"/>
      <c r="F957" s="74"/>
      <c r="G957" s="74"/>
      <c r="H957" s="74"/>
      <c r="I957" s="74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</row>
    <row r="958" spans="1:28" ht="16.5" customHeight="1" x14ac:dyDescent="0.3">
      <c r="A958" s="62"/>
      <c r="B958" s="74"/>
      <c r="C958" s="74"/>
      <c r="D958" s="74"/>
      <c r="E958" s="74"/>
      <c r="F958" s="74"/>
      <c r="G958" s="74"/>
      <c r="H958" s="74"/>
      <c r="I958" s="74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</row>
    <row r="959" spans="1:28" ht="16.5" customHeight="1" x14ac:dyDescent="0.3">
      <c r="A959" s="62"/>
      <c r="B959" s="74"/>
      <c r="C959" s="74"/>
      <c r="D959" s="74"/>
      <c r="E959" s="74"/>
      <c r="F959" s="74"/>
      <c r="G959" s="74"/>
      <c r="H959" s="74"/>
      <c r="I959" s="74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</row>
    <row r="960" spans="1:28" ht="16.5" customHeight="1" x14ac:dyDescent="0.3">
      <c r="A960" s="62"/>
      <c r="B960" s="74"/>
      <c r="C960" s="74"/>
      <c r="D960" s="74"/>
      <c r="E960" s="74"/>
      <c r="F960" s="74"/>
      <c r="G960" s="74"/>
      <c r="H960" s="74"/>
      <c r="I960" s="74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</row>
    <row r="961" spans="1:28" ht="16.5" customHeight="1" x14ac:dyDescent="0.3">
      <c r="A961" s="62"/>
      <c r="B961" s="74"/>
      <c r="C961" s="74"/>
      <c r="D961" s="74"/>
      <c r="E961" s="74"/>
      <c r="F961" s="74"/>
      <c r="G961" s="74"/>
      <c r="H961" s="74"/>
      <c r="I961" s="74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</row>
    <row r="962" spans="1:28" ht="16.5" customHeight="1" x14ac:dyDescent="0.3">
      <c r="A962" s="62"/>
      <c r="B962" s="74"/>
      <c r="C962" s="74"/>
      <c r="D962" s="74"/>
      <c r="E962" s="74"/>
      <c r="F962" s="74"/>
      <c r="G962" s="74"/>
      <c r="H962" s="74"/>
      <c r="I962" s="74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</row>
    <row r="963" spans="1:28" ht="16.5" customHeight="1" x14ac:dyDescent="0.3">
      <c r="A963" s="62"/>
      <c r="B963" s="74"/>
      <c r="C963" s="74"/>
      <c r="D963" s="74"/>
      <c r="E963" s="74"/>
      <c r="F963" s="74"/>
      <c r="G963" s="74"/>
      <c r="H963" s="74"/>
      <c r="I963" s="74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</row>
    <row r="964" spans="1:28" ht="16.5" customHeight="1" x14ac:dyDescent="0.3">
      <c r="A964" s="62"/>
      <c r="B964" s="74"/>
      <c r="C964" s="74"/>
      <c r="D964" s="74"/>
      <c r="E964" s="74"/>
      <c r="F964" s="74"/>
      <c r="G964" s="74"/>
      <c r="H964" s="74"/>
      <c r="I964" s="74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</row>
    <row r="965" spans="1:28" ht="16.5" customHeight="1" x14ac:dyDescent="0.3">
      <c r="A965" s="62"/>
      <c r="B965" s="74"/>
      <c r="C965" s="74"/>
      <c r="D965" s="74"/>
      <c r="E965" s="74"/>
      <c r="F965" s="74"/>
      <c r="G965" s="74"/>
      <c r="H965" s="74"/>
      <c r="I965" s="74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</row>
    <row r="966" spans="1:28" ht="16.5" customHeight="1" x14ac:dyDescent="0.3">
      <c r="A966" s="62"/>
      <c r="B966" s="74"/>
      <c r="C966" s="74"/>
      <c r="D966" s="74"/>
      <c r="E966" s="74"/>
      <c r="F966" s="74"/>
      <c r="G966" s="74"/>
      <c r="H966" s="74"/>
      <c r="I966" s="74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</row>
    <row r="967" spans="1:28" ht="16.5" customHeight="1" x14ac:dyDescent="0.3">
      <c r="A967" s="62"/>
      <c r="B967" s="74"/>
      <c r="C967" s="74"/>
      <c r="D967" s="74"/>
      <c r="E967" s="74"/>
      <c r="F967" s="74"/>
      <c r="G967" s="74"/>
      <c r="H967" s="74"/>
      <c r="I967" s="74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</row>
    <row r="968" spans="1:28" ht="16.5" customHeight="1" x14ac:dyDescent="0.3">
      <c r="A968" s="62"/>
      <c r="B968" s="74"/>
      <c r="C968" s="74"/>
      <c r="D968" s="74"/>
      <c r="E968" s="74"/>
      <c r="F968" s="74"/>
      <c r="G968" s="74"/>
      <c r="H968" s="74"/>
      <c r="I968" s="74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</row>
    <row r="969" spans="1:28" ht="16.5" customHeight="1" x14ac:dyDescent="0.3">
      <c r="A969" s="62"/>
      <c r="B969" s="74"/>
      <c r="C969" s="74"/>
      <c r="D969" s="74"/>
      <c r="E969" s="74"/>
      <c r="F969" s="74"/>
      <c r="G969" s="74"/>
      <c r="H969" s="74"/>
      <c r="I969" s="74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</row>
    <row r="970" spans="1:28" ht="16.5" customHeight="1" x14ac:dyDescent="0.3">
      <c r="A970" s="62"/>
      <c r="B970" s="74"/>
      <c r="C970" s="74"/>
      <c r="D970" s="74"/>
      <c r="E970" s="74"/>
      <c r="F970" s="74"/>
      <c r="G970" s="74"/>
      <c r="H970" s="74"/>
      <c r="I970" s="74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</row>
    <row r="971" spans="1:28" ht="16.5" customHeight="1" x14ac:dyDescent="0.3">
      <c r="A971" s="62"/>
      <c r="B971" s="74"/>
      <c r="C971" s="74"/>
      <c r="D971" s="74"/>
      <c r="E971" s="74"/>
      <c r="F971" s="74"/>
      <c r="G971" s="74"/>
      <c r="H971" s="74"/>
      <c r="I971" s="74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</row>
    <row r="972" spans="1:28" ht="16.5" customHeight="1" x14ac:dyDescent="0.3">
      <c r="A972" s="62"/>
      <c r="B972" s="74"/>
      <c r="C972" s="74"/>
      <c r="D972" s="74"/>
      <c r="E972" s="74"/>
      <c r="F972" s="74"/>
      <c r="G972" s="74"/>
      <c r="H972" s="74"/>
      <c r="I972" s="74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</row>
    <row r="973" spans="1:28" ht="16.5" customHeight="1" x14ac:dyDescent="0.3">
      <c r="A973" s="62"/>
      <c r="B973" s="74"/>
      <c r="C973" s="74"/>
      <c r="D973" s="74"/>
      <c r="E973" s="74"/>
      <c r="F973" s="74"/>
      <c r="G973" s="74"/>
      <c r="H973" s="74"/>
      <c r="I973" s="74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</row>
    <row r="974" spans="1:28" ht="16.5" customHeight="1" x14ac:dyDescent="0.3">
      <c r="A974" s="62"/>
      <c r="B974" s="74"/>
      <c r="C974" s="74"/>
      <c r="D974" s="74"/>
      <c r="E974" s="74"/>
      <c r="F974" s="74"/>
      <c r="G974" s="74"/>
      <c r="H974" s="74"/>
      <c r="I974" s="74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</row>
    <row r="975" spans="1:28" ht="16.5" customHeight="1" x14ac:dyDescent="0.3">
      <c r="A975" s="62"/>
      <c r="B975" s="74"/>
      <c r="C975" s="74"/>
      <c r="D975" s="74"/>
      <c r="E975" s="74"/>
      <c r="F975" s="74"/>
      <c r="G975" s="74"/>
      <c r="H975" s="74"/>
      <c r="I975" s="74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</row>
    <row r="976" spans="1:28" ht="16.5" customHeight="1" x14ac:dyDescent="0.3">
      <c r="A976" s="62"/>
      <c r="B976" s="74"/>
      <c r="C976" s="74"/>
      <c r="D976" s="74"/>
      <c r="E976" s="74"/>
      <c r="F976" s="74"/>
      <c r="G976" s="74"/>
      <c r="H976" s="74"/>
      <c r="I976" s="74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</row>
    <row r="977" spans="1:28" ht="16.5" customHeight="1" x14ac:dyDescent="0.3">
      <c r="A977" s="62"/>
      <c r="B977" s="74"/>
      <c r="C977" s="74"/>
      <c r="D977" s="74"/>
      <c r="E977" s="74"/>
      <c r="F977" s="74"/>
      <c r="G977" s="74"/>
      <c r="H977" s="74"/>
      <c r="I977" s="74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</row>
    <row r="978" spans="1:28" ht="16.5" customHeight="1" x14ac:dyDescent="0.3">
      <c r="A978" s="62"/>
      <c r="B978" s="74"/>
      <c r="C978" s="74"/>
      <c r="D978" s="74"/>
      <c r="E978" s="74"/>
      <c r="F978" s="74"/>
      <c r="G978" s="74"/>
      <c r="H978" s="74"/>
      <c r="I978" s="74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</row>
    <row r="979" spans="1:28" ht="16.5" customHeight="1" x14ac:dyDescent="0.3">
      <c r="A979" s="62"/>
      <c r="B979" s="74"/>
      <c r="C979" s="74"/>
      <c r="D979" s="74"/>
      <c r="E979" s="74"/>
      <c r="F979" s="74"/>
      <c r="G979" s="74"/>
      <c r="H979" s="74"/>
      <c r="I979" s="74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</row>
    <row r="980" spans="1:28" ht="16.5" customHeight="1" x14ac:dyDescent="0.3">
      <c r="A980" s="62"/>
      <c r="B980" s="74"/>
      <c r="C980" s="74"/>
      <c r="D980" s="74"/>
      <c r="E980" s="74"/>
      <c r="F980" s="74"/>
      <c r="G980" s="74"/>
      <c r="H980" s="74"/>
      <c r="I980" s="74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</row>
    <row r="981" spans="1:28" ht="16.5" customHeight="1" x14ac:dyDescent="0.3">
      <c r="A981" s="62"/>
      <c r="B981" s="74"/>
      <c r="C981" s="74"/>
      <c r="D981" s="74"/>
      <c r="E981" s="74"/>
      <c r="F981" s="74"/>
      <c r="G981" s="74"/>
      <c r="H981" s="74"/>
      <c r="I981" s="74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</row>
    <row r="982" spans="1:28" ht="16.5" customHeight="1" x14ac:dyDescent="0.3">
      <c r="A982" s="62"/>
      <c r="B982" s="74"/>
      <c r="C982" s="74"/>
      <c r="D982" s="74"/>
      <c r="E982" s="74"/>
      <c r="F982" s="74"/>
      <c r="G982" s="74"/>
      <c r="H982" s="74"/>
      <c r="I982" s="74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</row>
    <row r="983" spans="1:28" ht="16.5" customHeight="1" x14ac:dyDescent="0.3">
      <c r="A983" s="62"/>
      <c r="B983" s="74"/>
      <c r="C983" s="74"/>
      <c r="D983" s="74"/>
      <c r="E983" s="74"/>
      <c r="F983" s="74"/>
      <c r="G983" s="74"/>
      <c r="H983" s="74"/>
      <c r="I983" s="74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</row>
    <row r="984" spans="1:28" ht="16.5" customHeight="1" x14ac:dyDescent="0.3">
      <c r="A984" s="62"/>
      <c r="B984" s="74"/>
      <c r="C984" s="74"/>
      <c r="D984" s="74"/>
      <c r="E984" s="74"/>
      <c r="F984" s="74"/>
      <c r="G984" s="74"/>
      <c r="H984" s="74"/>
      <c r="I984" s="74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</row>
    <row r="985" spans="1:28" ht="16.5" customHeight="1" x14ac:dyDescent="0.3">
      <c r="A985" s="62"/>
      <c r="B985" s="74"/>
      <c r="C985" s="74"/>
      <c r="D985" s="74"/>
      <c r="E985" s="74"/>
      <c r="F985" s="74"/>
      <c r="G985" s="74"/>
      <c r="H985" s="74"/>
      <c r="I985" s="74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</row>
    <row r="986" spans="1:28" ht="16.5" customHeight="1" x14ac:dyDescent="0.3">
      <c r="A986" s="62"/>
      <c r="B986" s="74"/>
      <c r="C986" s="74"/>
      <c r="D986" s="74"/>
      <c r="E986" s="74"/>
      <c r="F986" s="74"/>
      <c r="G986" s="74"/>
      <c r="H986" s="74"/>
      <c r="I986" s="74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</row>
    <row r="987" spans="1:28" ht="16.5" customHeight="1" x14ac:dyDescent="0.3">
      <c r="A987" s="62"/>
      <c r="B987" s="74"/>
      <c r="C987" s="74"/>
      <c r="D987" s="74"/>
      <c r="E987" s="74"/>
      <c r="F987" s="74"/>
      <c r="G987" s="74"/>
      <c r="H987" s="74"/>
      <c r="I987" s="74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</row>
    <row r="988" spans="1:28" ht="16.5" customHeight="1" x14ac:dyDescent="0.3">
      <c r="A988" s="62"/>
      <c r="B988" s="74"/>
      <c r="C988" s="74"/>
      <c r="D988" s="74"/>
      <c r="E988" s="74"/>
      <c r="F988" s="74"/>
      <c r="G988" s="74"/>
      <c r="H988" s="74"/>
      <c r="I988" s="74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</row>
    <row r="989" spans="1:28" ht="16.5" customHeight="1" x14ac:dyDescent="0.3">
      <c r="A989" s="62"/>
      <c r="B989" s="74"/>
      <c r="C989" s="74"/>
      <c r="D989" s="74"/>
      <c r="E989" s="74"/>
      <c r="F989" s="74"/>
      <c r="G989" s="74"/>
      <c r="H989" s="74"/>
      <c r="I989" s="74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</row>
    <row r="990" spans="1:28" ht="16.5" customHeight="1" x14ac:dyDescent="0.3">
      <c r="A990" s="62"/>
      <c r="B990" s="74"/>
      <c r="C990" s="74"/>
      <c r="D990" s="74"/>
      <c r="E990" s="74"/>
      <c r="F990" s="74"/>
      <c r="G990" s="74"/>
      <c r="H990" s="74"/>
      <c r="I990" s="74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</row>
    <row r="991" spans="1:28" ht="16.5" customHeight="1" x14ac:dyDescent="0.3">
      <c r="A991" s="62"/>
      <c r="B991" s="74"/>
      <c r="C991" s="74"/>
      <c r="D991" s="74"/>
      <c r="E991" s="74"/>
      <c r="F991" s="74"/>
      <c r="G991" s="74"/>
      <c r="H991" s="74"/>
      <c r="I991" s="74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</row>
    <row r="992" spans="1:28" ht="16.5" customHeight="1" x14ac:dyDescent="0.3">
      <c r="A992" s="62"/>
      <c r="B992" s="74"/>
      <c r="C992" s="74"/>
      <c r="D992" s="74"/>
      <c r="E992" s="74"/>
      <c r="F992" s="74"/>
      <c r="G992" s="74"/>
      <c r="H992" s="74"/>
      <c r="I992" s="74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</row>
    <row r="993" spans="1:28" ht="16.5" customHeight="1" x14ac:dyDescent="0.3">
      <c r="A993" s="62"/>
      <c r="B993" s="74"/>
      <c r="C993" s="74"/>
      <c r="D993" s="74"/>
      <c r="E993" s="74"/>
      <c r="F993" s="74"/>
      <c r="G993" s="74"/>
      <c r="H993" s="74"/>
      <c r="I993" s="74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</row>
    <row r="994" spans="1:28" ht="16.5" customHeight="1" x14ac:dyDescent="0.3">
      <c r="A994" s="62"/>
      <c r="B994" s="74"/>
      <c r="C994" s="74"/>
      <c r="D994" s="74"/>
      <c r="E994" s="74"/>
      <c r="F994" s="74"/>
      <c r="G994" s="74"/>
      <c r="H994" s="74"/>
      <c r="I994" s="74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</row>
    <row r="995" spans="1:28" ht="16.5" customHeight="1" x14ac:dyDescent="0.3">
      <c r="A995" s="62"/>
      <c r="B995" s="74"/>
      <c r="C995" s="74"/>
      <c r="D995" s="74"/>
      <c r="E995" s="74"/>
      <c r="F995" s="74"/>
      <c r="G995" s="74"/>
      <c r="H995" s="74"/>
      <c r="I995" s="74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</row>
    <row r="996" spans="1:28" ht="16.5" customHeight="1" x14ac:dyDescent="0.3">
      <c r="A996" s="62"/>
      <c r="B996" s="74"/>
      <c r="C996" s="74"/>
      <c r="D996" s="74"/>
      <c r="E996" s="74"/>
      <c r="F996" s="74"/>
      <c r="G996" s="74"/>
      <c r="H996" s="74"/>
      <c r="I996" s="74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</row>
    <row r="997" spans="1:28" ht="16.5" customHeight="1" x14ac:dyDescent="0.3">
      <c r="A997" s="62"/>
      <c r="B997" s="74"/>
      <c r="C997" s="74"/>
      <c r="D997" s="74"/>
      <c r="E997" s="74"/>
      <c r="F997" s="74"/>
      <c r="G997" s="74"/>
      <c r="H997" s="74"/>
      <c r="I997" s="74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</row>
    <row r="998" spans="1:28" ht="16.5" customHeight="1" x14ac:dyDescent="0.3">
      <c r="A998" s="62"/>
      <c r="B998" s="74"/>
      <c r="C998" s="74"/>
      <c r="D998" s="74"/>
      <c r="E998" s="74"/>
      <c r="F998" s="74"/>
      <c r="G998" s="74"/>
      <c r="H998" s="74"/>
      <c r="I998" s="74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</row>
    <row r="999" spans="1:28" ht="16.5" customHeight="1" x14ac:dyDescent="0.3">
      <c r="A999" s="62"/>
      <c r="B999" s="74"/>
      <c r="C999" s="74"/>
      <c r="D999" s="74"/>
      <c r="E999" s="74"/>
      <c r="F999" s="74"/>
      <c r="G999" s="74"/>
      <c r="H999" s="74"/>
      <c r="I999" s="74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</row>
    <row r="1000" spans="1:28" ht="16.5" customHeight="1" x14ac:dyDescent="0.3">
      <c r="A1000" s="62"/>
      <c r="B1000" s="74"/>
      <c r="C1000" s="74"/>
      <c r="D1000" s="74"/>
      <c r="E1000" s="74"/>
      <c r="F1000" s="74"/>
      <c r="G1000" s="74"/>
      <c r="H1000" s="74"/>
      <c r="I1000" s="74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</row>
    <row r="1001" spans="1:28" ht="16.5" customHeight="1" x14ac:dyDescent="0.3">
      <c r="A1001" s="62"/>
      <c r="B1001" s="74"/>
      <c r="C1001" s="74"/>
      <c r="D1001" s="74"/>
      <c r="E1001" s="74"/>
      <c r="F1001" s="74"/>
      <c r="G1001" s="74"/>
      <c r="H1001" s="74"/>
      <c r="I1001" s="74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</row>
    <row r="1002" spans="1:28" ht="16.5" customHeight="1" x14ac:dyDescent="0.3">
      <c r="A1002" s="62"/>
      <c r="B1002" s="74"/>
      <c r="C1002" s="74"/>
      <c r="D1002" s="74"/>
      <c r="E1002" s="74"/>
      <c r="F1002" s="74"/>
      <c r="G1002" s="74"/>
      <c r="H1002" s="74"/>
      <c r="I1002" s="74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</row>
    <row r="1003" spans="1:28" ht="16.5" customHeight="1" x14ac:dyDescent="0.3">
      <c r="A1003" s="62"/>
      <c r="B1003" s="74"/>
      <c r="C1003" s="74"/>
      <c r="D1003" s="74"/>
      <c r="E1003" s="74"/>
      <c r="F1003" s="74"/>
      <c r="G1003" s="74"/>
      <c r="H1003" s="74"/>
      <c r="I1003" s="74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</row>
    <row r="1004" spans="1:28" ht="16.5" customHeight="1" x14ac:dyDescent="0.3">
      <c r="A1004" s="62"/>
      <c r="B1004" s="74"/>
      <c r="C1004" s="74"/>
      <c r="D1004" s="74"/>
      <c r="E1004" s="74"/>
      <c r="F1004" s="74"/>
      <c r="G1004" s="74"/>
      <c r="H1004" s="74"/>
      <c r="I1004" s="74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</row>
    <row r="1005" spans="1:28" ht="16.5" customHeight="1" x14ac:dyDescent="0.3">
      <c r="A1005" s="62"/>
      <c r="B1005" s="74"/>
      <c r="C1005" s="74"/>
      <c r="D1005" s="74"/>
      <c r="E1005" s="74"/>
      <c r="F1005" s="74"/>
      <c r="G1005" s="74"/>
      <c r="H1005" s="74"/>
      <c r="I1005" s="74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</row>
    <row r="1006" spans="1:28" ht="16.5" customHeight="1" x14ac:dyDescent="0.3">
      <c r="A1006" s="62"/>
      <c r="B1006" s="74"/>
      <c r="C1006" s="74"/>
      <c r="D1006" s="74"/>
      <c r="E1006" s="74"/>
      <c r="F1006" s="74"/>
      <c r="G1006" s="74"/>
      <c r="H1006" s="74"/>
      <c r="I1006" s="74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</row>
    <row r="1007" spans="1:28" ht="16.5" customHeight="1" x14ac:dyDescent="0.3">
      <c r="A1007" s="62"/>
      <c r="B1007" s="74"/>
      <c r="C1007" s="74"/>
      <c r="D1007" s="74"/>
      <c r="E1007" s="74"/>
      <c r="F1007" s="74"/>
      <c r="G1007" s="74"/>
      <c r="H1007" s="74"/>
      <c r="I1007" s="74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</row>
    <row r="1008" spans="1:28" ht="16.5" customHeight="1" x14ac:dyDescent="0.3">
      <c r="A1008" s="62"/>
      <c r="B1008" s="74"/>
      <c r="C1008" s="74"/>
      <c r="D1008" s="74"/>
      <c r="E1008" s="74"/>
      <c r="F1008" s="74"/>
      <c r="G1008" s="74"/>
      <c r="H1008" s="74"/>
      <c r="I1008" s="74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</row>
    <row r="1009" spans="1:28" ht="16.5" customHeight="1" x14ac:dyDescent="0.3">
      <c r="A1009" s="62"/>
      <c r="B1009" s="74"/>
      <c r="C1009" s="74"/>
      <c r="D1009" s="74"/>
      <c r="E1009" s="74"/>
      <c r="F1009" s="74"/>
      <c r="G1009" s="74"/>
      <c r="H1009" s="74"/>
      <c r="I1009" s="74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</row>
    <row r="1010" spans="1:28" ht="16.5" customHeight="1" x14ac:dyDescent="0.3">
      <c r="A1010" s="62"/>
      <c r="B1010" s="74"/>
      <c r="C1010" s="74"/>
      <c r="D1010" s="74"/>
      <c r="E1010" s="74"/>
      <c r="F1010" s="74"/>
      <c r="G1010" s="74"/>
      <c r="H1010" s="74"/>
      <c r="I1010" s="74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</row>
    <row r="1011" spans="1:28" ht="16.5" customHeight="1" x14ac:dyDescent="0.3">
      <c r="A1011" s="62"/>
      <c r="B1011" s="74"/>
      <c r="C1011" s="74"/>
      <c r="D1011" s="74"/>
      <c r="E1011" s="74"/>
      <c r="F1011" s="74"/>
      <c r="G1011" s="74"/>
      <c r="H1011" s="74"/>
      <c r="I1011" s="74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</row>
    <row r="1012" spans="1:28" ht="16.5" customHeight="1" x14ac:dyDescent="0.3">
      <c r="A1012" s="62"/>
      <c r="B1012" s="74"/>
      <c r="C1012" s="74"/>
      <c r="D1012" s="74"/>
      <c r="E1012" s="74"/>
      <c r="F1012" s="74"/>
      <c r="G1012" s="74"/>
      <c r="H1012" s="74"/>
      <c r="I1012" s="74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</row>
    <row r="1013" spans="1:28" ht="16.5" customHeight="1" x14ac:dyDescent="0.3">
      <c r="A1013" s="62"/>
      <c r="B1013" s="74"/>
      <c r="C1013" s="74"/>
      <c r="D1013" s="74"/>
      <c r="E1013" s="74"/>
      <c r="F1013" s="74"/>
      <c r="G1013" s="74"/>
      <c r="H1013" s="74"/>
      <c r="I1013" s="74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</row>
  </sheetData>
  <conditionalFormatting sqref="B60:B72 D60:D72 F60:H72">
    <cfRule type="cellIs" dxfId="2" priority="1" stopIfTrue="1" operator="equal">
      <formula>0</formula>
    </cfRule>
  </conditionalFormatting>
  <hyperlinks>
    <hyperlink ref="A7" r:id="rId1" display="http://../2009/SEDLAC/Tareas/BMLac/xls/Glossary table indices.doc" xr:uid="{00000000-0004-0000-0F00-000000000000}"/>
  </hyperlinks>
  <pageMargins left="0.75" right="0.75" top="1" bottom="1" header="0" footer="0"/>
  <pageSetup orientation="portrait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1069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3" width="17.109375" customWidth="1"/>
    <col min="4" max="4" width="2.109375" customWidth="1"/>
    <col min="5" max="6" width="17.109375" customWidth="1"/>
    <col min="7" max="7" width="2.109375" customWidth="1"/>
    <col min="8" max="9" width="17.109375" customWidth="1"/>
    <col min="10" max="11" width="11.44140625" customWidth="1"/>
    <col min="12" max="12" width="16.33203125" customWidth="1"/>
    <col min="13" max="23" width="11.44140625" customWidth="1"/>
  </cols>
  <sheetData>
    <row r="1" spans="1:55" ht="16.5" customHeight="1" x14ac:dyDescent="0.3">
      <c r="A1" s="65"/>
      <c r="B1" s="87"/>
      <c r="C1" s="87"/>
      <c r="D1" s="87"/>
      <c r="E1" s="87"/>
      <c r="F1" s="87"/>
      <c r="G1" s="87"/>
      <c r="H1" s="87"/>
      <c r="I1" s="87"/>
      <c r="J1" s="109"/>
      <c r="K1" s="110"/>
      <c r="L1" s="110"/>
      <c r="M1" s="111"/>
      <c r="N1" s="105"/>
      <c r="O1" s="7"/>
      <c r="P1" s="7"/>
      <c r="Q1" s="7"/>
      <c r="R1" s="7"/>
      <c r="S1" s="7"/>
      <c r="T1" s="7"/>
      <c r="U1" s="7"/>
      <c r="V1" s="7"/>
      <c r="W1" s="7"/>
    </row>
    <row r="2" spans="1:55" ht="16.5" customHeight="1" x14ac:dyDescent="0.35">
      <c r="A2" s="12" t="s">
        <v>2</v>
      </c>
      <c r="B2" s="87"/>
      <c r="C2" s="87"/>
      <c r="D2" s="87"/>
      <c r="E2" s="87"/>
      <c r="F2" s="87"/>
      <c r="G2" s="87"/>
      <c r="H2" s="31" t="s">
        <v>189</v>
      </c>
      <c r="I2" s="87"/>
      <c r="J2" s="109"/>
      <c r="K2" s="110"/>
      <c r="L2" s="110"/>
      <c r="M2" s="111"/>
      <c r="N2" s="105"/>
      <c r="O2" s="7"/>
      <c r="P2" s="7"/>
      <c r="Q2" s="7"/>
      <c r="R2" s="7"/>
      <c r="S2" s="7"/>
      <c r="T2" s="7"/>
      <c r="U2" s="7"/>
      <c r="V2" s="7"/>
      <c r="W2" s="7"/>
    </row>
    <row r="3" spans="1:55" ht="16.5" customHeight="1" x14ac:dyDescent="0.3">
      <c r="A3" s="7" t="s">
        <v>143</v>
      </c>
      <c r="B3" s="87"/>
      <c r="C3" s="87"/>
      <c r="D3" s="87"/>
      <c r="E3" s="87"/>
      <c r="F3" s="87"/>
      <c r="G3" s="87"/>
      <c r="H3" s="87"/>
      <c r="I3" s="87"/>
      <c r="J3" s="109"/>
      <c r="K3" s="110"/>
      <c r="L3" s="110"/>
      <c r="M3" s="111"/>
      <c r="N3" s="105"/>
      <c r="O3" s="7"/>
      <c r="P3" s="7"/>
      <c r="Q3" s="7"/>
      <c r="R3" s="7"/>
      <c r="S3" s="7"/>
      <c r="T3" s="7"/>
      <c r="U3" s="7"/>
      <c r="V3" s="7"/>
      <c r="W3" s="7"/>
    </row>
    <row r="4" spans="1:55" ht="16.5" customHeight="1" x14ac:dyDescent="0.3">
      <c r="A4" s="7" t="s">
        <v>190</v>
      </c>
      <c r="B4" s="87"/>
      <c r="C4" s="87"/>
      <c r="D4" s="87"/>
      <c r="E4" s="87"/>
      <c r="F4" s="87"/>
      <c r="G4" s="87"/>
      <c r="H4" s="87"/>
      <c r="I4" s="87"/>
      <c r="J4" s="109"/>
      <c r="K4" s="110"/>
      <c r="L4" s="110"/>
      <c r="M4" s="111"/>
      <c r="N4" s="105"/>
      <c r="O4" s="7"/>
      <c r="P4" s="7"/>
      <c r="Q4" s="7"/>
      <c r="R4" s="7"/>
      <c r="S4" s="7"/>
      <c r="T4" s="7"/>
      <c r="U4" s="7"/>
      <c r="V4" s="7"/>
      <c r="W4" s="7"/>
    </row>
    <row r="5" spans="1:55" ht="16.5" customHeight="1" x14ac:dyDescent="0.3">
      <c r="A5" s="32"/>
      <c r="B5" s="89"/>
      <c r="C5" s="89"/>
      <c r="D5" s="89"/>
      <c r="E5" s="89"/>
      <c r="F5" s="89"/>
      <c r="G5" s="89"/>
      <c r="H5" s="89"/>
      <c r="I5" s="89"/>
      <c r="J5" s="109"/>
      <c r="K5" s="110"/>
      <c r="L5" s="110"/>
      <c r="M5" s="111"/>
      <c r="N5" s="105"/>
      <c r="O5" s="7"/>
      <c r="P5" s="7"/>
      <c r="Q5" s="7"/>
      <c r="R5" s="7"/>
      <c r="S5" s="7"/>
      <c r="T5" s="7"/>
      <c r="U5" s="7"/>
      <c r="V5" s="7"/>
      <c r="W5" s="7"/>
    </row>
    <row r="6" spans="1:55" ht="18.75" customHeight="1" x14ac:dyDescent="0.3">
      <c r="A6" s="34"/>
      <c r="B6" s="161" t="s">
        <v>191</v>
      </c>
      <c r="C6" s="163"/>
      <c r="D6" s="90"/>
      <c r="E6" s="161" t="s">
        <v>192</v>
      </c>
      <c r="F6" s="163"/>
      <c r="G6" s="90"/>
      <c r="H6" s="161" t="s">
        <v>193</v>
      </c>
      <c r="I6" s="163"/>
      <c r="J6" s="109"/>
      <c r="K6" s="110"/>
      <c r="L6" s="110"/>
      <c r="M6" s="111"/>
      <c r="N6" s="105"/>
      <c r="O6" s="7"/>
      <c r="P6" s="7"/>
      <c r="Q6" s="7"/>
      <c r="R6" s="7"/>
      <c r="S6" s="7"/>
      <c r="T6" s="7"/>
      <c r="U6" s="7"/>
      <c r="V6" s="7"/>
      <c r="W6" s="7"/>
    </row>
    <row r="7" spans="1:55" ht="18.75" customHeight="1" x14ac:dyDescent="0.3">
      <c r="A7" s="112"/>
      <c r="B7" s="39" t="s">
        <v>194</v>
      </c>
      <c r="C7" s="39" t="s">
        <v>195</v>
      </c>
      <c r="D7" s="39"/>
      <c r="E7" s="39" t="s">
        <v>194</v>
      </c>
      <c r="F7" s="39" t="s">
        <v>195</v>
      </c>
      <c r="G7" s="39"/>
      <c r="H7" s="39" t="s">
        <v>194</v>
      </c>
      <c r="I7" s="39" t="s">
        <v>195</v>
      </c>
      <c r="J7" s="109"/>
      <c r="K7" s="110"/>
      <c r="L7" s="110"/>
      <c r="M7" s="111"/>
      <c r="N7" s="105"/>
      <c r="O7" s="7"/>
      <c r="P7" s="7"/>
      <c r="Q7" s="7"/>
      <c r="R7" s="7"/>
      <c r="S7" s="7"/>
      <c r="T7" s="7"/>
      <c r="U7" s="7"/>
      <c r="V7" s="7"/>
      <c r="W7" s="7"/>
    </row>
    <row r="8" spans="1:55" ht="18" customHeight="1" x14ac:dyDescent="0.3">
      <c r="A8" s="21" t="s">
        <v>56</v>
      </c>
      <c r="B8" s="45"/>
      <c r="C8" s="45"/>
      <c r="D8" s="45"/>
      <c r="E8" s="45"/>
      <c r="F8" s="45"/>
      <c r="G8" s="45"/>
      <c r="H8" s="45"/>
      <c r="I8" s="45"/>
      <c r="J8" s="96"/>
      <c r="K8" s="113"/>
      <c r="L8" s="113"/>
      <c r="M8" s="114"/>
      <c r="N8" s="46"/>
      <c r="O8" s="46"/>
      <c r="P8" s="46"/>
      <c r="Q8" s="46"/>
      <c r="R8" s="46"/>
      <c r="S8" s="46"/>
      <c r="T8" s="46"/>
      <c r="U8" s="46"/>
      <c r="V8" s="46"/>
      <c r="W8" s="46"/>
      <c r="X8" s="49"/>
      <c r="Y8" s="49"/>
      <c r="Z8" s="49"/>
      <c r="AA8" s="49"/>
      <c r="AB8" s="49"/>
      <c r="AC8" s="49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</row>
    <row r="9" spans="1:55" ht="18" customHeight="1" x14ac:dyDescent="0.3">
      <c r="A9" s="46" t="s">
        <v>57</v>
      </c>
      <c r="B9" s="45"/>
      <c r="C9" s="45"/>
      <c r="D9" s="45"/>
      <c r="E9" s="45"/>
      <c r="F9" s="45"/>
      <c r="G9" s="45"/>
      <c r="H9" s="45"/>
      <c r="I9" s="45"/>
      <c r="J9" s="96"/>
      <c r="K9" s="113"/>
      <c r="L9" s="113"/>
      <c r="M9" s="114"/>
      <c r="N9" s="46"/>
      <c r="O9" s="46"/>
      <c r="P9" s="46"/>
      <c r="Q9" s="46"/>
      <c r="R9" s="46"/>
      <c r="S9" s="46"/>
      <c r="T9" s="46"/>
      <c r="U9" s="46"/>
      <c r="V9" s="46"/>
      <c r="W9" s="46"/>
      <c r="X9" s="49"/>
      <c r="Y9" s="49"/>
      <c r="Z9" s="49"/>
      <c r="AA9" s="49"/>
      <c r="AB9" s="49"/>
      <c r="AC9" s="49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</row>
    <row r="10" spans="1:55" ht="18" customHeight="1" x14ac:dyDescent="0.3">
      <c r="A10" s="45">
        <v>1974</v>
      </c>
      <c r="B10" s="57">
        <v>0.34539484999999998</v>
      </c>
      <c r="C10" s="57">
        <v>0.35575435</v>
      </c>
      <c r="D10" s="57"/>
      <c r="E10" s="57">
        <v>0.32187022999999998</v>
      </c>
      <c r="F10" s="57">
        <v>0.33260202</v>
      </c>
      <c r="G10" s="57"/>
      <c r="H10" s="57">
        <v>0.33281527</v>
      </c>
      <c r="I10" s="57">
        <v>0.34337384999999998</v>
      </c>
      <c r="J10" s="96"/>
      <c r="K10" s="115"/>
      <c r="L10" s="113"/>
      <c r="M10" s="114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9"/>
      <c r="Y10" s="49"/>
      <c r="Z10" s="49"/>
      <c r="AA10" s="49"/>
      <c r="AB10" s="49"/>
      <c r="AC10" s="49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</row>
    <row r="11" spans="1:55" ht="18" customHeight="1" x14ac:dyDescent="0.3">
      <c r="A11" s="45">
        <v>1980</v>
      </c>
      <c r="B11" s="57">
        <v>0.39306629999999998</v>
      </c>
      <c r="C11" s="57">
        <v>0.39688749000000001</v>
      </c>
      <c r="D11" s="57"/>
      <c r="E11" s="57">
        <v>0.37607992000000001</v>
      </c>
      <c r="F11" s="57">
        <v>0.38000805999999998</v>
      </c>
      <c r="G11" s="57"/>
      <c r="H11" s="57"/>
      <c r="I11" s="57"/>
      <c r="J11" s="96"/>
      <c r="K11" s="115"/>
      <c r="L11" s="113"/>
      <c r="M11" s="114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9"/>
      <c r="Y11" s="49"/>
      <c r="Z11" s="49"/>
      <c r="AA11" s="49"/>
      <c r="AB11" s="49"/>
      <c r="AC11" s="49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</row>
    <row r="12" spans="1:55" ht="18" customHeight="1" x14ac:dyDescent="0.3">
      <c r="A12" s="45">
        <v>1986</v>
      </c>
      <c r="B12" s="57">
        <v>0.42171472999999998</v>
      </c>
      <c r="C12" s="57">
        <v>0.42808887000000001</v>
      </c>
      <c r="D12" s="57"/>
      <c r="E12" s="57">
        <v>0.40522522</v>
      </c>
      <c r="F12" s="57">
        <v>0.41178111000000001</v>
      </c>
      <c r="G12" s="57"/>
      <c r="H12" s="57">
        <v>0.40910075000000001</v>
      </c>
      <c r="I12" s="57">
        <v>0.41558423999999999</v>
      </c>
      <c r="J12" s="116"/>
      <c r="K12" s="115"/>
      <c r="L12" s="117"/>
      <c r="M12" s="118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9"/>
      <c r="Y12" s="49"/>
      <c r="Z12" s="49"/>
      <c r="AA12" s="49"/>
      <c r="AB12" s="49"/>
      <c r="AC12" s="49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</row>
    <row r="13" spans="1:55" ht="18" customHeight="1" x14ac:dyDescent="0.3">
      <c r="A13" s="45">
        <v>1987</v>
      </c>
      <c r="B13" s="57">
        <v>0.44841710000000001</v>
      </c>
      <c r="C13" s="57">
        <v>0.45276364000000002</v>
      </c>
      <c r="D13" s="57"/>
      <c r="E13" s="57">
        <v>0.43093234000000002</v>
      </c>
      <c r="F13" s="57">
        <v>0.43541666000000001</v>
      </c>
      <c r="G13" s="57"/>
      <c r="H13" s="57">
        <v>0.44672621000000001</v>
      </c>
      <c r="I13" s="57">
        <v>0.45098241</v>
      </c>
      <c r="J13" s="116"/>
      <c r="K13" s="115"/>
      <c r="L13" s="117"/>
      <c r="M13" s="118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9"/>
      <c r="Y13" s="49"/>
      <c r="Z13" s="49"/>
      <c r="AA13" s="49"/>
      <c r="AB13" s="49"/>
      <c r="AC13" s="49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</row>
    <row r="14" spans="1:55" ht="18" customHeight="1" x14ac:dyDescent="0.3">
      <c r="A14" s="45">
        <v>1988</v>
      </c>
      <c r="B14" s="57">
        <v>0.45518183000000001</v>
      </c>
      <c r="C14" s="57">
        <v>0.45878010000000002</v>
      </c>
      <c r="D14" s="57"/>
      <c r="E14" s="57">
        <v>0.43749379999999999</v>
      </c>
      <c r="F14" s="57">
        <v>0.44120889000000002</v>
      </c>
      <c r="G14" s="57"/>
      <c r="H14" s="57">
        <v>0.44486669000000001</v>
      </c>
      <c r="I14" s="57">
        <v>0.44856734999999998</v>
      </c>
      <c r="J14" s="116"/>
      <c r="K14" s="115"/>
      <c r="L14" s="117"/>
      <c r="M14" s="118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9"/>
      <c r="Y14" s="49"/>
      <c r="Z14" s="49"/>
      <c r="AA14" s="49"/>
      <c r="AB14" s="49"/>
      <c r="AC14" s="49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</row>
    <row r="15" spans="1:55" ht="18" customHeight="1" x14ac:dyDescent="0.3">
      <c r="A15" s="45">
        <v>1991</v>
      </c>
      <c r="B15" s="57">
        <v>0.46518800999999999</v>
      </c>
      <c r="C15" s="57">
        <v>0.46761736999999998</v>
      </c>
      <c r="D15" s="57"/>
      <c r="E15" s="57">
        <v>0.44174616999999999</v>
      </c>
      <c r="F15" s="57">
        <v>0.44428202</v>
      </c>
      <c r="G15" s="57"/>
      <c r="H15" s="57">
        <v>0.45353504</v>
      </c>
      <c r="I15" s="57">
        <v>0.45581416000000002</v>
      </c>
      <c r="J15" s="116"/>
      <c r="K15" s="115"/>
      <c r="L15" s="117"/>
      <c r="M15" s="118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9"/>
      <c r="Y15" s="49"/>
      <c r="Z15" s="49"/>
      <c r="AA15" s="49"/>
      <c r="AB15" s="49"/>
      <c r="AC15" s="49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</row>
    <row r="16" spans="1:55" ht="18" customHeight="1" x14ac:dyDescent="0.3">
      <c r="A16" s="45">
        <v>1992</v>
      </c>
      <c r="B16" s="57">
        <v>0.44401759000000002</v>
      </c>
      <c r="C16" s="57">
        <v>0.44894153999999997</v>
      </c>
      <c r="D16" s="57"/>
      <c r="E16" s="57">
        <v>0.42379836999999998</v>
      </c>
      <c r="F16" s="57">
        <v>0.42890138999999999</v>
      </c>
      <c r="G16" s="57"/>
      <c r="H16" s="57">
        <v>0.43341671999999998</v>
      </c>
      <c r="I16" s="57">
        <v>0.43874227999999998</v>
      </c>
      <c r="J16" s="116"/>
      <c r="K16" s="115"/>
      <c r="L16" s="117"/>
      <c r="M16" s="118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9"/>
      <c r="Y16" s="49"/>
      <c r="Z16" s="49"/>
      <c r="AA16" s="49"/>
      <c r="AB16" s="49"/>
      <c r="AC16" s="49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</row>
    <row r="17" spans="1:55" ht="18" customHeight="1" x14ac:dyDescent="0.3">
      <c r="A17" s="46" t="s">
        <v>58</v>
      </c>
      <c r="B17" s="57"/>
      <c r="C17" s="57"/>
      <c r="D17" s="57"/>
      <c r="E17" s="57"/>
      <c r="F17" s="57"/>
      <c r="G17" s="57"/>
      <c r="H17" s="57"/>
      <c r="I17" s="57"/>
      <c r="J17" s="116"/>
      <c r="K17" s="115"/>
      <c r="L17" s="117"/>
      <c r="M17" s="118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9"/>
      <c r="Y17" s="49"/>
      <c r="Z17" s="49"/>
      <c r="AA17" s="49"/>
      <c r="AB17" s="49"/>
      <c r="AC17" s="49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</row>
    <row r="18" spans="1:55" ht="18" customHeight="1" x14ac:dyDescent="0.3">
      <c r="A18" s="45">
        <v>1992</v>
      </c>
      <c r="B18" s="57">
        <v>0.45016465</v>
      </c>
      <c r="C18" s="57">
        <v>0.45468090999999999</v>
      </c>
      <c r="D18" s="57"/>
      <c r="E18" s="57">
        <v>0.42948209999999998</v>
      </c>
      <c r="F18" s="57">
        <v>0.43416824999999998</v>
      </c>
      <c r="G18" s="57"/>
      <c r="H18" s="57">
        <v>0.43549700000000002</v>
      </c>
      <c r="I18" s="57">
        <v>0.44031836000000002</v>
      </c>
      <c r="J18" s="116"/>
      <c r="K18" s="115"/>
      <c r="L18" s="117"/>
      <c r="M18" s="118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9"/>
      <c r="Y18" s="49"/>
      <c r="Z18" s="49"/>
      <c r="AA18" s="49"/>
      <c r="AB18" s="49"/>
      <c r="AC18" s="49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</row>
    <row r="19" spans="1:55" ht="18" customHeight="1" x14ac:dyDescent="0.3">
      <c r="A19" s="45">
        <v>1993</v>
      </c>
      <c r="B19" s="57">
        <v>0.44398233999999998</v>
      </c>
      <c r="C19" s="57">
        <v>0.44856284000000002</v>
      </c>
      <c r="D19" s="57"/>
      <c r="E19" s="57">
        <v>0.42324534000000003</v>
      </c>
      <c r="F19" s="57">
        <v>0.42799667000000002</v>
      </c>
      <c r="G19" s="57"/>
      <c r="H19" s="57">
        <v>0.43431062999999998</v>
      </c>
      <c r="I19" s="57">
        <v>0.43866212999999998</v>
      </c>
      <c r="J19" s="116"/>
      <c r="K19" s="115"/>
      <c r="L19" s="117"/>
      <c r="M19" s="118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9"/>
      <c r="Y19" s="49"/>
      <c r="Z19" s="49"/>
      <c r="AA19" s="49"/>
      <c r="AB19" s="49"/>
      <c r="AC19" s="49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</row>
    <row r="20" spans="1:55" ht="18" customHeight="1" x14ac:dyDescent="0.3">
      <c r="A20" s="45">
        <v>1994</v>
      </c>
      <c r="B20" s="57">
        <v>0.45286505999999999</v>
      </c>
      <c r="C20" s="57">
        <v>0.45916804999999999</v>
      </c>
      <c r="D20" s="57"/>
      <c r="E20" s="57">
        <v>0.43096780000000001</v>
      </c>
      <c r="F20" s="57">
        <v>0.43752305000000002</v>
      </c>
      <c r="G20" s="57"/>
      <c r="H20" s="57">
        <v>0.44757055000000001</v>
      </c>
      <c r="I20" s="57">
        <v>0.45369781999999997</v>
      </c>
      <c r="J20" s="116"/>
      <c r="K20" s="115"/>
      <c r="L20" s="117"/>
      <c r="M20" s="118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9"/>
      <c r="Y20" s="49"/>
      <c r="Z20" s="49"/>
      <c r="AA20" s="49"/>
      <c r="AB20" s="49"/>
      <c r="AC20" s="49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</row>
    <row r="21" spans="1:55" ht="18" customHeight="1" x14ac:dyDescent="0.3">
      <c r="A21" s="45">
        <v>1995</v>
      </c>
      <c r="B21" s="57">
        <v>0.48123903000000001</v>
      </c>
      <c r="C21" s="57">
        <v>0.48904402000000002</v>
      </c>
      <c r="D21" s="57"/>
      <c r="E21" s="57">
        <v>0.45968857000000002</v>
      </c>
      <c r="F21" s="57">
        <v>0.46781780000000001</v>
      </c>
      <c r="G21" s="57"/>
      <c r="H21" s="57">
        <v>0.47036978000000002</v>
      </c>
      <c r="I21" s="57">
        <v>0.47786459999999997</v>
      </c>
      <c r="J21" s="116"/>
      <c r="K21" s="115"/>
      <c r="L21" s="117"/>
      <c r="M21" s="118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9"/>
      <c r="Y21" s="49"/>
      <c r="Z21" s="49"/>
      <c r="AA21" s="49"/>
      <c r="AB21" s="49"/>
      <c r="AC21" s="49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</row>
    <row r="22" spans="1:55" ht="18" customHeight="1" x14ac:dyDescent="0.3">
      <c r="A22" s="45">
        <v>1996</v>
      </c>
      <c r="B22" s="57">
        <v>0.48555800999999998</v>
      </c>
      <c r="C22" s="57">
        <v>0.49524427999999998</v>
      </c>
      <c r="D22" s="57"/>
      <c r="E22" s="57">
        <v>0.46260949000000001</v>
      </c>
      <c r="F22" s="57">
        <v>0.47272785</v>
      </c>
      <c r="G22" s="57"/>
      <c r="H22" s="57">
        <v>0.47331920999999999</v>
      </c>
      <c r="I22" s="57">
        <v>0.48278946</v>
      </c>
      <c r="J22" s="116"/>
      <c r="K22" s="115"/>
      <c r="L22" s="117"/>
      <c r="M22" s="118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9"/>
      <c r="Y22" s="49"/>
      <c r="Z22" s="49"/>
      <c r="AA22" s="49"/>
      <c r="AB22" s="49"/>
      <c r="AC22" s="49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</row>
    <row r="23" spans="1:55" ht="18" customHeight="1" x14ac:dyDescent="0.3">
      <c r="A23" s="45">
        <v>1997</v>
      </c>
      <c r="B23" s="57">
        <v>0.48345390999999999</v>
      </c>
      <c r="C23" s="57">
        <v>0.49110474999999998</v>
      </c>
      <c r="D23" s="57"/>
      <c r="E23" s="57">
        <v>0.46073364</v>
      </c>
      <c r="F23" s="57">
        <v>0.46872104999999997</v>
      </c>
      <c r="G23" s="57"/>
      <c r="H23" s="57">
        <v>0.47324567000000001</v>
      </c>
      <c r="I23" s="57">
        <v>0.48056175000000001</v>
      </c>
      <c r="J23" s="116"/>
      <c r="K23" s="115"/>
      <c r="L23" s="117"/>
      <c r="M23" s="118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9"/>
      <c r="Y23" s="49"/>
      <c r="Z23" s="49"/>
      <c r="AA23" s="49"/>
      <c r="AB23" s="49"/>
      <c r="AC23" s="49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</row>
    <row r="24" spans="1:55" ht="18" customHeight="1" x14ac:dyDescent="0.3">
      <c r="A24" s="45">
        <v>1998</v>
      </c>
      <c r="B24" s="57">
        <v>0.50215995999999996</v>
      </c>
      <c r="C24" s="57">
        <v>0.50741020000000003</v>
      </c>
      <c r="D24" s="57"/>
      <c r="E24" s="57">
        <v>0.47963275999999999</v>
      </c>
      <c r="F24" s="57">
        <v>0.48512058000000002</v>
      </c>
      <c r="G24" s="57"/>
      <c r="H24" s="57">
        <v>0.48782229999999999</v>
      </c>
      <c r="I24" s="57">
        <v>0.49344300000000002</v>
      </c>
      <c r="J24" s="116"/>
      <c r="K24" s="115"/>
      <c r="L24" s="117"/>
      <c r="M24" s="118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9"/>
      <c r="Y24" s="49"/>
      <c r="Z24" s="49"/>
      <c r="AA24" s="49"/>
      <c r="AB24" s="49"/>
      <c r="AC24" s="49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</row>
    <row r="25" spans="1:55" ht="18" customHeight="1" x14ac:dyDescent="0.3">
      <c r="A25" s="46" t="s">
        <v>59</v>
      </c>
      <c r="B25" s="57"/>
      <c r="C25" s="57"/>
      <c r="D25" s="57"/>
      <c r="E25" s="57"/>
      <c r="F25" s="57"/>
      <c r="G25" s="57"/>
      <c r="H25" s="57"/>
      <c r="I25" s="57"/>
      <c r="J25" s="116"/>
      <c r="K25" s="115"/>
      <c r="L25" s="117"/>
      <c r="M25" s="118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9"/>
      <c r="Y25" s="49"/>
      <c r="Z25" s="49"/>
      <c r="AA25" s="49"/>
      <c r="AB25" s="49"/>
      <c r="AC25" s="49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</row>
    <row r="26" spans="1:55" ht="18" customHeight="1" x14ac:dyDescent="0.3">
      <c r="A26" s="45">
        <v>1998</v>
      </c>
      <c r="B26" s="57">
        <v>0.50147054999999996</v>
      </c>
      <c r="C26" s="57">
        <v>0.50733642999999995</v>
      </c>
      <c r="D26" s="57"/>
      <c r="E26" s="57">
        <v>0.47831791000000001</v>
      </c>
      <c r="F26" s="57">
        <v>0.48445621</v>
      </c>
      <c r="G26" s="57"/>
      <c r="H26" s="57">
        <v>0.48583773000000002</v>
      </c>
      <c r="I26" s="57">
        <v>0.49203675000000002</v>
      </c>
      <c r="J26" s="116"/>
      <c r="K26" s="115"/>
      <c r="L26" s="117"/>
      <c r="M26" s="118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9"/>
      <c r="Y26" s="49"/>
      <c r="Z26" s="49"/>
      <c r="AA26" s="49"/>
      <c r="AB26" s="49"/>
      <c r="AC26" s="49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</row>
    <row r="27" spans="1:55" ht="18" customHeight="1" x14ac:dyDescent="0.3">
      <c r="A27" s="45">
        <v>1999</v>
      </c>
      <c r="B27" s="57">
        <v>0.49073175000000002</v>
      </c>
      <c r="C27" s="57">
        <v>0.49792039999999999</v>
      </c>
      <c r="D27" s="57"/>
      <c r="E27" s="57">
        <v>0.46810853000000002</v>
      </c>
      <c r="F27" s="57">
        <v>0.47561651999999999</v>
      </c>
      <c r="G27" s="57"/>
      <c r="H27" s="57">
        <v>0.47661244000000003</v>
      </c>
      <c r="I27" s="57">
        <v>0.48392295000000002</v>
      </c>
      <c r="J27" s="116"/>
      <c r="K27" s="115"/>
      <c r="L27" s="117"/>
      <c r="M27" s="118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9"/>
      <c r="Y27" s="49"/>
      <c r="Z27" s="49"/>
      <c r="AA27" s="49"/>
      <c r="AB27" s="49"/>
      <c r="AC27" s="49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</row>
    <row r="28" spans="1:55" ht="18" customHeight="1" x14ac:dyDescent="0.3">
      <c r="A28" s="45">
        <v>2000</v>
      </c>
      <c r="B28" s="57">
        <v>0.50394908000000005</v>
      </c>
      <c r="C28" s="57">
        <v>0.51063957000000004</v>
      </c>
      <c r="D28" s="57"/>
      <c r="E28" s="57">
        <v>0.48244084999999998</v>
      </c>
      <c r="F28" s="57">
        <v>0.48942143999999999</v>
      </c>
      <c r="G28" s="57"/>
      <c r="H28" s="57">
        <v>0.49412629000000002</v>
      </c>
      <c r="I28" s="57">
        <v>0.50095696999999995</v>
      </c>
      <c r="J28" s="116"/>
      <c r="K28" s="115"/>
      <c r="L28" s="117"/>
      <c r="M28" s="118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9"/>
      <c r="Y28" s="49"/>
      <c r="Z28" s="49"/>
      <c r="AA28" s="49"/>
      <c r="AB28" s="49"/>
      <c r="AC28" s="49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</row>
    <row r="29" spans="1:55" ht="18" customHeight="1" x14ac:dyDescent="0.3">
      <c r="A29" s="45">
        <v>2001</v>
      </c>
      <c r="B29" s="57">
        <v>0.52210493999999996</v>
      </c>
      <c r="C29" s="57">
        <v>0.53343105000000002</v>
      </c>
      <c r="D29" s="57"/>
      <c r="E29" s="57">
        <v>0.50132058000000002</v>
      </c>
      <c r="F29" s="57">
        <v>0.51313927000000004</v>
      </c>
      <c r="G29" s="57"/>
      <c r="H29" s="57">
        <v>0.51039303000000003</v>
      </c>
      <c r="I29" s="57">
        <v>0.52178917999999996</v>
      </c>
      <c r="J29" s="116"/>
      <c r="K29" s="115"/>
      <c r="L29" s="117"/>
      <c r="M29" s="118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9"/>
      <c r="Y29" s="49"/>
      <c r="Z29" s="49"/>
      <c r="AA29" s="49"/>
      <c r="AB29" s="49"/>
      <c r="AC29" s="49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</row>
    <row r="30" spans="1:55" ht="18" customHeight="1" x14ac:dyDescent="0.3">
      <c r="A30" s="45">
        <v>2002</v>
      </c>
      <c r="B30" s="57">
        <v>0.53273861</v>
      </c>
      <c r="C30" s="57">
        <v>0.53793758999999997</v>
      </c>
      <c r="D30" s="57"/>
      <c r="E30" s="57">
        <v>0.51236612999999998</v>
      </c>
      <c r="F30" s="57">
        <v>0.51779178999999997</v>
      </c>
      <c r="G30" s="57"/>
      <c r="H30" s="57">
        <v>0.51952792000000003</v>
      </c>
      <c r="I30" s="57">
        <v>0.52477932000000005</v>
      </c>
      <c r="J30" s="116"/>
      <c r="K30" s="115"/>
      <c r="L30" s="117"/>
      <c r="M30" s="118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9"/>
      <c r="Y30" s="49"/>
      <c r="Z30" s="49"/>
      <c r="AA30" s="49"/>
      <c r="AB30" s="49"/>
      <c r="AC30" s="49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</row>
    <row r="31" spans="1:55" ht="18" customHeight="1" x14ac:dyDescent="0.3">
      <c r="A31" s="45">
        <v>2003</v>
      </c>
      <c r="B31" s="57">
        <v>0.52789569999999997</v>
      </c>
      <c r="C31" s="57">
        <v>0.53216821000000003</v>
      </c>
      <c r="D31" s="57"/>
      <c r="E31" s="57">
        <v>0.50575702</v>
      </c>
      <c r="F31" s="57">
        <v>0.51022988999999996</v>
      </c>
      <c r="G31" s="57"/>
      <c r="H31" s="57">
        <v>0.51744592</v>
      </c>
      <c r="I31" s="57">
        <v>0.52172995</v>
      </c>
      <c r="J31" s="116"/>
      <c r="K31" s="115"/>
      <c r="L31" s="117"/>
      <c r="M31" s="118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9"/>
      <c r="Y31" s="49"/>
      <c r="Z31" s="49"/>
      <c r="AA31" s="49"/>
      <c r="AB31" s="49"/>
      <c r="AC31" s="49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</row>
    <row r="32" spans="1:55" ht="18" customHeight="1" x14ac:dyDescent="0.3">
      <c r="A32" s="46" t="s">
        <v>60</v>
      </c>
      <c r="B32" s="57"/>
      <c r="C32" s="57"/>
      <c r="D32" s="57"/>
      <c r="E32" s="57"/>
      <c r="F32" s="57"/>
      <c r="G32" s="57"/>
      <c r="H32" s="57"/>
      <c r="I32" s="57"/>
      <c r="J32" s="116"/>
      <c r="K32" s="115"/>
      <c r="L32" s="117"/>
      <c r="M32" s="118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9"/>
      <c r="Y32" s="49"/>
      <c r="Z32" s="49"/>
      <c r="AA32" s="49"/>
      <c r="AB32" s="49"/>
      <c r="AC32" s="49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</row>
    <row r="33" spans="1:55" ht="18" customHeight="1" x14ac:dyDescent="0.3">
      <c r="A33" s="45" t="s">
        <v>61</v>
      </c>
      <c r="B33" s="57">
        <v>0.50821563000000003</v>
      </c>
      <c r="C33" s="57">
        <v>0.51002941000000002</v>
      </c>
      <c r="D33" s="57"/>
      <c r="E33" s="57">
        <v>0.48466569999999998</v>
      </c>
      <c r="F33" s="57">
        <v>0.48656633999999999</v>
      </c>
      <c r="G33" s="57"/>
      <c r="H33" s="57">
        <v>0.52194041999999996</v>
      </c>
      <c r="I33" s="57">
        <v>0.53989050000000005</v>
      </c>
      <c r="J33" s="116"/>
      <c r="K33" s="115"/>
      <c r="L33" s="117"/>
      <c r="M33" s="118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9"/>
      <c r="Y33" s="49"/>
      <c r="Z33" s="49"/>
      <c r="AA33" s="49"/>
      <c r="AB33" s="49"/>
      <c r="AC33" s="49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</row>
    <row r="34" spans="1:55" ht="18" customHeight="1" x14ac:dyDescent="0.3">
      <c r="A34" s="45" t="s">
        <v>62</v>
      </c>
      <c r="B34" s="57">
        <v>0.49461997000000002</v>
      </c>
      <c r="C34" s="57">
        <v>0.49640546000000002</v>
      </c>
      <c r="D34" s="57"/>
      <c r="E34" s="57">
        <v>0.47115425999999999</v>
      </c>
      <c r="F34" s="57">
        <v>0.47302265999999998</v>
      </c>
      <c r="G34" s="57"/>
      <c r="H34" s="57">
        <v>0.50023311000000004</v>
      </c>
      <c r="I34" s="57">
        <v>0.52001818</v>
      </c>
      <c r="J34" s="116"/>
      <c r="K34" s="115"/>
      <c r="L34" s="117"/>
      <c r="M34" s="118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9"/>
      <c r="Y34" s="49"/>
      <c r="Z34" s="49"/>
      <c r="AA34" s="49"/>
      <c r="AB34" s="49"/>
      <c r="AC34" s="49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</row>
    <row r="35" spans="1:55" ht="18" customHeight="1" x14ac:dyDescent="0.3">
      <c r="A35" s="45" t="s">
        <v>63</v>
      </c>
      <c r="B35" s="57">
        <v>0.48360574000000001</v>
      </c>
      <c r="C35" s="57">
        <v>0.48488263999999998</v>
      </c>
      <c r="D35" s="57"/>
      <c r="E35" s="57">
        <v>0.45893576000000003</v>
      </c>
      <c r="F35" s="57">
        <v>0.46027365999999997</v>
      </c>
      <c r="G35" s="57"/>
      <c r="H35" s="57">
        <v>0.48965971000000003</v>
      </c>
      <c r="I35" s="57">
        <v>0.50069280000000005</v>
      </c>
      <c r="J35" s="116"/>
      <c r="K35" s="115"/>
      <c r="L35" s="117"/>
      <c r="M35" s="118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9"/>
      <c r="Y35" s="49"/>
      <c r="Z35" s="49"/>
      <c r="AA35" s="49"/>
      <c r="AB35" s="49"/>
      <c r="AC35" s="49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</row>
    <row r="36" spans="1:55" ht="18" customHeight="1" x14ac:dyDescent="0.3">
      <c r="A36" s="45" t="s">
        <v>64</v>
      </c>
      <c r="B36" s="57">
        <v>0.47865376999999998</v>
      </c>
      <c r="C36" s="57">
        <v>0.47933518000000003</v>
      </c>
      <c r="D36" s="57"/>
      <c r="E36" s="57">
        <v>0.45407593000000002</v>
      </c>
      <c r="F36" s="57">
        <v>0.45478946999999997</v>
      </c>
      <c r="G36" s="57"/>
      <c r="H36" s="57">
        <v>0.48168989000000001</v>
      </c>
      <c r="I36" s="57">
        <v>0.49128456999999998</v>
      </c>
      <c r="J36" s="116"/>
      <c r="K36" s="115"/>
      <c r="L36" s="117"/>
      <c r="M36" s="118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9"/>
      <c r="Y36" s="49"/>
      <c r="Z36" s="49"/>
      <c r="AA36" s="49"/>
      <c r="AB36" s="49"/>
      <c r="AC36" s="49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</row>
    <row r="37" spans="1:55" ht="18" customHeight="1" x14ac:dyDescent="0.3">
      <c r="A37" s="45" t="s">
        <v>65</v>
      </c>
      <c r="B37" s="57">
        <v>0.47693157000000003</v>
      </c>
      <c r="C37" s="57">
        <v>0.47814140999999999</v>
      </c>
      <c r="D37" s="57"/>
      <c r="E37" s="57">
        <v>0.45338402</v>
      </c>
      <c r="F37" s="57">
        <v>0.45464831999999999</v>
      </c>
      <c r="G37" s="57"/>
      <c r="H37" s="57">
        <v>0.48036083000000002</v>
      </c>
      <c r="I37" s="57">
        <v>0.48701257999999997</v>
      </c>
      <c r="J37" s="116"/>
      <c r="K37" s="115"/>
      <c r="L37" s="117"/>
      <c r="M37" s="118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9"/>
      <c r="Y37" s="49"/>
      <c r="Z37" s="49"/>
      <c r="AA37" s="49"/>
      <c r="AB37" s="49"/>
      <c r="AC37" s="49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</row>
    <row r="38" spans="1:55" ht="18" customHeight="1" x14ac:dyDescent="0.3">
      <c r="A38" s="45" t="s">
        <v>66</v>
      </c>
      <c r="B38" s="57">
        <v>0.46804456</v>
      </c>
      <c r="C38" s="57">
        <v>0.46897654</v>
      </c>
      <c r="D38" s="57"/>
      <c r="E38" s="57">
        <v>0.44415818000000001</v>
      </c>
      <c r="F38" s="57">
        <v>0.44513200000000003</v>
      </c>
      <c r="G38" s="57"/>
      <c r="H38" s="57">
        <v>0.46771781000000001</v>
      </c>
      <c r="I38" s="57">
        <v>0.47424402999999998</v>
      </c>
      <c r="J38" s="116"/>
      <c r="K38" s="115"/>
      <c r="L38" s="117"/>
      <c r="M38" s="118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9"/>
      <c r="Y38" s="49"/>
      <c r="Z38" s="49"/>
      <c r="AA38" s="49"/>
      <c r="AB38" s="49"/>
      <c r="AC38" s="49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</row>
    <row r="39" spans="1:55" ht="18" customHeight="1" x14ac:dyDescent="0.3">
      <c r="A39" s="45" t="s">
        <v>67</v>
      </c>
      <c r="B39" s="57">
        <v>0.46366951000000001</v>
      </c>
      <c r="C39" s="57">
        <v>0.4644683</v>
      </c>
      <c r="D39" s="57"/>
      <c r="E39" s="57">
        <v>0.43935796999999999</v>
      </c>
      <c r="F39" s="57">
        <v>0.44019296000000002</v>
      </c>
      <c r="G39" s="57"/>
      <c r="H39" s="57">
        <v>0.46404247999999998</v>
      </c>
      <c r="I39" s="57">
        <v>0.46850227</v>
      </c>
      <c r="J39" s="116"/>
      <c r="K39" s="115"/>
      <c r="L39" s="117"/>
      <c r="M39" s="118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9"/>
      <c r="Y39" s="49"/>
      <c r="Z39" s="49"/>
      <c r="AA39" s="49"/>
      <c r="AB39" s="49"/>
      <c r="AC39" s="49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</row>
    <row r="40" spans="1:55" ht="18" customHeight="1" x14ac:dyDescent="0.3">
      <c r="A40" s="45" t="s">
        <v>68</v>
      </c>
      <c r="B40" s="57">
        <v>0.45434934999999999</v>
      </c>
      <c r="C40" s="57">
        <v>0.45588349</v>
      </c>
      <c r="D40" s="57"/>
      <c r="E40" s="57">
        <v>0.43002186999999997</v>
      </c>
      <c r="F40" s="57">
        <v>0.43162441000000001</v>
      </c>
      <c r="G40" s="57"/>
      <c r="H40" s="57">
        <v>0.45272105000000001</v>
      </c>
      <c r="I40" s="57">
        <v>0.45683599000000003</v>
      </c>
      <c r="J40" s="116"/>
      <c r="K40" s="115"/>
      <c r="L40" s="117"/>
      <c r="M40" s="118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9"/>
      <c r="Y40" s="49"/>
      <c r="Z40" s="49"/>
      <c r="AA40" s="49"/>
      <c r="AB40" s="49"/>
      <c r="AC40" s="49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</row>
    <row r="41" spans="1:55" ht="18" customHeight="1" x14ac:dyDescent="0.3">
      <c r="A41" s="45" t="s">
        <v>69</v>
      </c>
      <c r="B41" s="57">
        <v>0.4616055</v>
      </c>
      <c r="C41" s="57">
        <v>0.46286174000000002</v>
      </c>
      <c r="D41" s="57"/>
      <c r="E41" s="57">
        <v>0.43797624000000002</v>
      </c>
      <c r="F41" s="57">
        <v>0.4392876</v>
      </c>
      <c r="G41" s="57"/>
      <c r="H41" s="57">
        <v>0.45868921000000001</v>
      </c>
      <c r="I41" s="57">
        <v>0.46347761999999998</v>
      </c>
      <c r="J41" s="116"/>
      <c r="K41" s="115"/>
      <c r="L41" s="117"/>
      <c r="M41" s="118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9"/>
      <c r="Y41" s="49"/>
      <c r="Z41" s="49"/>
      <c r="AA41" s="49"/>
      <c r="AB41" s="49"/>
      <c r="AC41" s="49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</row>
    <row r="42" spans="1:55" ht="18" customHeight="1" x14ac:dyDescent="0.3">
      <c r="A42" s="45" t="s">
        <v>70</v>
      </c>
      <c r="B42" s="57">
        <v>0.44320671</v>
      </c>
      <c r="C42" s="57">
        <v>0.44393776000000001</v>
      </c>
      <c r="D42" s="57"/>
      <c r="E42" s="57">
        <v>0.41931020000000002</v>
      </c>
      <c r="F42" s="57">
        <v>0.42007263</v>
      </c>
      <c r="G42" s="57"/>
      <c r="H42" s="57">
        <v>0.44385402000000002</v>
      </c>
      <c r="I42" s="57">
        <v>0.44798670000000002</v>
      </c>
      <c r="J42" s="116"/>
      <c r="K42" s="115"/>
      <c r="L42" s="117"/>
      <c r="M42" s="118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9"/>
      <c r="Y42" s="49"/>
      <c r="Z42" s="49"/>
      <c r="AA42" s="49"/>
      <c r="AB42" s="49"/>
      <c r="AC42" s="49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</row>
    <row r="43" spans="1:55" ht="18" customHeight="1" x14ac:dyDescent="0.3">
      <c r="A43" s="45" t="s">
        <v>71</v>
      </c>
      <c r="B43" s="57">
        <v>0.44887195000000002</v>
      </c>
      <c r="C43" s="57">
        <v>0.44989462000000002</v>
      </c>
      <c r="D43" s="57"/>
      <c r="E43" s="57">
        <v>0.42365236000000001</v>
      </c>
      <c r="F43" s="57">
        <v>0.42472183000000002</v>
      </c>
      <c r="G43" s="57"/>
      <c r="H43" s="57">
        <v>0.44940868</v>
      </c>
      <c r="I43" s="57">
        <v>0.45247554000000001</v>
      </c>
      <c r="J43" s="116"/>
      <c r="K43" s="115"/>
      <c r="L43" s="117"/>
      <c r="M43" s="118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9"/>
      <c r="Y43" s="49"/>
      <c r="Z43" s="49"/>
      <c r="AA43" s="49"/>
      <c r="AB43" s="49"/>
      <c r="AC43" s="49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</row>
    <row r="44" spans="1:55" ht="18" customHeight="1" x14ac:dyDescent="0.3">
      <c r="A44" s="45" t="s">
        <v>72</v>
      </c>
      <c r="B44" s="57">
        <v>0.44542511000000001</v>
      </c>
      <c r="C44" s="57">
        <v>0.44637694999999999</v>
      </c>
      <c r="D44" s="57"/>
      <c r="E44" s="57">
        <v>0.42097943999999998</v>
      </c>
      <c r="F44" s="57">
        <v>0.42197324000000003</v>
      </c>
      <c r="G44" s="57"/>
      <c r="H44" s="57">
        <v>0.44476312000000001</v>
      </c>
      <c r="I44" s="57">
        <v>0.44867122999999998</v>
      </c>
      <c r="J44" s="116"/>
      <c r="K44" s="115"/>
      <c r="L44" s="117"/>
      <c r="M44" s="118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9"/>
      <c r="Y44" s="49"/>
      <c r="Z44" s="49"/>
      <c r="AA44" s="49"/>
      <c r="AB44" s="49"/>
      <c r="AC44" s="49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</row>
    <row r="45" spans="1:55" ht="18" customHeight="1" x14ac:dyDescent="0.3">
      <c r="A45" s="45" t="s">
        <v>73</v>
      </c>
      <c r="B45" s="57">
        <v>0.43660196000000001</v>
      </c>
      <c r="C45" s="57">
        <v>0.43761443</v>
      </c>
      <c r="D45" s="57"/>
      <c r="E45" s="57">
        <v>0.41129030999999999</v>
      </c>
      <c r="F45" s="57">
        <v>0.41234827000000002</v>
      </c>
      <c r="G45" s="57"/>
      <c r="H45" s="57">
        <v>0.43227748999999999</v>
      </c>
      <c r="I45" s="57">
        <v>0.43598320000000002</v>
      </c>
      <c r="J45" s="116"/>
      <c r="K45" s="115"/>
      <c r="L45" s="117"/>
      <c r="M45" s="118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9"/>
      <c r="Y45" s="49"/>
      <c r="Z45" s="49"/>
      <c r="AA45" s="49"/>
      <c r="AB45" s="49"/>
      <c r="AC45" s="49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</row>
    <row r="46" spans="1:55" ht="18" customHeight="1" x14ac:dyDescent="0.3">
      <c r="A46" s="45" t="s">
        <v>74</v>
      </c>
      <c r="B46" s="57">
        <v>0.43485739000000001</v>
      </c>
      <c r="C46" s="57">
        <v>0.43549651</v>
      </c>
      <c r="D46" s="57"/>
      <c r="E46" s="57">
        <v>0.40947438000000003</v>
      </c>
      <c r="F46" s="57">
        <v>0.41014221000000001</v>
      </c>
      <c r="G46" s="57"/>
      <c r="H46" s="57">
        <v>0.43040467999999998</v>
      </c>
      <c r="I46" s="57">
        <v>0.43366988000000001</v>
      </c>
      <c r="J46" s="116"/>
      <c r="K46" s="115"/>
      <c r="L46" s="117"/>
      <c r="M46" s="118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9"/>
      <c r="Y46" s="49"/>
      <c r="Z46" s="49"/>
      <c r="AA46" s="49"/>
      <c r="AB46" s="49"/>
      <c r="AC46" s="49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</row>
    <row r="47" spans="1:55" ht="18" customHeight="1" x14ac:dyDescent="0.3">
      <c r="A47" s="45" t="s">
        <v>75</v>
      </c>
      <c r="B47" s="57">
        <v>0.43605616000000003</v>
      </c>
      <c r="C47" s="57">
        <v>0.43678296999999999</v>
      </c>
      <c r="D47" s="57"/>
      <c r="E47" s="57">
        <v>0.40944836000000001</v>
      </c>
      <c r="F47" s="57">
        <v>0.41020947000000002</v>
      </c>
      <c r="G47" s="57"/>
      <c r="H47" s="57">
        <v>0.42951197000000002</v>
      </c>
      <c r="I47" s="57">
        <v>0.43207474000000001</v>
      </c>
      <c r="J47" s="116"/>
      <c r="K47" s="115"/>
      <c r="L47" s="117"/>
      <c r="M47" s="118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9"/>
      <c r="Y47" s="49"/>
      <c r="Z47" s="49"/>
      <c r="AA47" s="49"/>
      <c r="AB47" s="49"/>
      <c r="AC47" s="49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</row>
    <row r="48" spans="1:55" ht="18" customHeight="1" x14ac:dyDescent="0.3">
      <c r="A48" s="45" t="s">
        <v>76</v>
      </c>
      <c r="B48" s="57">
        <v>0.42465055000000002</v>
      </c>
      <c r="C48" s="57">
        <v>0.42574996999999998</v>
      </c>
      <c r="D48" s="57"/>
      <c r="E48" s="57">
        <v>0.39920878999999998</v>
      </c>
      <c r="F48" s="57">
        <v>0.40035682</v>
      </c>
      <c r="G48" s="57"/>
      <c r="H48" s="57">
        <v>0.41797331999999998</v>
      </c>
      <c r="I48" s="57">
        <v>0.42121001000000002</v>
      </c>
      <c r="J48" s="116"/>
      <c r="K48" s="115"/>
      <c r="L48" s="117"/>
      <c r="M48" s="118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9"/>
      <c r="Y48" s="49"/>
      <c r="Z48" s="49"/>
      <c r="AA48" s="49"/>
      <c r="AB48" s="49"/>
      <c r="AC48" s="49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</row>
    <row r="49" spans="1:55" ht="18" customHeight="1" x14ac:dyDescent="0.3">
      <c r="A49" s="45" t="s">
        <v>77</v>
      </c>
      <c r="B49" s="57">
        <v>0.42672728999999998</v>
      </c>
      <c r="C49" s="57">
        <v>0.42739390999999999</v>
      </c>
      <c r="D49" s="57"/>
      <c r="E49" s="57">
        <v>0.39972954999999999</v>
      </c>
      <c r="F49" s="57">
        <v>0.40042756000000002</v>
      </c>
      <c r="G49" s="57"/>
      <c r="H49" s="57">
        <v>0.42007891000000003</v>
      </c>
      <c r="I49" s="57">
        <v>0.42273163000000002</v>
      </c>
      <c r="J49" s="116"/>
      <c r="K49" s="115"/>
      <c r="L49" s="117"/>
      <c r="M49" s="118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9"/>
      <c r="Y49" s="49"/>
      <c r="Z49" s="49"/>
      <c r="AA49" s="49"/>
      <c r="AB49" s="49"/>
      <c r="AC49" s="49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</row>
    <row r="50" spans="1:55" ht="18" customHeight="1" x14ac:dyDescent="0.3">
      <c r="A50" s="45" t="s">
        <v>78</v>
      </c>
      <c r="B50" s="57">
        <v>0.41631086</v>
      </c>
      <c r="C50" s="57">
        <v>0.41734005000000002</v>
      </c>
      <c r="D50" s="57"/>
      <c r="E50" s="57">
        <v>0.38929766999999998</v>
      </c>
      <c r="F50" s="57">
        <v>0.39037450000000001</v>
      </c>
      <c r="G50" s="57"/>
      <c r="H50" s="57">
        <v>0.40781083000000001</v>
      </c>
      <c r="I50" s="57">
        <v>0.41134709000000003</v>
      </c>
      <c r="J50" s="116"/>
      <c r="K50" s="115"/>
      <c r="L50" s="117"/>
      <c r="M50" s="118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9"/>
      <c r="Y50" s="49"/>
      <c r="Z50" s="49"/>
      <c r="AA50" s="49"/>
      <c r="AB50" s="49"/>
      <c r="AC50" s="49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</row>
    <row r="51" spans="1:55" ht="18" customHeight="1" x14ac:dyDescent="0.3">
      <c r="A51" s="45" t="s">
        <v>79</v>
      </c>
      <c r="B51" s="57">
        <v>0.41382060999999998</v>
      </c>
      <c r="C51" s="57">
        <v>0.41438580000000003</v>
      </c>
      <c r="D51" s="57"/>
      <c r="E51" s="57">
        <v>0.38569885999999998</v>
      </c>
      <c r="F51" s="57">
        <v>0.38629117000000002</v>
      </c>
      <c r="G51" s="57"/>
      <c r="H51" s="57">
        <v>0.40448619000000002</v>
      </c>
      <c r="I51" s="57">
        <v>0.40689767999999998</v>
      </c>
      <c r="J51" s="116"/>
      <c r="K51" s="115"/>
      <c r="L51" s="117"/>
      <c r="M51" s="118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9"/>
      <c r="Y51" s="49"/>
      <c r="Z51" s="49"/>
      <c r="AA51" s="49"/>
      <c r="AB51" s="49"/>
      <c r="AC51" s="49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</row>
    <row r="52" spans="1:55" ht="18" customHeight="1" x14ac:dyDescent="0.3">
      <c r="A52" s="45" t="s">
        <v>80</v>
      </c>
      <c r="B52" s="57">
        <v>0.41759344999999998</v>
      </c>
      <c r="C52" s="57">
        <v>0.41842361</v>
      </c>
      <c r="D52" s="57"/>
      <c r="E52" s="57">
        <v>0.38926237000000002</v>
      </c>
      <c r="F52" s="57">
        <v>0.3901329</v>
      </c>
      <c r="G52" s="57"/>
      <c r="H52" s="57">
        <v>0.40981183999999998</v>
      </c>
      <c r="I52" s="57">
        <v>0.41212533000000001</v>
      </c>
      <c r="J52" s="116"/>
      <c r="K52" s="115"/>
      <c r="L52" s="117"/>
      <c r="M52" s="118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9"/>
      <c r="Y52" s="49"/>
      <c r="Z52" s="49"/>
      <c r="AA52" s="49"/>
      <c r="AB52" s="49"/>
      <c r="AC52" s="49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</row>
    <row r="53" spans="1:55" ht="18" customHeight="1" x14ac:dyDescent="0.3">
      <c r="A53" s="45" t="s">
        <v>81</v>
      </c>
      <c r="B53" s="57">
        <v>0.41002941999999998</v>
      </c>
      <c r="C53" s="57">
        <v>0.41088314999999997</v>
      </c>
      <c r="D53" s="57"/>
      <c r="E53" s="57">
        <v>0.38209421999999998</v>
      </c>
      <c r="F53" s="57">
        <v>0.38298838000000002</v>
      </c>
      <c r="G53" s="57"/>
      <c r="H53" s="57">
        <v>0.40017868000000001</v>
      </c>
      <c r="I53" s="57">
        <v>0.40371539000000001</v>
      </c>
      <c r="J53" s="116"/>
      <c r="K53" s="115"/>
      <c r="L53" s="117"/>
      <c r="M53" s="118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9"/>
      <c r="Y53" s="49"/>
      <c r="Z53" s="49"/>
      <c r="AA53" s="49"/>
      <c r="AB53" s="49"/>
      <c r="AC53" s="49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</row>
    <row r="54" spans="1:55" ht="18" customHeight="1" x14ac:dyDescent="0.3">
      <c r="A54" s="45" t="s">
        <v>82</v>
      </c>
      <c r="B54" s="57">
        <v>0.41179016000000002</v>
      </c>
      <c r="C54" s="57">
        <v>0.41311483999999998</v>
      </c>
      <c r="D54" s="57"/>
      <c r="E54" s="57">
        <v>0.38292124999999999</v>
      </c>
      <c r="F54" s="57">
        <v>0.38431093999999999</v>
      </c>
      <c r="G54" s="57"/>
      <c r="H54" s="57">
        <v>0.40505802000000002</v>
      </c>
      <c r="I54" s="57">
        <v>0.40909261000000002</v>
      </c>
      <c r="J54" s="116"/>
      <c r="K54" s="115"/>
      <c r="L54" s="117"/>
      <c r="M54" s="118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9"/>
      <c r="Y54" s="49"/>
      <c r="Z54" s="49"/>
      <c r="AA54" s="49"/>
      <c r="AB54" s="49"/>
      <c r="AC54" s="49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</row>
    <row r="55" spans="1:55" ht="18" customHeight="1" x14ac:dyDescent="0.3">
      <c r="A55" s="45" t="s">
        <v>83</v>
      </c>
      <c r="B55" s="57">
        <v>0.41747033</v>
      </c>
      <c r="C55" s="57">
        <v>0.41824282000000002</v>
      </c>
      <c r="D55" s="57"/>
      <c r="E55" s="57">
        <v>0.38797049</v>
      </c>
      <c r="F55" s="57">
        <v>0.38878209000000002</v>
      </c>
      <c r="G55" s="57"/>
      <c r="H55" s="57">
        <v>0.40957397000000001</v>
      </c>
      <c r="I55" s="57">
        <v>0.41294957999999998</v>
      </c>
      <c r="J55" s="116"/>
      <c r="K55" s="115"/>
      <c r="L55" s="117"/>
      <c r="M55" s="118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9"/>
      <c r="Y55" s="49"/>
      <c r="Z55" s="49"/>
      <c r="AA55" s="49"/>
      <c r="AB55" s="49"/>
      <c r="AC55" s="49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</row>
    <row r="56" spans="1:55" ht="18" customHeight="1" x14ac:dyDescent="0.3">
      <c r="A56" s="45" t="s">
        <v>84</v>
      </c>
      <c r="B56" s="57">
        <v>0.40958409000000001</v>
      </c>
      <c r="C56" s="57">
        <v>0.41023862</v>
      </c>
      <c r="D56" s="57"/>
      <c r="E56" s="57">
        <v>0.37957988999999998</v>
      </c>
      <c r="F56" s="57">
        <v>0.38026768999999999</v>
      </c>
      <c r="G56" s="57"/>
      <c r="H56" s="57">
        <v>0.40065974999999998</v>
      </c>
      <c r="I56" s="57">
        <v>0.40353824999999999</v>
      </c>
      <c r="J56" s="116"/>
      <c r="K56" s="115"/>
      <c r="L56" s="117"/>
      <c r="M56" s="118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9"/>
      <c r="Y56" s="49"/>
      <c r="Z56" s="49"/>
      <c r="AA56" s="49"/>
      <c r="AB56" s="49"/>
      <c r="AC56" s="49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</row>
    <row r="57" spans="1:55" ht="18" customHeight="1" x14ac:dyDescent="0.3">
      <c r="A57" s="45"/>
      <c r="B57" s="47"/>
      <c r="C57" s="57"/>
      <c r="D57" s="47"/>
      <c r="E57" s="47"/>
      <c r="F57" s="47"/>
      <c r="G57" s="50"/>
      <c r="H57" s="47"/>
      <c r="I57" s="47"/>
      <c r="J57" s="116"/>
      <c r="K57" s="115"/>
      <c r="L57" s="117"/>
      <c r="M57" s="118"/>
      <c r="N57" s="47"/>
      <c r="O57" s="50"/>
      <c r="P57" s="47"/>
      <c r="Q57" s="47"/>
      <c r="R57" s="47"/>
      <c r="S57" s="47"/>
      <c r="T57" s="47"/>
      <c r="U57" s="47"/>
      <c r="V57" s="50"/>
      <c r="W57" s="47"/>
      <c r="X57" s="49"/>
      <c r="Y57" s="49"/>
      <c r="Z57" s="49"/>
      <c r="AA57" s="49"/>
      <c r="AB57" s="49"/>
      <c r="AC57" s="49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</row>
    <row r="58" spans="1:55" ht="18" customHeight="1" x14ac:dyDescent="0.3">
      <c r="A58" s="45" t="s">
        <v>85</v>
      </c>
      <c r="B58" s="57">
        <v>0.42276827</v>
      </c>
      <c r="C58" s="57">
        <v>0.42346615999999998</v>
      </c>
      <c r="D58" s="57"/>
      <c r="E58" s="57">
        <v>0.39428668</v>
      </c>
      <c r="F58" s="57">
        <v>0.39501900000000001</v>
      </c>
      <c r="G58" s="57"/>
      <c r="H58" s="57">
        <v>0.43692344999999999</v>
      </c>
      <c r="I58" s="57">
        <v>0.61606574999999997</v>
      </c>
      <c r="J58" s="116"/>
      <c r="K58" s="115"/>
      <c r="L58" s="117"/>
      <c r="M58" s="118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9"/>
      <c r="Y58" s="49"/>
      <c r="Z58" s="49"/>
      <c r="AA58" s="49"/>
      <c r="AB58" s="49"/>
      <c r="AC58" s="49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</row>
    <row r="59" spans="1:55" ht="18" customHeight="1" x14ac:dyDescent="0.3">
      <c r="A59" s="45" t="s">
        <v>86</v>
      </c>
      <c r="B59" s="57">
        <v>0.42044541000000002</v>
      </c>
      <c r="C59" s="57">
        <v>0.42135884000000001</v>
      </c>
      <c r="D59" s="57"/>
      <c r="E59" s="57">
        <v>0.39262649999999999</v>
      </c>
      <c r="F59" s="57">
        <v>0.39358377</v>
      </c>
      <c r="G59" s="57"/>
      <c r="H59" s="57">
        <v>0.42979065999999999</v>
      </c>
      <c r="I59" s="57">
        <v>0.59660020000000002</v>
      </c>
      <c r="J59" s="116"/>
      <c r="K59" s="115"/>
      <c r="L59" s="117"/>
      <c r="M59" s="118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9"/>
      <c r="Y59" s="49"/>
      <c r="Z59" s="49"/>
      <c r="AA59" s="49"/>
      <c r="AB59" s="49"/>
      <c r="AC59" s="49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</row>
    <row r="60" spans="1:55" ht="18" customHeight="1" x14ac:dyDescent="0.3">
      <c r="A60" s="45" t="s">
        <v>87</v>
      </c>
      <c r="B60" s="57">
        <v>0.41360975</v>
      </c>
      <c r="C60" s="57">
        <v>0.41436398000000002</v>
      </c>
      <c r="D60" s="57"/>
      <c r="E60" s="57">
        <v>0.38505096</v>
      </c>
      <c r="F60" s="57">
        <v>0.38584192</v>
      </c>
      <c r="G60" s="57"/>
      <c r="H60" s="57">
        <v>0.42134242999999999</v>
      </c>
      <c r="I60" s="57">
        <v>0.58842782999999999</v>
      </c>
      <c r="J60" s="116"/>
      <c r="K60" s="115"/>
      <c r="L60" s="117"/>
      <c r="M60" s="118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9"/>
      <c r="Y60" s="49"/>
      <c r="Z60" s="49"/>
      <c r="AA60" s="49"/>
      <c r="AB60" s="49"/>
      <c r="AC60" s="49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</row>
    <row r="61" spans="1:55" ht="18" customHeight="1" x14ac:dyDescent="0.3">
      <c r="A61" s="45" t="s">
        <v>88</v>
      </c>
      <c r="B61" s="57">
        <v>0.42063526000000001</v>
      </c>
      <c r="C61" s="57">
        <v>0.42135432</v>
      </c>
      <c r="D61" s="57"/>
      <c r="E61" s="57">
        <v>0.39257309000000001</v>
      </c>
      <c r="F61" s="57">
        <v>0.39332697</v>
      </c>
      <c r="G61" s="57"/>
      <c r="H61" s="57">
        <v>0.42949357999999999</v>
      </c>
      <c r="I61" s="57">
        <v>0.59408039999999995</v>
      </c>
      <c r="J61" s="116"/>
      <c r="K61" s="115"/>
      <c r="L61" s="117"/>
      <c r="M61" s="118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9"/>
      <c r="Y61" s="49"/>
      <c r="Z61" s="49"/>
      <c r="AA61" s="49"/>
      <c r="AB61" s="49"/>
      <c r="AC61" s="49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</row>
    <row r="62" spans="1:55" ht="18" customHeight="1" x14ac:dyDescent="0.3">
      <c r="A62" s="45" t="s">
        <v>89</v>
      </c>
      <c r="B62" s="57">
        <v>0.41662057000000002</v>
      </c>
      <c r="C62" s="57">
        <v>0.41720385999999998</v>
      </c>
      <c r="D62" s="57"/>
      <c r="E62" s="57">
        <v>0.38895436999999999</v>
      </c>
      <c r="F62" s="57">
        <v>0.38956531999999999</v>
      </c>
      <c r="G62" s="57"/>
      <c r="H62" s="57">
        <v>0.43897408999999998</v>
      </c>
      <c r="I62" s="57">
        <v>0.59428302</v>
      </c>
      <c r="J62" s="116"/>
      <c r="K62" s="115"/>
      <c r="L62" s="117"/>
      <c r="M62" s="118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9"/>
      <c r="Y62" s="49"/>
      <c r="Z62" s="49"/>
      <c r="AA62" s="49"/>
      <c r="AB62" s="49"/>
      <c r="AC62" s="49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</row>
    <row r="63" spans="1:55" ht="18" customHeight="1" x14ac:dyDescent="0.3">
      <c r="A63" s="45" t="s">
        <v>90</v>
      </c>
      <c r="B63" s="57">
        <v>0.42882355999999999</v>
      </c>
      <c r="C63" s="57">
        <v>0.42943571000000003</v>
      </c>
      <c r="D63" s="57"/>
      <c r="E63" s="57">
        <v>0.40164454999999999</v>
      </c>
      <c r="F63" s="57">
        <v>0.40228582000000002</v>
      </c>
      <c r="G63" s="57"/>
      <c r="H63" s="57">
        <v>0.44382437000000002</v>
      </c>
      <c r="I63" s="57">
        <v>0.58940705999999998</v>
      </c>
      <c r="J63" s="116"/>
      <c r="K63" s="115"/>
      <c r="L63" s="117"/>
      <c r="M63" s="118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9"/>
      <c r="Y63" s="49"/>
      <c r="Z63" s="49"/>
      <c r="AA63" s="49"/>
      <c r="AB63" s="49"/>
      <c r="AC63" s="49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</row>
    <row r="64" spans="1:55" ht="18" customHeight="1" x14ac:dyDescent="0.3">
      <c r="A64" s="45" t="s">
        <v>91</v>
      </c>
      <c r="B64" s="57">
        <v>0.43247152</v>
      </c>
      <c r="C64" s="57">
        <v>0.43315874999999998</v>
      </c>
      <c r="D64" s="57"/>
      <c r="E64" s="57">
        <v>0.40459422</v>
      </c>
      <c r="F64" s="57">
        <v>0.40531520999999998</v>
      </c>
      <c r="G64" s="57"/>
      <c r="H64" s="57">
        <v>0.43896748000000002</v>
      </c>
      <c r="I64" s="57">
        <v>0.58565166999999996</v>
      </c>
      <c r="J64" s="116"/>
      <c r="K64" s="115"/>
      <c r="L64" s="117"/>
      <c r="M64" s="118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9"/>
      <c r="Y64" s="49"/>
      <c r="Z64" s="49"/>
      <c r="AA64" s="49"/>
      <c r="AB64" s="49"/>
      <c r="AC64" s="49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</row>
    <row r="65" spans="1:55" ht="18" customHeight="1" x14ac:dyDescent="0.3">
      <c r="A65" s="45" t="s">
        <v>92</v>
      </c>
      <c r="B65" s="57">
        <v>0.43150216000000002</v>
      </c>
      <c r="C65" s="57">
        <v>0.43226268000000001</v>
      </c>
      <c r="D65" s="57"/>
      <c r="E65" s="57">
        <v>0.40272161000000001</v>
      </c>
      <c r="F65" s="57">
        <v>0.40352062999999999</v>
      </c>
      <c r="G65" s="57"/>
      <c r="H65" s="57">
        <v>0.45159788000000001</v>
      </c>
      <c r="I65" s="57">
        <v>0.60037293999999997</v>
      </c>
      <c r="J65" s="116"/>
      <c r="K65" s="115"/>
      <c r="L65" s="117"/>
      <c r="M65" s="118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</row>
    <row r="66" spans="1:55" ht="18" customHeight="1" x14ac:dyDescent="0.3">
      <c r="A66" s="45" t="s">
        <v>93</v>
      </c>
      <c r="B66" s="57">
        <v>0.42642382000000001</v>
      </c>
      <c r="C66" s="57">
        <v>0.42746669999999998</v>
      </c>
      <c r="D66" s="57"/>
      <c r="E66" s="57">
        <v>0.39737508999999999</v>
      </c>
      <c r="F66" s="57">
        <v>0.39847079000000002</v>
      </c>
      <c r="G66" s="57"/>
      <c r="H66" s="57">
        <v>0.43544492000000001</v>
      </c>
      <c r="I66" s="57">
        <v>0.58937609000000002</v>
      </c>
      <c r="J66" s="116"/>
      <c r="K66" s="115"/>
      <c r="L66" s="117"/>
      <c r="M66" s="118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</row>
    <row r="67" spans="1:55" ht="18" customHeight="1" x14ac:dyDescent="0.3">
      <c r="A67" s="45" t="s">
        <v>94</v>
      </c>
      <c r="B67" s="57">
        <v>0.42008303000000002</v>
      </c>
      <c r="C67" s="57">
        <v>0.42061224000000003</v>
      </c>
      <c r="D67" s="57"/>
      <c r="E67" s="57">
        <v>0.39425763000000003</v>
      </c>
      <c r="F67" s="57">
        <v>0.39481040000000001</v>
      </c>
      <c r="G67" s="57"/>
      <c r="H67" s="57">
        <v>0.42850066999999997</v>
      </c>
      <c r="I67" s="57">
        <v>0.59533086999999996</v>
      </c>
      <c r="J67" s="116"/>
      <c r="K67" s="115"/>
      <c r="L67" s="117"/>
      <c r="M67" s="118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</row>
    <row r="68" spans="1:55" ht="18" customHeight="1" x14ac:dyDescent="0.3">
      <c r="A68" s="45" t="s">
        <v>95</v>
      </c>
      <c r="B68" s="57">
        <v>0.42399446000000002</v>
      </c>
      <c r="C68" s="57">
        <v>0.42447079999999998</v>
      </c>
      <c r="D68" s="57"/>
      <c r="E68" s="57">
        <v>0.39821094000000001</v>
      </c>
      <c r="F68" s="57">
        <v>0.39870860000000002</v>
      </c>
      <c r="G68" s="57"/>
      <c r="H68" s="57">
        <v>0.42994413999999997</v>
      </c>
      <c r="I68" s="57">
        <v>0.61935452999999996</v>
      </c>
      <c r="J68" s="116"/>
      <c r="K68" s="115"/>
      <c r="L68" s="117"/>
      <c r="M68" s="118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</row>
    <row r="69" spans="1:55" s="133" customFormat="1" ht="18" customHeight="1" x14ac:dyDescent="0.3">
      <c r="A69" s="131" t="s">
        <v>96</v>
      </c>
      <c r="B69" s="135">
        <v>0.41144257000000001</v>
      </c>
      <c r="C69" s="135">
        <v>0.41233386999999999</v>
      </c>
      <c r="D69" s="135"/>
      <c r="E69" s="135">
        <v>0.38429331999999999</v>
      </c>
      <c r="F69" s="135">
        <v>0.38522572999999999</v>
      </c>
      <c r="G69" s="135"/>
      <c r="H69" s="135">
        <v>0.41499344999999999</v>
      </c>
      <c r="I69" s="135">
        <v>0.61149911000000001</v>
      </c>
      <c r="J69" s="116"/>
      <c r="K69" s="115"/>
      <c r="L69" s="117"/>
      <c r="M69" s="118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9"/>
      <c r="Y69" s="49"/>
      <c r="Z69" s="49"/>
      <c r="AA69" s="49"/>
      <c r="AB69" s="49"/>
      <c r="AC69" s="49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</row>
    <row r="70" spans="1:55" s="133" customFormat="1" ht="18" customHeight="1" x14ac:dyDescent="0.3">
      <c r="A70" s="131" t="s">
        <v>97</v>
      </c>
      <c r="B70" s="135">
        <v>0.40689830999999999</v>
      </c>
      <c r="C70" s="135">
        <v>0.40737666</v>
      </c>
      <c r="D70" s="135"/>
      <c r="E70" s="135">
        <v>0.37958152000000001</v>
      </c>
      <c r="F70" s="135">
        <v>0.38008189999999997</v>
      </c>
      <c r="G70" s="135"/>
      <c r="H70" s="135">
        <v>0.41142152999999998</v>
      </c>
      <c r="I70" s="135">
        <v>0.60941223</v>
      </c>
      <c r="J70" s="116"/>
      <c r="K70" s="115"/>
      <c r="L70" s="117"/>
      <c r="M70" s="118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9"/>
      <c r="Y70" s="49"/>
      <c r="Z70" s="49"/>
      <c r="AA70" s="49"/>
      <c r="AB70" s="49"/>
      <c r="AC70" s="49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</row>
    <row r="71" spans="1:55" ht="18" customHeight="1" x14ac:dyDescent="0.3">
      <c r="A71" s="21" t="s">
        <v>98</v>
      </c>
      <c r="B71" s="57"/>
      <c r="C71" s="57"/>
      <c r="D71" s="57"/>
      <c r="E71" s="57"/>
      <c r="F71" s="57"/>
      <c r="G71" s="57"/>
      <c r="H71" s="57"/>
      <c r="I71" s="57"/>
      <c r="J71" s="116"/>
      <c r="K71" s="115"/>
      <c r="L71" s="117"/>
      <c r="M71" s="118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9"/>
      <c r="Y71" s="49"/>
      <c r="Z71" s="49"/>
      <c r="AA71" s="49"/>
      <c r="AB71" s="49"/>
      <c r="AC71" s="49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</row>
    <row r="72" spans="1:55" ht="18" customHeight="1" x14ac:dyDescent="0.3">
      <c r="A72" s="46" t="s">
        <v>99</v>
      </c>
      <c r="B72" s="57"/>
      <c r="C72" s="57"/>
      <c r="D72" s="57"/>
      <c r="E72" s="57"/>
      <c r="F72" s="57"/>
      <c r="G72" s="57"/>
      <c r="H72" s="57"/>
      <c r="I72" s="57"/>
      <c r="J72" s="116"/>
      <c r="K72" s="115"/>
      <c r="L72" s="117"/>
      <c r="M72" s="118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9"/>
      <c r="Y72" s="49"/>
      <c r="Z72" s="49"/>
      <c r="AA72" s="49"/>
      <c r="AB72" s="49"/>
      <c r="AC72" s="49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</row>
    <row r="73" spans="1:55" ht="18" customHeight="1" x14ac:dyDescent="0.3">
      <c r="A73" s="45">
        <v>1992</v>
      </c>
      <c r="B73" s="57">
        <v>0.48626332999999999</v>
      </c>
      <c r="C73" s="57">
        <v>0.49110051999999998</v>
      </c>
      <c r="D73" s="57"/>
      <c r="E73" s="57">
        <v>0.46711472999999998</v>
      </c>
      <c r="F73" s="57">
        <v>0.47213221</v>
      </c>
      <c r="G73" s="57"/>
      <c r="H73" s="57">
        <v>0.49367292000000002</v>
      </c>
      <c r="I73" s="57">
        <v>0.50380590999999997</v>
      </c>
      <c r="J73" s="116"/>
      <c r="K73" s="115"/>
      <c r="L73" s="117"/>
      <c r="M73" s="118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9"/>
      <c r="Y73" s="49"/>
      <c r="Z73" s="49"/>
      <c r="AA73" s="49"/>
      <c r="AB73" s="49"/>
      <c r="AC73" s="49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</row>
    <row r="74" spans="1:55" ht="18" customHeight="1" x14ac:dyDescent="0.3">
      <c r="A74" s="45">
        <v>1993</v>
      </c>
      <c r="B74" s="57">
        <v>0.52916516999999996</v>
      </c>
      <c r="C74" s="57">
        <v>0.53511377999999998</v>
      </c>
      <c r="D74" s="57"/>
      <c r="E74" s="57">
        <v>0.50956966999999997</v>
      </c>
      <c r="F74" s="57">
        <v>0.51576586000000002</v>
      </c>
      <c r="G74" s="57"/>
      <c r="H74" s="57">
        <v>0.52222641999999997</v>
      </c>
      <c r="I74" s="57">
        <v>0.53262467999999996</v>
      </c>
      <c r="J74" s="116"/>
      <c r="K74" s="115"/>
      <c r="L74" s="117"/>
      <c r="M74" s="118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9"/>
      <c r="Y74" s="49"/>
      <c r="Z74" s="49"/>
      <c r="AA74" s="49"/>
      <c r="AB74" s="49"/>
      <c r="AC74" s="49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</row>
    <row r="75" spans="1:55" ht="18" customHeight="1" x14ac:dyDescent="0.3">
      <c r="A75" s="45">
        <v>1997</v>
      </c>
      <c r="B75" s="57">
        <v>0.52603679000000003</v>
      </c>
      <c r="C75" s="57">
        <v>0.52824625000000003</v>
      </c>
      <c r="D75" s="57"/>
      <c r="E75" s="57">
        <v>0.50617124000000002</v>
      </c>
      <c r="F75" s="57">
        <v>0.50847332000000001</v>
      </c>
      <c r="G75" s="57"/>
      <c r="H75" s="57">
        <v>0.51541751999999996</v>
      </c>
      <c r="I75" s="57">
        <v>0.51988009000000002</v>
      </c>
      <c r="J75" s="116"/>
      <c r="K75" s="115"/>
      <c r="L75" s="117"/>
      <c r="M75" s="118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9"/>
      <c r="Y75" s="49"/>
      <c r="Z75" s="49"/>
      <c r="AA75" s="49"/>
      <c r="AB75" s="49"/>
      <c r="AC75" s="49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</row>
    <row r="76" spans="1:55" ht="18" customHeight="1" x14ac:dyDescent="0.3">
      <c r="A76" s="46" t="s">
        <v>100</v>
      </c>
      <c r="B76" s="57"/>
      <c r="C76" s="57"/>
      <c r="D76" s="57"/>
      <c r="E76" s="57"/>
      <c r="F76" s="57"/>
      <c r="G76" s="57"/>
      <c r="H76" s="57"/>
      <c r="I76" s="57"/>
      <c r="J76" s="116"/>
      <c r="K76" s="115"/>
      <c r="L76" s="117"/>
      <c r="M76" s="118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9"/>
      <c r="Y76" s="49"/>
      <c r="Z76" s="49"/>
      <c r="AA76" s="49"/>
      <c r="AB76" s="49"/>
      <c r="AC76" s="49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</row>
    <row r="77" spans="1:55" ht="18" customHeight="1" x14ac:dyDescent="0.3">
      <c r="A77" s="45">
        <v>1997</v>
      </c>
      <c r="B77" s="57">
        <v>0.57968222000000003</v>
      </c>
      <c r="C77" s="57">
        <v>0.58164426999999996</v>
      </c>
      <c r="D77" s="57"/>
      <c r="E77" s="57">
        <v>0.56123135000000002</v>
      </c>
      <c r="F77" s="57">
        <v>0.56327952999999997</v>
      </c>
      <c r="G77" s="57"/>
      <c r="H77" s="57">
        <v>0.57833683999999996</v>
      </c>
      <c r="I77" s="57">
        <v>0.61294196000000001</v>
      </c>
      <c r="J77" s="116"/>
      <c r="K77" s="115"/>
      <c r="L77" s="117"/>
      <c r="M77" s="118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9"/>
      <c r="Y77" s="49"/>
      <c r="Z77" s="49"/>
      <c r="AA77" s="49"/>
      <c r="AB77" s="49"/>
      <c r="AC77" s="49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</row>
    <row r="78" spans="1:55" ht="18" customHeight="1" x14ac:dyDescent="0.3">
      <c r="A78" s="45">
        <v>1999</v>
      </c>
      <c r="B78" s="57">
        <v>0.57873154000000004</v>
      </c>
      <c r="C78" s="57">
        <v>0.58097047000000002</v>
      </c>
      <c r="D78" s="57"/>
      <c r="E78" s="57">
        <v>0.56185335999999997</v>
      </c>
      <c r="F78" s="57">
        <v>0.56418199000000002</v>
      </c>
      <c r="G78" s="57"/>
      <c r="H78" s="57">
        <v>0.49531746999999998</v>
      </c>
      <c r="I78" s="57">
        <v>0.49726181000000003</v>
      </c>
      <c r="J78" s="116"/>
      <c r="K78" s="115"/>
      <c r="L78" s="117"/>
      <c r="M78" s="118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9"/>
      <c r="Y78" s="49"/>
      <c r="Z78" s="49"/>
      <c r="AA78" s="49"/>
      <c r="AB78" s="49"/>
      <c r="AC78" s="49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</row>
    <row r="79" spans="1:55" ht="18" customHeight="1" x14ac:dyDescent="0.3">
      <c r="A79" s="45">
        <v>2000</v>
      </c>
      <c r="B79" s="57">
        <v>0.61466860999999995</v>
      </c>
      <c r="C79" s="57">
        <v>0.61639915999999995</v>
      </c>
      <c r="D79" s="57"/>
      <c r="E79" s="57">
        <v>0.59674640999999995</v>
      </c>
      <c r="F79" s="57">
        <v>0.59855745000000005</v>
      </c>
      <c r="G79" s="57"/>
      <c r="H79" s="57">
        <v>0.54175264999999995</v>
      </c>
      <c r="I79" s="57">
        <v>0.54351380000000005</v>
      </c>
      <c r="J79" s="116"/>
      <c r="K79" s="115"/>
      <c r="L79" s="117"/>
      <c r="M79" s="118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9"/>
      <c r="Y79" s="49"/>
      <c r="Z79" s="49"/>
      <c r="AA79" s="49"/>
      <c r="AB79" s="49"/>
      <c r="AC79" s="49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</row>
    <row r="80" spans="1:55" ht="18" customHeight="1" x14ac:dyDescent="0.3">
      <c r="A80" s="45">
        <v>2001</v>
      </c>
      <c r="B80" s="57">
        <v>0.57306705000000002</v>
      </c>
      <c r="C80" s="57">
        <v>0.57398795000000002</v>
      </c>
      <c r="D80" s="57"/>
      <c r="E80" s="57">
        <v>0.55330372999999999</v>
      </c>
      <c r="F80" s="57">
        <v>0.55426726000000004</v>
      </c>
      <c r="G80" s="57"/>
      <c r="H80" s="57">
        <v>0.52204030000000001</v>
      </c>
      <c r="I80" s="57">
        <v>0.52513171000000003</v>
      </c>
      <c r="J80" s="116"/>
      <c r="K80" s="115"/>
      <c r="L80" s="117"/>
      <c r="M80" s="118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9"/>
      <c r="Y80" s="49"/>
      <c r="Z80" s="49"/>
      <c r="AA80" s="49"/>
      <c r="AB80" s="49"/>
      <c r="AC80" s="49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</row>
    <row r="81" spans="1:55" ht="18" customHeight="1" x14ac:dyDescent="0.3">
      <c r="A81" s="45">
        <v>2002</v>
      </c>
      <c r="B81" s="57">
        <v>0.59284207</v>
      </c>
      <c r="C81" s="57">
        <v>0.59311040999999998</v>
      </c>
      <c r="D81" s="57"/>
      <c r="E81" s="57">
        <v>0.57539412999999995</v>
      </c>
      <c r="F81" s="57">
        <v>0.57567396999999998</v>
      </c>
      <c r="G81" s="57"/>
      <c r="H81" s="57">
        <v>0.52873139000000002</v>
      </c>
      <c r="I81" s="57">
        <v>0.52998109000000004</v>
      </c>
      <c r="J81" s="116"/>
      <c r="K81" s="115"/>
      <c r="L81" s="117"/>
      <c r="M81" s="118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9"/>
      <c r="Y81" s="49"/>
      <c r="Z81" s="49"/>
      <c r="AA81" s="49"/>
      <c r="AB81" s="49"/>
      <c r="AC81" s="49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</row>
    <row r="82" spans="1:55" ht="18" customHeight="1" x14ac:dyDescent="0.3">
      <c r="A82" s="45">
        <v>2005</v>
      </c>
      <c r="B82" s="57">
        <v>0.58509080999999996</v>
      </c>
      <c r="C82" s="57">
        <v>0.58527934000000004</v>
      </c>
      <c r="D82" s="57"/>
      <c r="E82" s="57">
        <v>0.56539737999999995</v>
      </c>
      <c r="F82" s="57">
        <v>0.56559486000000003</v>
      </c>
      <c r="G82" s="57"/>
      <c r="H82" s="57">
        <v>0.58387582999999998</v>
      </c>
      <c r="I82" s="57">
        <v>0.58609538999999999</v>
      </c>
      <c r="J82" s="116"/>
      <c r="K82" s="115"/>
      <c r="L82" s="117"/>
      <c r="M82" s="118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9"/>
      <c r="Y82" s="49"/>
      <c r="Z82" s="49"/>
      <c r="AA82" s="49"/>
      <c r="AB82" s="49"/>
      <c r="AC82" s="49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</row>
    <row r="83" spans="1:55" ht="18" customHeight="1" x14ac:dyDescent="0.3">
      <c r="A83" s="45">
        <v>2006</v>
      </c>
      <c r="B83" s="57">
        <v>0.56590642999999996</v>
      </c>
      <c r="C83" s="57">
        <v>0.56667681999999997</v>
      </c>
      <c r="D83" s="57"/>
      <c r="E83" s="57">
        <v>0.54515413999999995</v>
      </c>
      <c r="F83" s="57">
        <v>0.54596135999999995</v>
      </c>
      <c r="G83" s="57"/>
      <c r="H83" s="57">
        <v>0.57988335999999996</v>
      </c>
      <c r="I83" s="57">
        <v>0.58211109000000005</v>
      </c>
      <c r="J83" s="116"/>
      <c r="K83" s="115"/>
      <c r="L83" s="117"/>
      <c r="M83" s="118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9"/>
      <c r="Y83" s="49"/>
      <c r="Z83" s="49"/>
      <c r="AA83" s="49"/>
      <c r="AB83" s="49"/>
      <c r="AC83" s="49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</row>
    <row r="84" spans="1:55" ht="18" customHeight="1" x14ac:dyDescent="0.3">
      <c r="A84" s="45">
        <v>2007</v>
      </c>
      <c r="B84" s="57">
        <v>0.54499967999999999</v>
      </c>
      <c r="C84" s="57">
        <v>0.54537068</v>
      </c>
      <c r="D84" s="57"/>
      <c r="E84" s="57">
        <v>0.52205968000000003</v>
      </c>
      <c r="F84" s="57">
        <v>0.52244937999999996</v>
      </c>
      <c r="G84" s="57"/>
      <c r="H84" s="57">
        <v>0.55474977000000003</v>
      </c>
      <c r="I84" s="57">
        <v>0.55655624000000004</v>
      </c>
      <c r="J84" s="116"/>
      <c r="K84" s="115"/>
      <c r="L84" s="117"/>
      <c r="M84" s="118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9"/>
      <c r="Y84" s="49"/>
      <c r="Z84" s="49"/>
      <c r="AA84" s="49"/>
      <c r="AB84" s="49"/>
      <c r="AC84" s="49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</row>
    <row r="85" spans="1:55" ht="18" customHeight="1" x14ac:dyDescent="0.3">
      <c r="A85" s="45">
        <v>2008</v>
      </c>
      <c r="B85" s="57">
        <v>0.50814773000000002</v>
      </c>
      <c r="C85" s="57">
        <v>0.50816081999999996</v>
      </c>
      <c r="D85" s="57"/>
      <c r="E85" s="57">
        <v>0.48711283</v>
      </c>
      <c r="F85" s="57">
        <v>0.48712644999999999</v>
      </c>
      <c r="G85" s="57"/>
      <c r="H85" s="57">
        <v>0.49897848</v>
      </c>
      <c r="I85" s="57">
        <v>0.5007161</v>
      </c>
      <c r="J85" s="116"/>
      <c r="K85" s="115"/>
      <c r="L85" s="117"/>
      <c r="M85" s="118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9"/>
      <c r="Y85" s="49"/>
      <c r="Z85" s="49"/>
      <c r="AA85" s="49"/>
      <c r="AB85" s="49"/>
      <c r="AC85" s="49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</row>
    <row r="86" spans="1:55" ht="18" customHeight="1" x14ac:dyDescent="0.3">
      <c r="A86" s="45">
        <v>2009</v>
      </c>
      <c r="B86" s="57">
        <v>0.49173317</v>
      </c>
      <c r="C86" s="57">
        <v>0.49222964000000002</v>
      </c>
      <c r="D86" s="57"/>
      <c r="E86" s="57">
        <v>0.47005313999999998</v>
      </c>
      <c r="F86" s="57">
        <v>0.47057079000000002</v>
      </c>
      <c r="G86" s="57"/>
      <c r="H86" s="57">
        <v>0.47921454000000002</v>
      </c>
      <c r="I86" s="57">
        <v>0.48249111</v>
      </c>
      <c r="J86" s="116"/>
      <c r="K86" s="115"/>
      <c r="L86" s="117"/>
      <c r="M86" s="118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9"/>
      <c r="Y86" s="49"/>
      <c r="Z86" s="49"/>
      <c r="AA86" s="49"/>
      <c r="AB86" s="49"/>
      <c r="AC86" s="49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</row>
    <row r="87" spans="1:55" ht="18" customHeight="1" x14ac:dyDescent="0.3">
      <c r="A87" s="45">
        <v>2011</v>
      </c>
      <c r="B87" s="57">
        <v>0.46069018</v>
      </c>
      <c r="C87" s="57">
        <v>0.46080951999999997</v>
      </c>
      <c r="D87" s="57"/>
      <c r="E87" s="57">
        <v>0.4385233</v>
      </c>
      <c r="F87" s="57">
        <v>0.43864754</v>
      </c>
      <c r="G87" s="57"/>
      <c r="H87" s="57">
        <v>0.45155687999999999</v>
      </c>
      <c r="I87" s="57">
        <v>0.45302363000000001</v>
      </c>
      <c r="J87" s="116"/>
      <c r="K87" s="115"/>
      <c r="L87" s="117"/>
      <c r="M87" s="118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9"/>
      <c r="Y87" s="49"/>
      <c r="Z87" s="49"/>
      <c r="AA87" s="49"/>
      <c r="AB87" s="49"/>
      <c r="AC87" s="49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</row>
    <row r="88" spans="1:55" ht="18" customHeight="1" x14ac:dyDescent="0.3">
      <c r="A88" s="45">
        <v>2012</v>
      </c>
      <c r="B88" s="57">
        <v>0.46538012000000001</v>
      </c>
      <c r="C88" s="57">
        <v>0.46585232999999998</v>
      </c>
      <c r="D88" s="57"/>
      <c r="E88" s="57">
        <v>0.44549219000000001</v>
      </c>
      <c r="F88" s="57">
        <v>0.44598197000000001</v>
      </c>
      <c r="G88" s="57"/>
      <c r="H88" s="57">
        <v>0.4591711</v>
      </c>
      <c r="I88" s="57">
        <v>0.46196125999999998</v>
      </c>
      <c r="J88" s="116"/>
      <c r="K88" s="115"/>
      <c r="L88" s="117"/>
      <c r="M88" s="118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9"/>
      <c r="Y88" s="49"/>
      <c r="Z88" s="49"/>
      <c r="AA88" s="49"/>
      <c r="AB88" s="49"/>
      <c r="AC88" s="49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</row>
    <row r="89" spans="1:55" ht="18" customHeight="1" x14ac:dyDescent="0.3">
      <c r="A89" s="45">
        <v>2013</v>
      </c>
      <c r="B89" s="57">
        <v>0.47589093999999998</v>
      </c>
      <c r="C89" s="57">
        <v>0.47598792000000001</v>
      </c>
      <c r="D89" s="57"/>
      <c r="E89" s="57">
        <v>0.45561054000000001</v>
      </c>
      <c r="F89" s="57">
        <v>0.45571127</v>
      </c>
      <c r="G89" s="57"/>
      <c r="H89" s="57">
        <v>0.45847228000000001</v>
      </c>
      <c r="I89" s="57">
        <v>0.46056501</v>
      </c>
      <c r="J89" s="116"/>
      <c r="K89" s="115"/>
      <c r="L89" s="117"/>
      <c r="M89" s="118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9"/>
      <c r="Y89" s="49"/>
      <c r="Z89" s="49"/>
      <c r="AA89" s="49"/>
      <c r="AB89" s="49"/>
      <c r="AC89" s="49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</row>
    <row r="90" spans="1:55" ht="18" customHeight="1" x14ac:dyDescent="0.3">
      <c r="A90" s="45">
        <v>2014</v>
      </c>
      <c r="B90" s="57">
        <v>0.47806334</v>
      </c>
      <c r="C90" s="57">
        <v>0.47831993</v>
      </c>
      <c r="D90" s="57"/>
      <c r="E90" s="57">
        <v>0.45613429999999999</v>
      </c>
      <c r="F90" s="57">
        <v>0.45640167999999998</v>
      </c>
      <c r="G90" s="57"/>
      <c r="H90" s="57">
        <v>0.4799138</v>
      </c>
      <c r="I90" s="57">
        <v>0.48161820999999999</v>
      </c>
      <c r="J90" s="116"/>
      <c r="K90" s="115"/>
      <c r="L90" s="117"/>
      <c r="M90" s="118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9"/>
      <c r="Y90" s="49"/>
      <c r="Z90" s="49"/>
      <c r="AA90" s="49"/>
      <c r="AB90" s="49"/>
      <c r="AC90" s="49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</row>
    <row r="91" spans="1:55" ht="18" customHeight="1" x14ac:dyDescent="0.3">
      <c r="A91" s="45">
        <v>2015</v>
      </c>
      <c r="B91" s="57">
        <v>0.46729437000000001</v>
      </c>
      <c r="C91" s="57">
        <v>0.46732495000000002</v>
      </c>
      <c r="D91" s="57"/>
      <c r="E91" s="57">
        <v>0.44542749999999998</v>
      </c>
      <c r="F91" s="57">
        <v>0.44545933999999998</v>
      </c>
      <c r="G91" s="57"/>
      <c r="H91" s="57">
        <v>0.44953694</v>
      </c>
      <c r="I91" s="57">
        <v>0.45140352</v>
      </c>
      <c r="J91" s="116"/>
      <c r="K91" s="115"/>
      <c r="L91" s="117"/>
      <c r="M91" s="118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9"/>
      <c r="Y91" s="49"/>
      <c r="Z91" s="49"/>
      <c r="AA91" s="49"/>
      <c r="AB91" s="49"/>
      <c r="AC91" s="49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</row>
    <row r="92" spans="1:55" ht="18" customHeight="1" x14ac:dyDescent="0.3">
      <c r="A92" s="45">
        <v>2016</v>
      </c>
      <c r="B92" s="57">
        <v>0.45188783999999999</v>
      </c>
      <c r="C92" s="57">
        <v>0.45244002999999999</v>
      </c>
      <c r="D92" s="57"/>
      <c r="E92" s="57">
        <v>0.42832152000000001</v>
      </c>
      <c r="F92" s="57">
        <v>0.42889746000000001</v>
      </c>
      <c r="G92" s="57"/>
      <c r="H92" s="57">
        <v>0.44973278999999999</v>
      </c>
      <c r="I92" s="57">
        <v>0.45499399000000001</v>
      </c>
      <c r="J92" s="116"/>
      <c r="K92" s="115"/>
      <c r="L92" s="117"/>
      <c r="M92" s="118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49"/>
      <c r="Y92" s="49"/>
      <c r="Z92" s="49"/>
      <c r="AA92" s="49"/>
      <c r="AB92" s="49"/>
      <c r="AC92" s="49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</row>
    <row r="93" spans="1:55" ht="18" customHeight="1" x14ac:dyDescent="0.3">
      <c r="A93" s="45">
        <v>2017</v>
      </c>
      <c r="B93" s="57">
        <v>0.44593255999999998</v>
      </c>
      <c r="C93" s="57">
        <v>0.44616114000000001</v>
      </c>
      <c r="D93" s="57"/>
      <c r="E93" s="57">
        <v>0.42385214999999998</v>
      </c>
      <c r="F93" s="57">
        <v>0.42408984</v>
      </c>
      <c r="G93" s="57"/>
      <c r="H93" s="57">
        <v>0.44344275</v>
      </c>
      <c r="I93" s="57">
        <v>0.44874818</v>
      </c>
      <c r="J93" s="116"/>
      <c r="K93" s="115"/>
      <c r="L93" s="117"/>
      <c r="M93" s="118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9"/>
      <c r="Y93" s="49"/>
      <c r="Z93" s="49"/>
      <c r="AA93" s="49"/>
      <c r="AB93" s="49"/>
      <c r="AC93" s="49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</row>
    <row r="94" spans="1:55" ht="18" customHeight="1" x14ac:dyDescent="0.3">
      <c r="A94" s="45">
        <v>2018</v>
      </c>
      <c r="B94" s="57">
        <v>0.42570715999999997</v>
      </c>
      <c r="C94" s="57">
        <v>0.42579504000000001</v>
      </c>
      <c r="D94" s="57"/>
      <c r="E94" s="57">
        <v>0.39950179000000002</v>
      </c>
      <c r="F94" s="57">
        <v>0.39959369</v>
      </c>
      <c r="G94" s="57"/>
      <c r="H94" s="57">
        <v>0.41711282999999999</v>
      </c>
      <c r="I94" s="57">
        <v>0.41922112</v>
      </c>
      <c r="J94" s="116"/>
      <c r="K94" s="115"/>
      <c r="L94" s="117"/>
      <c r="M94" s="118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9"/>
      <c r="Y94" s="49"/>
      <c r="Z94" s="49"/>
      <c r="AA94" s="49"/>
      <c r="AB94" s="49"/>
      <c r="AC94" s="49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</row>
    <row r="95" spans="1:55" ht="18" customHeight="1" x14ac:dyDescent="0.3">
      <c r="A95" s="45">
        <v>2019</v>
      </c>
      <c r="B95" s="57">
        <v>0.41629905</v>
      </c>
      <c r="C95" s="57">
        <v>0.41644755999999999</v>
      </c>
      <c r="D95" s="57"/>
      <c r="E95" s="57">
        <v>0.38745790000000002</v>
      </c>
      <c r="F95" s="57">
        <v>0.38761373999999998</v>
      </c>
      <c r="G95" s="57"/>
      <c r="H95" s="57">
        <v>0.4166261</v>
      </c>
      <c r="I95" s="57">
        <v>0.41885748</v>
      </c>
      <c r="J95" s="116"/>
      <c r="K95" s="115"/>
      <c r="L95" s="117"/>
      <c r="M95" s="118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9"/>
      <c r="Y95" s="49"/>
      <c r="Z95" s="49"/>
      <c r="AA95" s="49"/>
      <c r="AB95" s="49"/>
      <c r="AC95" s="49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</row>
    <row r="96" spans="1:55" ht="18" customHeight="1" x14ac:dyDescent="0.3">
      <c r="A96" s="45">
        <v>2020</v>
      </c>
      <c r="B96" s="57">
        <v>0.43644007000000001</v>
      </c>
      <c r="C96" s="57">
        <v>0.43645485000000001</v>
      </c>
      <c r="D96" s="57"/>
      <c r="E96" s="57">
        <v>0.41120456999999999</v>
      </c>
      <c r="F96" s="57">
        <v>0.41122002000000002</v>
      </c>
      <c r="G96" s="57"/>
      <c r="H96" s="57">
        <v>0.44057919000000001</v>
      </c>
      <c r="I96" s="57">
        <v>0.44059925999999999</v>
      </c>
      <c r="J96" s="116"/>
      <c r="K96" s="115"/>
      <c r="L96" s="117"/>
      <c r="M96" s="118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9"/>
      <c r="Y96" s="49"/>
      <c r="Z96" s="49"/>
      <c r="AA96" s="49"/>
      <c r="AB96" s="49"/>
      <c r="AC96" s="49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</row>
    <row r="97" spans="1:55" ht="18" customHeight="1" x14ac:dyDescent="0.3">
      <c r="A97" s="45">
        <v>2021</v>
      </c>
      <c r="B97" s="57">
        <v>0.40913372999999997</v>
      </c>
      <c r="C97" s="57">
        <v>0.40913372999999997</v>
      </c>
      <c r="D97" s="57"/>
      <c r="E97" s="57">
        <v>0.38221454999999999</v>
      </c>
      <c r="F97" s="57">
        <v>0.38221454999999999</v>
      </c>
      <c r="G97" s="57"/>
      <c r="H97" s="57">
        <v>0.41476351</v>
      </c>
      <c r="I97" s="57">
        <v>0.41476351</v>
      </c>
      <c r="J97" s="116"/>
      <c r="K97" s="115"/>
      <c r="L97" s="117"/>
      <c r="M97" s="118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9"/>
      <c r="Y97" s="49"/>
      <c r="Z97" s="49"/>
      <c r="AA97" s="49"/>
      <c r="AB97" s="49"/>
      <c r="AC97" s="49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</row>
    <row r="98" spans="1:55" ht="18" customHeight="1" x14ac:dyDescent="0.3">
      <c r="A98" s="21" t="s">
        <v>101</v>
      </c>
      <c r="B98" s="57"/>
      <c r="C98" s="57"/>
      <c r="D98" s="57"/>
      <c r="E98" s="57"/>
      <c r="F98" s="57"/>
      <c r="G98" s="57"/>
      <c r="H98" s="57"/>
      <c r="I98" s="57"/>
      <c r="J98" s="116"/>
      <c r="K98" s="115"/>
      <c r="L98" s="117"/>
      <c r="M98" s="118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9"/>
      <c r="Y98" s="49"/>
      <c r="Z98" s="49"/>
      <c r="AA98" s="49"/>
      <c r="AB98" s="49"/>
      <c r="AC98" s="49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</row>
    <row r="99" spans="1:55" ht="18" customHeight="1" x14ac:dyDescent="0.3">
      <c r="A99" s="46" t="s">
        <v>102</v>
      </c>
      <c r="B99" s="57"/>
      <c r="C99" s="57"/>
      <c r="D99" s="57"/>
      <c r="E99" s="57"/>
      <c r="F99" s="57"/>
      <c r="G99" s="57"/>
      <c r="H99" s="57"/>
      <c r="I99" s="57"/>
      <c r="J99" s="116"/>
      <c r="K99" s="115"/>
      <c r="L99" s="117"/>
      <c r="M99" s="118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9"/>
      <c r="Y99" s="49"/>
      <c r="Z99" s="49"/>
      <c r="AA99" s="49"/>
      <c r="AB99" s="49"/>
      <c r="AC99" s="49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</row>
    <row r="100" spans="1:55" ht="18" customHeight="1" x14ac:dyDescent="0.3">
      <c r="A100" s="45">
        <v>1981</v>
      </c>
      <c r="B100" s="57">
        <v>0.57351253999999996</v>
      </c>
      <c r="C100" s="57">
        <v>0.57930851999999999</v>
      </c>
      <c r="D100" s="57"/>
      <c r="E100" s="57">
        <v>0.55254057000000001</v>
      </c>
      <c r="F100" s="57">
        <v>0.55862155999999996</v>
      </c>
      <c r="G100" s="57"/>
      <c r="H100" s="57"/>
      <c r="I100" s="57"/>
      <c r="J100" s="116"/>
      <c r="K100" s="115"/>
      <c r="L100" s="117"/>
      <c r="M100" s="118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9"/>
      <c r="Y100" s="49"/>
      <c r="Z100" s="49"/>
      <c r="AA100" s="49"/>
      <c r="AB100" s="49"/>
      <c r="AC100" s="49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</row>
    <row r="101" spans="1:55" ht="18" customHeight="1" x14ac:dyDescent="0.3">
      <c r="A101" s="45">
        <v>1982</v>
      </c>
      <c r="B101" s="57">
        <v>0.57865168</v>
      </c>
      <c r="C101" s="57">
        <v>0.58417105999999996</v>
      </c>
      <c r="D101" s="57"/>
      <c r="E101" s="57">
        <v>0.55835811999999996</v>
      </c>
      <c r="F101" s="57">
        <v>0.56414332</v>
      </c>
      <c r="G101" s="57"/>
      <c r="H101" s="57"/>
      <c r="I101" s="57"/>
      <c r="J101" s="116"/>
      <c r="K101" s="115"/>
      <c r="L101" s="117"/>
      <c r="M101" s="118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9"/>
      <c r="Y101" s="49"/>
      <c r="Z101" s="49"/>
      <c r="AA101" s="49"/>
      <c r="AB101" s="49"/>
      <c r="AC101" s="49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</row>
    <row r="102" spans="1:55" ht="18" customHeight="1" x14ac:dyDescent="0.3">
      <c r="A102" s="45">
        <v>1983</v>
      </c>
      <c r="B102" s="57">
        <v>0.58368993000000002</v>
      </c>
      <c r="C102" s="57">
        <v>0.58988010999999996</v>
      </c>
      <c r="D102" s="57"/>
      <c r="E102" s="57">
        <v>0.56424819000000004</v>
      </c>
      <c r="F102" s="57">
        <v>0.57072745000000003</v>
      </c>
      <c r="G102" s="57"/>
      <c r="H102" s="57"/>
      <c r="I102" s="57"/>
      <c r="J102" s="116"/>
      <c r="K102" s="115"/>
      <c r="L102" s="117"/>
      <c r="M102" s="118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9"/>
      <c r="Y102" s="49"/>
      <c r="Z102" s="49"/>
      <c r="AA102" s="49"/>
      <c r="AB102" s="49"/>
      <c r="AC102" s="49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</row>
    <row r="103" spans="1:55" ht="18" customHeight="1" x14ac:dyDescent="0.3">
      <c r="A103" s="45">
        <v>1984</v>
      </c>
      <c r="B103" s="57">
        <v>0.57818144000000005</v>
      </c>
      <c r="C103" s="57">
        <v>0.58376041999999995</v>
      </c>
      <c r="D103" s="57"/>
      <c r="E103" s="57">
        <v>0.55939528999999999</v>
      </c>
      <c r="F103" s="57">
        <v>0.56522273999999995</v>
      </c>
      <c r="G103" s="57"/>
      <c r="H103" s="57"/>
      <c r="I103" s="57"/>
      <c r="J103" s="116"/>
      <c r="K103" s="115"/>
      <c r="L103" s="117"/>
      <c r="M103" s="118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9"/>
      <c r="Y103" s="49"/>
      <c r="Z103" s="49"/>
      <c r="AA103" s="49"/>
      <c r="AB103" s="49"/>
      <c r="AC103" s="49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</row>
    <row r="104" spans="1:55" ht="18" customHeight="1" x14ac:dyDescent="0.3">
      <c r="A104" s="45">
        <v>1985</v>
      </c>
      <c r="B104" s="57">
        <v>0.55104081999999999</v>
      </c>
      <c r="C104" s="57">
        <v>0.55586791000000002</v>
      </c>
      <c r="D104" s="57"/>
      <c r="E104" s="57">
        <v>0.53221702000000004</v>
      </c>
      <c r="F104" s="57">
        <v>0.53724649999999996</v>
      </c>
      <c r="G104" s="57"/>
      <c r="H104" s="57"/>
      <c r="I104" s="57"/>
      <c r="J104" s="116"/>
      <c r="K104" s="115"/>
      <c r="L104" s="117"/>
      <c r="M104" s="118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9"/>
      <c r="Y104" s="49"/>
      <c r="Z104" s="49"/>
      <c r="AA104" s="49"/>
      <c r="AB104" s="49"/>
      <c r="AC104" s="49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</row>
    <row r="105" spans="1:55" ht="18" customHeight="1" x14ac:dyDescent="0.3">
      <c r="A105" s="45">
        <v>1986</v>
      </c>
      <c r="B105" s="57">
        <v>0.58007410000000004</v>
      </c>
      <c r="C105" s="57">
        <v>0.58464612999999999</v>
      </c>
      <c r="D105" s="57"/>
      <c r="E105" s="57">
        <v>0.56292724999999999</v>
      </c>
      <c r="F105" s="57">
        <v>0.56768596000000004</v>
      </c>
      <c r="G105" s="57"/>
      <c r="H105" s="57"/>
      <c r="I105" s="57"/>
      <c r="J105" s="116"/>
      <c r="K105" s="115"/>
      <c r="L105" s="117"/>
      <c r="M105" s="118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9"/>
      <c r="Y105" s="49"/>
      <c r="Z105" s="49"/>
      <c r="AA105" s="49"/>
      <c r="AB105" s="49"/>
      <c r="AC105" s="49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</row>
    <row r="106" spans="1:55" ht="18" customHeight="1" x14ac:dyDescent="0.3">
      <c r="A106" s="45">
        <v>1987</v>
      </c>
      <c r="B106" s="57">
        <v>0.59179464999999998</v>
      </c>
      <c r="C106" s="57">
        <v>0.59692789000000002</v>
      </c>
      <c r="D106" s="57"/>
      <c r="E106" s="57">
        <v>0.57419701000000001</v>
      </c>
      <c r="F106" s="57">
        <v>0.57955155000000003</v>
      </c>
      <c r="G106" s="57"/>
      <c r="H106" s="57"/>
      <c r="I106" s="57"/>
      <c r="J106" s="116"/>
      <c r="K106" s="115"/>
      <c r="L106" s="117"/>
      <c r="M106" s="118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9"/>
      <c r="Y106" s="49"/>
      <c r="Z106" s="49"/>
      <c r="AA106" s="49"/>
      <c r="AB106" s="49"/>
      <c r="AC106" s="49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</row>
    <row r="107" spans="1:55" ht="18" customHeight="1" x14ac:dyDescent="0.3">
      <c r="A107" s="45">
        <v>1988</v>
      </c>
      <c r="B107" s="57">
        <v>0.60925821999999996</v>
      </c>
      <c r="C107" s="57">
        <v>0.61428360999999998</v>
      </c>
      <c r="D107" s="57"/>
      <c r="E107" s="57">
        <v>0.59431089999999998</v>
      </c>
      <c r="F107" s="57">
        <v>0.59952850000000002</v>
      </c>
      <c r="G107" s="57"/>
      <c r="H107" s="57"/>
      <c r="I107" s="57"/>
      <c r="J107" s="116"/>
      <c r="K107" s="115"/>
      <c r="L107" s="117"/>
      <c r="M107" s="118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9"/>
      <c r="Y107" s="49"/>
      <c r="Z107" s="49"/>
      <c r="AA107" s="49"/>
      <c r="AB107" s="49"/>
      <c r="AC107" s="49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</row>
    <row r="108" spans="1:55" ht="18" customHeight="1" x14ac:dyDescent="0.3">
      <c r="A108" s="45">
        <v>1989</v>
      </c>
      <c r="B108" s="57">
        <v>0.62769790000000003</v>
      </c>
      <c r="C108" s="57">
        <v>0.63295126000000002</v>
      </c>
      <c r="D108" s="57"/>
      <c r="E108" s="57">
        <v>0.61264945000000004</v>
      </c>
      <c r="F108" s="57">
        <v>0.61811519000000004</v>
      </c>
      <c r="G108" s="57"/>
      <c r="H108" s="57"/>
      <c r="I108" s="57"/>
      <c r="J108" s="116"/>
      <c r="K108" s="115"/>
      <c r="L108" s="117"/>
      <c r="M108" s="118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9"/>
      <c r="Y108" s="49"/>
      <c r="Z108" s="49"/>
      <c r="AA108" s="49"/>
      <c r="AB108" s="49"/>
      <c r="AC108" s="49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</row>
    <row r="109" spans="1:55" ht="18" customHeight="1" x14ac:dyDescent="0.3">
      <c r="A109" s="45">
        <v>1990</v>
      </c>
      <c r="B109" s="57">
        <v>0.60181965000000004</v>
      </c>
      <c r="C109" s="57">
        <v>0.60487270999999998</v>
      </c>
      <c r="D109" s="57"/>
      <c r="E109" s="57">
        <v>0.58543668999999998</v>
      </c>
      <c r="F109" s="57">
        <v>0.58861536000000003</v>
      </c>
      <c r="G109" s="57"/>
      <c r="H109" s="57"/>
      <c r="I109" s="57"/>
      <c r="J109" s="116"/>
      <c r="K109" s="115"/>
      <c r="L109" s="117"/>
      <c r="M109" s="118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9"/>
      <c r="Y109" s="49"/>
      <c r="Z109" s="49"/>
      <c r="AA109" s="49"/>
      <c r="AB109" s="49"/>
      <c r="AC109" s="49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</row>
    <row r="110" spans="1:55" ht="18" customHeight="1" x14ac:dyDescent="0.3">
      <c r="A110" s="46" t="s">
        <v>103</v>
      </c>
      <c r="B110" s="57"/>
      <c r="C110" s="57"/>
      <c r="D110" s="57"/>
      <c r="E110" s="57"/>
      <c r="F110" s="57"/>
      <c r="G110" s="57"/>
      <c r="H110" s="57"/>
      <c r="I110" s="57"/>
      <c r="J110" s="116"/>
      <c r="K110" s="115"/>
      <c r="L110" s="117"/>
      <c r="M110" s="118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9"/>
      <c r="Y110" s="49"/>
      <c r="Z110" s="49"/>
      <c r="AA110" s="49"/>
      <c r="AB110" s="49"/>
      <c r="AC110" s="49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</row>
    <row r="111" spans="1:55" ht="18" customHeight="1" x14ac:dyDescent="0.3">
      <c r="A111" s="45">
        <v>1993</v>
      </c>
      <c r="B111" s="57">
        <v>0.59696952999999997</v>
      </c>
      <c r="C111" s="57">
        <v>0.60118819999999995</v>
      </c>
      <c r="D111" s="57"/>
      <c r="E111" s="57">
        <v>0.5805302</v>
      </c>
      <c r="F111" s="57">
        <v>0.58492095</v>
      </c>
      <c r="G111" s="57"/>
      <c r="H111" s="57"/>
      <c r="I111" s="57"/>
      <c r="J111" s="116"/>
      <c r="K111" s="115"/>
      <c r="L111" s="117"/>
      <c r="M111" s="118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9"/>
      <c r="Y111" s="49"/>
      <c r="Z111" s="49"/>
      <c r="AA111" s="49"/>
      <c r="AB111" s="49"/>
      <c r="AC111" s="49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</row>
    <row r="112" spans="1:55" ht="18" customHeight="1" x14ac:dyDescent="0.3">
      <c r="A112" s="45">
        <v>1995</v>
      </c>
      <c r="B112" s="57">
        <v>0.59072851000000004</v>
      </c>
      <c r="C112" s="57">
        <v>0.59569722999999997</v>
      </c>
      <c r="D112" s="57"/>
      <c r="E112" s="57">
        <v>0.57324217</v>
      </c>
      <c r="F112" s="57">
        <v>0.57842318999999998</v>
      </c>
      <c r="G112" s="57"/>
      <c r="H112" s="57"/>
      <c r="I112" s="57"/>
      <c r="J112" s="116"/>
      <c r="K112" s="115"/>
      <c r="L112" s="117"/>
      <c r="M112" s="118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9"/>
      <c r="Y112" s="49"/>
      <c r="Z112" s="49"/>
      <c r="AA112" s="49"/>
      <c r="AB112" s="49"/>
      <c r="AC112" s="49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</row>
    <row r="113" spans="1:55" ht="18" customHeight="1" x14ac:dyDescent="0.3">
      <c r="A113" s="45">
        <v>1996</v>
      </c>
      <c r="B113" s="57">
        <v>0.59219854999999999</v>
      </c>
      <c r="C113" s="57">
        <v>0.59888907000000002</v>
      </c>
      <c r="D113" s="57"/>
      <c r="E113" s="57">
        <v>0.57587423000000004</v>
      </c>
      <c r="F113" s="57">
        <v>0.58283256999999999</v>
      </c>
      <c r="G113" s="57"/>
      <c r="H113" s="57"/>
      <c r="I113" s="57"/>
      <c r="J113" s="116"/>
      <c r="K113" s="115"/>
      <c r="L113" s="117"/>
      <c r="M113" s="118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9"/>
      <c r="Y113" s="49"/>
      <c r="Z113" s="49"/>
      <c r="AA113" s="49"/>
      <c r="AB113" s="49"/>
      <c r="AC113" s="49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</row>
    <row r="114" spans="1:55" ht="18" customHeight="1" x14ac:dyDescent="0.3">
      <c r="A114" s="45">
        <v>1997</v>
      </c>
      <c r="B114" s="57">
        <v>0.59230232000000005</v>
      </c>
      <c r="C114" s="57">
        <v>0.59799659000000005</v>
      </c>
      <c r="D114" s="57"/>
      <c r="E114" s="57">
        <v>0.57569106000000003</v>
      </c>
      <c r="F114" s="57">
        <v>0.58161733999999998</v>
      </c>
      <c r="G114" s="57"/>
      <c r="H114" s="57"/>
      <c r="I114" s="57"/>
      <c r="J114" s="116"/>
      <c r="K114" s="115"/>
      <c r="L114" s="117"/>
      <c r="M114" s="118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9"/>
      <c r="Y114" s="49"/>
      <c r="Z114" s="49"/>
      <c r="AA114" s="49"/>
      <c r="AB114" s="49"/>
      <c r="AC114" s="49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</row>
    <row r="115" spans="1:55" ht="18" customHeight="1" x14ac:dyDescent="0.3">
      <c r="A115" s="45">
        <v>1998</v>
      </c>
      <c r="B115" s="57">
        <v>0.59056533</v>
      </c>
      <c r="C115" s="57">
        <v>0.59607233000000004</v>
      </c>
      <c r="D115" s="57"/>
      <c r="E115" s="57">
        <v>0.57304575999999996</v>
      </c>
      <c r="F115" s="57">
        <v>0.57878839999999998</v>
      </c>
      <c r="G115" s="57"/>
      <c r="H115" s="57"/>
      <c r="I115" s="57"/>
      <c r="J115" s="116"/>
      <c r="K115" s="115"/>
      <c r="L115" s="117"/>
      <c r="M115" s="118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9"/>
      <c r="Y115" s="49"/>
      <c r="Z115" s="49"/>
      <c r="AA115" s="49"/>
      <c r="AB115" s="49"/>
      <c r="AC115" s="49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</row>
    <row r="116" spans="1:55" ht="18" customHeight="1" x14ac:dyDescent="0.3">
      <c r="A116" s="45"/>
      <c r="B116" s="57"/>
      <c r="C116" s="57"/>
      <c r="D116" s="57"/>
      <c r="E116" s="57"/>
      <c r="F116" s="57"/>
      <c r="G116" s="57"/>
      <c r="H116" s="57"/>
      <c r="I116" s="57"/>
      <c r="J116" s="116"/>
      <c r="K116" s="115"/>
      <c r="L116" s="117"/>
      <c r="M116" s="118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9"/>
      <c r="Y116" s="49"/>
      <c r="Z116" s="49"/>
      <c r="AA116" s="49"/>
      <c r="AB116" s="49"/>
      <c r="AC116" s="49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</row>
    <row r="117" spans="1:55" ht="18" customHeight="1" x14ac:dyDescent="0.3">
      <c r="A117" s="45">
        <v>2001</v>
      </c>
      <c r="B117" s="57">
        <v>0.58315828999999997</v>
      </c>
      <c r="C117" s="57">
        <v>0.58415064000000005</v>
      </c>
      <c r="D117" s="57"/>
      <c r="E117" s="57">
        <v>0.56441653000000003</v>
      </c>
      <c r="F117" s="57">
        <v>0.56545349</v>
      </c>
      <c r="G117" s="57"/>
      <c r="H117" s="57"/>
      <c r="I117" s="57"/>
      <c r="J117" s="116"/>
      <c r="K117" s="115"/>
      <c r="L117" s="117"/>
      <c r="M117" s="118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9"/>
      <c r="Y117" s="49"/>
      <c r="Z117" s="49"/>
      <c r="AA117" s="49"/>
      <c r="AB117" s="49"/>
      <c r="AC117" s="49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</row>
    <row r="118" spans="1:55" ht="18" customHeight="1" x14ac:dyDescent="0.3">
      <c r="A118" s="45">
        <v>2002</v>
      </c>
      <c r="B118" s="57">
        <v>0.58023437</v>
      </c>
      <c r="C118" s="57">
        <v>0.58113661000000005</v>
      </c>
      <c r="D118" s="57"/>
      <c r="E118" s="57">
        <v>0.56161519000000004</v>
      </c>
      <c r="F118" s="57">
        <v>0.56255745000000001</v>
      </c>
      <c r="G118" s="57"/>
      <c r="H118" s="57"/>
      <c r="I118" s="57"/>
      <c r="J118" s="116"/>
      <c r="K118" s="115"/>
      <c r="L118" s="117"/>
      <c r="M118" s="118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9"/>
      <c r="Y118" s="49"/>
      <c r="Z118" s="49"/>
      <c r="AA118" s="49"/>
      <c r="AB118" s="49"/>
      <c r="AC118" s="49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</row>
    <row r="119" spans="1:55" ht="18" customHeight="1" x14ac:dyDescent="0.3">
      <c r="A119" s="45">
        <v>2003</v>
      </c>
      <c r="B119" s="57">
        <v>0.57472535000000002</v>
      </c>
      <c r="C119" s="57">
        <v>0.57560743999999997</v>
      </c>
      <c r="D119" s="57"/>
      <c r="E119" s="57">
        <v>0.55565339999999996</v>
      </c>
      <c r="F119" s="57">
        <v>0.55657504999999996</v>
      </c>
      <c r="G119" s="57"/>
      <c r="H119" s="57"/>
      <c r="I119" s="57"/>
      <c r="J119" s="116"/>
      <c r="K119" s="115"/>
      <c r="L119" s="117"/>
      <c r="M119" s="118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9"/>
      <c r="Y119" s="49"/>
      <c r="Z119" s="49"/>
      <c r="AA119" s="49"/>
      <c r="AB119" s="49"/>
      <c r="AC119" s="49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</row>
    <row r="120" spans="1:55" ht="18" customHeight="1" x14ac:dyDescent="0.3">
      <c r="A120" s="45">
        <v>2004</v>
      </c>
      <c r="B120" s="57">
        <v>0.56326946</v>
      </c>
      <c r="C120" s="57">
        <v>0.5639672</v>
      </c>
      <c r="D120" s="57"/>
      <c r="E120" s="57">
        <v>0.54399361999999996</v>
      </c>
      <c r="F120" s="57">
        <v>0.54472215000000002</v>
      </c>
      <c r="G120" s="57"/>
      <c r="H120" s="57"/>
      <c r="I120" s="57"/>
      <c r="J120" s="116"/>
      <c r="K120" s="115"/>
      <c r="L120" s="117"/>
      <c r="M120" s="118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9"/>
      <c r="Y120" s="49"/>
      <c r="Z120" s="49"/>
      <c r="AA120" s="49"/>
      <c r="AB120" s="49"/>
      <c r="AC120" s="49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</row>
    <row r="121" spans="1:55" ht="18" customHeight="1" x14ac:dyDescent="0.3">
      <c r="A121" s="46" t="s">
        <v>104</v>
      </c>
      <c r="B121" s="57"/>
      <c r="C121" s="57"/>
      <c r="D121" s="57"/>
      <c r="E121" s="57"/>
      <c r="F121" s="57"/>
      <c r="G121" s="57"/>
      <c r="H121" s="57"/>
      <c r="I121" s="57"/>
      <c r="J121" s="116"/>
      <c r="K121" s="115"/>
      <c r="L121" s="117"/>
      <c r="M121" s="118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9"/>
      <c r="Y121" s="49"/>
      <c r="Z121" s="49"/>
      <c r="AA121" s="49"/>
      <c r="AB121" s="49"/>
      <c r="AC121" s="49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</row>
    <row r="122" spans="1:55" ht="18" customHeight="1" x14ac:dyDescent="0.3">
      <c r="A122" s="45">
        <v>2004</v>
      </c>
      <c r="B122" s="57">
        <v>0.56411148</v>
      </c>
      <c r="C122" s="57">
        <v>0.56479358999999996</v>
      </c>
      <c r="D122" s="57"/>
      <c r="E122" s="57">
        <v>0.54456888999999997</v>
      </c>
      <c r="F122" s="57">
        <v>0.54528156999999999</v>
      </c>
      <c r="G122" s="57"/>
      <c r="H122" s="57"/>
      <c r="I122" s="57"/>
      <c r="J122" s="116"/>
      <c r="K122" s="115"/>
      <c r="L122" s="117"/>
      <c r="M122" s="118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9"/>
      <c r="Y122" s="49"/>
      <c r="Z122" s="49"/>
      <c r="AA122" s="49"/>
      <c r="AB122" s="49"/>
      <c r="AC122" s="49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</row>
    <row r="123" spans="1:55" ht="18" customHeight="1" x14ac:dyDescent="0.3">
      <c r="A123" s="45">
        <v>2005</v>
      </c>
      <c r="B123" s="57">
        <v>0.56246624999999995</v>
      </c>
      <c r="C123" s="57">
        <v>0.56315455000000003</v>
      </c>
      <c r="D123" s="57"/>
      <c r="E123" s="57">
        <v>0.54262107999999998</v>
      </c>
      <c r="F123" s="57">
        <v>0.54334059000000001</v>
      </c>
      <c r="G123" s="57"/>
      <c r="H123" s="57"/>
      <c r="I123" s="57"/>
      <c r="J123" s="116"/>
      <c r="K123" s="115"/>
      <c r="L123" s="117"/>
      <c r="M123" s="118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9"/>
      <c r="Y123" s="49"/>
      <c r="Z123" s="49"/>
      <c r="AA123" s="49"/>
      <c r="AB123" s="49"/>
      <c r="AC123" s="49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</row>
    <row r="124" spans="1:55" ht="18" customHeight="1" x14ac:dyDescent="0.3">
      <c r="A124" s="45">
        <v>2006</v>
      </c>
      <c r="B124" s="57">
        <v>0.55578755999999996</v>
      </c>
      <c r="C124" s="57">
        <v>0.55648059000000005</v>
      </c>
      <c r="D124" s="57"/>
      <c r="E124" s="57">
        <v>0.53641656000000004</v>
      </c>
      <c r="F124" s="57">
        <v>0.53713981</v>
      </c>
      <c r="G124" s="57"/>
      <c r="H124" s="57"/>
      <c r="I124" s="57"/>
      <c r="J124" s="116"/>
      <c r="K124" s="115"/>
      <c r="L124" s="117"/>
      <c r="M124" s="118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9"/>
      <c r="Y124" s="49"/>
      <c r="Z124" s="49"/>
      <c r="AA124" s="49"/>
      <c r="AB124" s="49"/>
      <c r="AC124" s="49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</row>
    <row r="125" spans="1:55" ht="18" customHeight="1" x14ac:dyDescent="0.3">
      <c r="A125" s="45">
        <v>2007</v>
      </c>
      <c r="B125" s="57">
        <v>0.54816478000000002</v>
      </c>
      <c r="C125" s="57">
        <v>0.54929925999999996</v>
      </c>
      <c r="D125" s="57"/>
      <c r="E125" s="57">
        <v>0.52924150000000003</v>
      </c>
      <c r="F125" s="57">
        <v>0.53042349</v>
      </c>
      <c r="G125" s="57"/>
      <c r="H125" s="57"/>
      <c r="I125" s="57"/>
      <c r="J125" s="116"/>
      <c r="K125" s="115"/>
      <c r="L125" s="117"/>
      <c r="M125" s="118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9"/>
      <c r="Y125" s="49"/>
      <c r="Z125" s="49"/>
      <c r="AA125" s="49"/>
      <c r="AB125" s="49"/>
      <c r="AC125" s="49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</row>
    <row r="126" spans="1:55" ht="18" customHeight="1" x14ac:dyDescent="0.3">
      <c r="A126" s="45">
        <v>2008</v>
      </c>
      <c r="B126" s="57">
        <v>0.53960242999999997</v>
      </c>
      <c r="C126" s="57">
        <v>0.54049325999999998</v>
      </c>
      <c r="D126" s="57"/>
      <c r="E126" s="57">
        <v>0.52022100000000004</v>
      </c>
      <c r="F126" s="57">
        <v>0.52115412000000005</v>
      </c>
      <c r="G126" s="57"/>
      <c r="H126" s="57"/>
      <c r="I126" s="57"/>
      <c r="J126" s="116"/>
      <c r="K126" s="115"/>
      <c r="L126" s="117"/>
      <c r="M126" s="118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9"/>
      <c r="Y126" s="49"/>
      <c r="Z126" s="49"/>
      <c r="AA126" s="49"/>
      <c r="AB126" s="49"/>
      <c r="AC126" s="49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</row>
    <row r="127" spans="1:55" ht="18" customHeight="1" x14ac:dyDescent="0.3">
      <c r="A127" s="45">
        <v>2009</v>
      </c>
      <c r="B127" s="57">
        <v>0.53584032000000004</v>
      </c>
      <c r="C127" s="57">
        <v>0.53670030000000002</v>
      </c>
      <c r="D127" s="57"/>
      <c r="E127" s="57">
        <v>0.51669862</v>
      </c>
      <c r="F127" s="57">
        <v>0.51759573999999997</v>
      </c>
      <c r="G127" s="57"/>
      <c r="H127" s="57"/>
      <c r="I127" s="57"/>
      <c r="J127" s="116"/>
      <c r="K127" s="115"/>
      <c r="L127" s="117"/>
      <c r="M127" s="118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9"/>
      <c r="Y127" s="49"/>
      <c r="Z127" s="49"/>
      <c r="AA127" s="49"/>
      <c r="AB127" s="49"/>
      <c r="AC127" s="49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</row>
    <row r="128" spans="1:55" ht="18" customHeight="1" x14ac:dyDescent="0.3">
      <c r="A128" s="45">
        <v>2011</v>
      </c>
      <c r="B128" s="57">
        <v>0.52822223999999995</v>
      </c>
      <c r="C128" s="57">
        <v>0.52945313999999999</v>
      </c>
      <c r="D128" s="57"/>
      <c r="E128" s="57">
        <v>0.50967284999999996</v>
      </c>
      <c r="F128" s="57">
        <v>0.51095215000000005</v>
      </c>
      <c r="G128" s="57"/>
      <c r="H128" s="57"/>
      <c r="I128" s="57"/>
      <c r="J128" s="116"/>
      <c r="K128" s="115"/>
      <c r="L128" s="117"/>
      <c r="M128" s="118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9"/>
      <c r="Y128" s="49"/>
      <c r="Z128" s="49"/>
      <c r="AA128" s="49"/>
      <c r="AB128" s="49"/>
      <c r="AC128" s="49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</row>
    <row r="129" spans="1:55" ht="18" customHeight="1" x14ac:dyDescent="0.3">
      <c r="A129" s="45">
        <v>2012</v>
      </c>
      <c r="B129" s="57">
        <v>0.52477306000000001</v>
      </c>
      <c r="C129" s="57">
        <v>0.52605115000000002</v>
      </c>
      <c r="D129" s="57"/>
      <c r="E129" s="57">
        <v>0.50560828999999996</v>
      </c>
      <c r="F129" s="57">
        <v>0.50693792000000004</v>
      </c>
      <c r="G129" s="57"/>
      <c r="H129" s="57"/>
      <c r="I129" s="57"/>
      <c r="J129" s="116"/>
      <c r="K129" s="115"/>
      <c r="L129" s="117"/>
      <c r="M129" s="118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9"/>
      <c r="Y129" s="49"/>
      <c r="Z129" s="49"/>
      <c r="AA129" s="49"/>
      <c r="AB129" s="49"/>
      <c r="AC129" s="49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</row>
    <row r="130" spans="1:55" ht="18" customHeight="1" x14ac:dyDescent="0.3">
      <c r="A130" s="45">
        <v>2013</v>
      </c>
      <c r="B130" s="57">
        <v>0.52624344000000001</v>
      </c>
      <c r="C130" s="57">
        <v>0.52764564999999997</v>
      </c>
      <c r="D130" s="57"/>
      <c r="E130" s="57">
        <v>0.50816658000000003</v>
      </c>
      <c r="F130" s="57">
        <v>0.50962229999999997</v>
      </c>
      <c r="G130" s="57"/>
      <c r="H130" s="57"/>
      <c r="I130" s="57"/>
      <c r="J130" s="116"/>
      <c r="K130" s="115"/>
      <c r="L130" s="117"/>
      <c r="M130" s="118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9"/>
      <c r="Y130" s="49"/>
      <c r="Z130" s="49"/>
      <c r="AA130" s="49"/>
      <c r="AB130" s="49"/>
      <c r="AC130" s="49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</row>
    <row r="131" spans="1:55" ht="18" customHeight="1" x14ac:dyDescent="0.3">
      <c r="A131" s="45">
        <v>2014</v>
      </c>
      <c r="B131" s="57">
        <v>0.51394773999999999</v>
      </c>
      <c r="C131" s="57">
        <v>0.51462472000000004</v>
      </c>
      <c r="D131" s="57"/>
      <c r="E131" s="57">
        <v>0.49612865</v>
      </c>
      <c r="F131" s="57">
        <v>0.49683044999999998</v>
      </c>
      <c r="G131" s="57"/>
      <c r="H131" s="57"/>
      <c r="I131" s="57"/>
      <c r="J131" s="116"/>
      <c r="K131" s="115"/>
      <c r="L131" s="117"/>
      <c r="M131" s="118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9"/>
      <c r="Y131" s="49"/>
      <c r="Z131" s="49"/>
      <c r="AA131" s="49"/>
      <c r="AB131" s="49"/>
      <c r="AC131" s="49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</row>
    <row r="132" spans="1:55" ht="18" customHeight="1" x14ac:dyDescent="0.3">
      <c r="A132" s="45">
        <v>2015</v>
      </c>
      <c r="B132" s="57">
        <v>0.51264593000000003</v>
      </c>
      <c r="C132" s="57">
        <v>0.51326464000000005</v>
      </c>
      <c r="D132" s="57"/>
      <c r="E132" s="57">
        <v>0.49476965000000001</v>
      </c>
      <c r="F132" s="57">
        <v>0.49541106000000001</v>
      </c>
      <c r="G132" s="57"/>
      <c r="H132" s="57"/>
      <c r="I132" s="57"/>
      <c r="J132" s="116"/>
      <c r="K132" s="115"/>
      <c r="L132" s="117"/>
      <c r="M132" s="118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49"/>
      <c r="Y132" s="49"/>
      <c r="Z132" s="49"/>
      <c r="AA132" s="49"/>
      <c r="AB132" s="49"/>
      <c r="AC132" s="49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</row>
    <row r="133" spans="1:55" ht="18" customHeight="1" x14ac:dyDescent="0.3">
      <c r="A133" s="54" t="s">
        <v>105</v>
      </c>
      <c r="B133" s="57"/>
      <c r="C133" s="57"/>
      <c r="D133" s="57"/>
      <c r="E133" s="57"/>
      <c r="F133" s="57"/>
      <c r="G133" s="57"/>
      <c r="H133" s="57"/>
      <c r="I133" s="57"/>
      <c r="J133" s="116"/>
      <c r="K133" s="115"/>
      <c r="L133" s="117"/>
      <c r="M133" s="118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49"/>
      <c r="Y133" s="49"/>
      <c r="Z133" s="49"/>
      <c r="AA133" s="49"/>
      <c r="AB133" s="49"/>
      <c r="AC133" s="49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</row>
    <row r="134" spans="1:55" ht="18" customHeight="1" x14ac:dyDescent="0.3">
      <c r="A134" s="45">
        <v>2012</v>
      </c>
      <c r="B134" s="57">
        <v>0.53333965999999999</v>
      </c>
      <c r="C134" s="57">
        <v>0.53439952000000002</v>
      </c>
      <c r="D134" s="57"/>
      <c r="E134" s="57">
        <v>0.51311993</v>
      </c>
      <c r="F134" s="57">
        <v>0.51422570999999995</v>
      </c>
      <c r="G134" s="57"/>
      <c r="H134" s="57"/>
      <c r="I134" s="57"/>
      <c r="J134" s="116"/>
      <c r="K134" s="115"/>
      <c r="L134" s="117"/>
      <c r="M134" s="118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49"/>
      <c r="Y134" s="49"/>
      <c r="Z134" s="49"/>
      <c r="AA134" s="49"/>
      <c r="AB134" s="49"/>
      <c r="AC134" s="49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</row>
    <row r="135" spans="1:55" ht="18" customHeight="1" x14ac:dyDescent="0.3">
      <c r="A135" s="45">
        <v>2013</v>
      </c>
      <c r="B135" s="57">
        <v>0.52605930999999995</v>
      </c>
      <c r="C135" s="57">
        <v>0.52686529999999998</v>
      </c>
      <c r="D135" s="57"/>
      <c r="E135" s="57">
        <v>0.50628276999999999</v>
      </c>
      <c r="F135" s="57">
        <v>0.50712239000000003</v>
      </c>
      <c r="G135" s="57"/>
      <c r="H135" s="57"/>
      <c r="I135" s="57"/>
      <c r="J135" s="116"/>
      <c r="K135" s="115"/>
      <c r="L135" s="117"/>
      <c r="M135" s="118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49"/>
      <c r="Y135" s="49"/>
      <c r="Z135" s="49"/>
      <c r="AA135" s="49"/>
      <c r="AB135" s="49"/>
      <c r="AC135" s="49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</row>
    <row r="136" spans="1:55" ht="18" customHeight="1" x14ac:dyDescent="0.3">
      <c r="A136" s="45">
        <v>2014</v>
      </c>
      <c r="B136" s="57">
        <v>0.51941254999999997</v>
      </c>
      <c r="C136" s="57">
        <v>0.52033344999999998</v>
      </c>
      <c r="D136" s="57"/>
      <c r="E136" s="57">
        <v>0.49989992999999999</v>
      </c>
      <c r="F136" s="57">
        <v>0.50085822000000002</v>
      </c>
      <c r="G136" s="57"/>
      <c r="H136" s="57"/>
      <c r="I136" s="57"/>
      <c r="J136" s="116"/>
      <c r="K136" s="115"/>
      <c r="L136" s="117"/>
      <c r="M136" s="118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49"/>
      <c r="Y136" s="49"/>
      <c r="Z136" s="49"/>
      <c r="AA136" s="49"/>
      <c r="AB136" s="49"/>
      <c r="AC136" s="49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</row>
    <row r="137" spans="1:55" ht="18" customHeight="1" x14ac:dyDescent="0.3">
      <c r="A137" s="45">
        <v>2015</v>
      </c>
      <c r="B137" s="57">
        <v>0.51818863000000004</v>
      </c>
      <c r="C137" s="57">
        <v>0.51930717000000004</v>
      </c>
      <c r="D137" s="57"/>
      <c r="E137" s="57">
        <v>0.49880049999999998</v>
      </c>
      <c r="F137" s="57">
        <v>0.49996404999999999</v>
      </c>
      <c r="G137" s="57"/>
      <c r="H137" s="57"/>
      <c r="I137" s="57"/>
      <c r="J137" s="116"/>
      <c r="K137" s="115"/>
      <c r="L137" s="117"/>
      <c r="M137" s="118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9"/>
      <c r="Y137" s="49"/>
      <c r="Z137" s="49"/>
      <c r="AA137" s="49"/>
      <c r="AB137" s="49"/>
      <c r="AC137" s="49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</row>
    <row r="138" spans="1:55" ht="18" customHeight="1" x14ac:dyDescent="0.3">
      <c r="A138" s="45">
        <v>2016</v>
      </c>
      <c r="B138" s="57">
        <v>0.53237478999999999</v>
      </c>
      <c r="C138" s="57">
        <v>0.53342842999999995</v>
      </c>
      <c r="D138" s="57"/>
      <c r="E138" s="57">
        <v>0.51588708999999999</v>
      </c>
      <c r="F138" s="57">
        <v>0.51697788</v>
      </c>
      <c r="G138" s="57"/>
      <c r="H138" s="57"/>
      <c r="I138" s="57"/>
      <c r="J138" s="116"/>
      <c r="K138" s="115"/>
      <c r="L138" s="117"/>
      <c r="M138" s="118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9"/>
      <c r="Y138" s="49"/>
      <c r="Z138" s="49"/>
      <c r="AA138" s="49"/>
      <c r="AB138" s="49"/>
      <c r="AC138" s="49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</row>
    <row r="139" spans="1:55" ht="18" customHeight="1" x14ac:dyDescent="0.3">
      <c r="A139" s="45">
        <v>2017</v>
      </c>
      <c r="B139" s="57">
        <v>0.5322829</v>
      </c>
      <c r="C139" s="57">
        <v>0.53334051000000005</v>
      </c>
      <c r="D139" s="57"/>
      <c r="E139" s="57">
        <v>0.51572624</v>
      </c>
      <c r="F139" s="57">
        <v>0.51682128999999999</v>
      </c>
      <c r="G139" s="57"/>
      <c r="H139" s="57"/>
      <c r="I139" s="57"/>
      <c r="J139" s="116"/>
      <c r="K139" s="115"/>
      <c r="L139" s="117"/>
      <c r="M139" s="118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9"/>
      <c r="Y139" s="49"/>
      <c r="Z139" s="49"/>
      <c r="AA139" s="49"/>
      <c r="AB139" s="49"/>
      <c r="AC139" s="49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</row>
    <row r="140" spans="1:55" ht="18" customHeight="1" x14ac:dyDescent="0.3">
      <c r="A140" s="45">
        <v>2018</v>
      </c>
      <c r="B140" s="57">
        <v>0.53772913</v>
      </c>
      <c r="C140" s="57">
        <v>0.53870949000000001</v>
      </c>
      <c r="D140" s="57"/>
      <c r="E140" s="57">
        <v>0.52227979000000002</v>
      </c>
      <c r="F140" s="57">
        <v>0.52329291</v>
      </c>
      <c r="G140" s="57"/>
      <c r="H140" s="57"/>
      <c r="I140" s="57"/>
      <c r="J140" s="116"/>
      <c r="K140" s="115"/>
      <c r="L140" s="117"/>
      <c r="M140" s="118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9"/>
      <c r="Y140" s="49"/>
      <c r="Z140" s="49"/>
      <c r="AA140" s="49"/>
      <c r="AB140" s="49"/>
      <c r="AC140" s="49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</row>
    <row r="141" spans="1:55" ht="18" customHeight="1" x14ac:dyDescent="0.3">
      <c r="A141" s="45">
        <v>2019</v>
      </c>
      <c r="B141" s="57">
        <v>0.53376243999999995</v>
      </c>
      <c r="C141" s="57">
        <v>0.53485771999999998</v>
      </c>
      <c r="D141" s="57"/>
      <c r="E141" s="57">
        <v>0.51902090999999995</v>
      </c>
      <c r="F141" s="57">
        <v>0.52015082000000001</v>
      </c>
      <c r="G141" s="57"/>
      <c r="H141" s="57"/>
      <c r="I141" s="57"/>
      <c r="J141" s="116"/>
      <c r="K141" s="115"/>
      <c r="L141" s="117"/>
      <c r="M141" s="118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9"/>
      <c r="Y141" s="49"/>
      <c r="Z141" s="49"/>
      <c r="AA141" s="49"/>
      <c r="AB141" s="49"/>
      <c r="AC141" s="49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</row>
    <row r="142" spans="1:55" ht="18" customHeight="1" x14ac:dyDescent="0.3">
      <c r="A142" s="45">
        <v>2020</v>
      </c>
      <c r="B142" s="57">
        <v>0.48842049999999998</v>
      </c>
      <c r="C142" s="57">
        <v>0.48880393999999999</v>
      </c>
      <c r="D142" s="57"/>
      <c r="E142" s="57">
        <v>0.47054467999999999</v>
      </c>
      <c r="F142" s="57">
        <v>0.47094153</v>
      </c>
      <c r="G142" s="57"/>
      <c r="H142" s="57"/>
      <c r="I142" s="57"/>
      <c r="J142" s="116"/>
      <c r="K142" s="115"/>
      <c r="L142" s="117"/>
      <c r="M142" s="118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9"/>
      <c r="Y142" s="49"/>
      <c r="Z142" s="49"/>
      <c r="AA142" s="49"/>
      <c r="AB142" s="49"/>
      <c r="AC142" s="49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</row>
    <row r="143" spans="1:55" ht="18" customHeight="1" x14ac:dyDescent="0.3">
      <c r="A143" s="45">
        <v>2021</v>
      </c>
      <c r="B143" s="57">
        <v>0.52822574</v>
      </c>
      <c r="C143" s="57">
        <v>0.52916744000000004</v>
      </c>
      <c r="D143" s="57"/>
      <c r="E143" s="57">
        <v>0.51138983999999998</v>
      </c>
      <c r="F143" s="57">
        <v>0.51236514</v>
      </c>
      <c r="G143" s="57"/>
      <c r="H143" s="57"/>
      <c r="I143" s="57"/>
      <c r="J143" s="116"/>
      <c r="K143" s="115"/>
      <c r="L143" s="117"/>
      <c r="M143" s="118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9"/>
      <c r="Y143" s="49"/>
      <c r="Z143" s="49"/>
      <c r="AA143" s="49"/>
      <c r="AB143" s="49"/>
      <c r="AC143" s="49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</row>
    <row r="144" spans="1:55" ht="18" customHeight="1" x14ac:dyDescent="0.3">
      <c r="A144" s="45">
        <v>2022</v>
      </c>
      <c r="B144" s="57">
        <v>0.51913975999999995</v>
      </c>
      <c r="C144" s="57">
        <v>0.52019183999999996</v>
      </c>
      <c r="D144" s="57"/>
      <c r="E144" s="57">
        <v>0.50316552000000003</v>
      </c>
      <c r="F144" s="57">
        <v>0.50425255999999996</v>
      </c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9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</row>
    <row r="145" spans="1:55" ht="18" customHeight="1" x14ac:dyDescent="0.3">
      <c r="A145" s="21" t="s">
        <v>106</v>
      </c>
      <c r="B145" s="57"/>
      <c r="C145" s="57"/>
      <c r="D145" s="57"/>
      <c r="E145" s="57"/>
      <c r="F145" s="57"/>
      <c r="G145" s="57"/>
      <c r="H145" s="57"/>
      <c r="I145" s="57"/>
      <c r="J145" s="116"/>
      <c r="K145" s="115"/>
      <c r="L145" s="117"/>
      <c r="M145" s="118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9"/>
      <c r="Y145" s="49"/>
      <c r="Z145" s="49"/>
      <c r="AA145" s="49"/>
      <c r="AB145" s="49"/>
      <c r="AC145" s="49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</row>
    <row r="146" spans="1:55" ht="18" customHeight="1" x14ac:dyDescent="0.3">
      <c r="A146" s="45">
        <v>1987</v>
      </c>
      <c r="B146" s="57">
        <v>0.56094332999999996</v>
      </c>
      <c r="C146" s="57">
        <v>0.56210159999999998</v>
      </c>
      <c r="D146" s="57"/>
      <c r="E146" s="57">
        <v>0.54775004000000005</v>
      </c>
      <c r="F146" s="57">
        <v>0.54894312000000001</v>
      </c>
      <c r="G146" s="57"/>
      <c r="H146" s="57">
        <v>0.54792600000000002</v>
      </c>
      <c r="I146" s="57">
        <v>0.54871789000000004</v>
      </c>
      <c r="J146" s="116"/>
      <c r="K146" s="115"/>
      <c r="L146" s="117"/>
      <c r="M146" s="118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9"/>
      <c r="Y146" s="49"/>
      <c r="Z146" s="49"/>
      <c r="AA146" s="49"/>
      <c r="AB146" s="49"/>
      <c r="AC146" s="49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</row>
    <row r="147" spans="1:55" ht="18" customHeight="1" x14ac:dyDescent="0.3">
      <c r="A147" s="45">
        <v>1990</v>
      </c>
      <c r="B147" s="57">
        <v>0.57129916000000003</v>
      </c>
      <c r="C147" s="57">
        <v>0.57249099000000003</v>
      </c>
      <c r="D147" s="57"/>
      <c r="E147" s="57">
        <v>0.55814967999999998</v>
      </c>
      <c r="F147" s="57">
        <v>0.55937806999999995</v>
      </c>
      <c r="G147" s="57"/>
      <c r="H147" s="57">
        <v>0.54810605000000001</v>
      </c>
      <c r="I147" s="57">
        <v>0.54948885999999997</v>
      </c>
      <c r="J147" s="116"/>
      <c r="K147" s="115"/>
      <c r="L147" s="117"/>
      <c r="M147" s="118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9"/>
      <c r="Y147" s="49"/>
      <c r="Z147" s="49"/>
      <c r="AA147" s="49"/>
      <c r="AB147" s="49"/>
      <c r="AC147" s="49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</row>
    <row r="148" spans="1:55" ht="18" customHeight="1" x14ac:dyDescent="0.3">
      <c r="A148" s="45">
        <v>1992</v>
      </c>
      <c r="B148" s="57">
        <v>0.54669566999999997</v>
      </c>
      <c r="C148" s="57">
        <v>0.54769464999999995</v>
      </c>
      <c r="D148" s="57"/>
      <c r="E148" s="57">
        <v>0.53136494000000001</v>
      </c>
      <c r="F148" s="57">
        <v>0.53239771000000002</v>
      </c>
      <c r="G148" s="57"/>
      <c r="H148" s="57">
        <v>0.54104240000000003</v>
      </c>
      <c r="I148" s="57">
        <v>0.54207667999999998</v>
      </c>
      <c r="J148" s="116"/>
      <c r="K148" s="115"/>
      <c r="L148" s="117"/>
      <c r="M148" s="118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9"/>
      <c r="Y148" s="49"/>
      <c r="Z148" s="49"/>
      <c r="AA148" s="49"/>
      <c r="AB148" s="49"/>
      <c r="AC148" s="49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</row>
    <row r="149" spans="1:55" ht="18" customHeight="1" x14ac:dyDescent="0.3">
      <c r="A149" s="45">
        <v>1994</v>
      </c>
      <c r="B149" s="57">
        <v>0.56266479000000003</v>
      </c>
      <c r="C149" s="57">
        <v>0.56433597999999996</v>
      </c>
      <c r="D149" s="57"/>
      <c r="E149" s="57">
        <v>0.54917294000000005</v>
      </c>
      <c r="F149" s="57">
        <v>0.55089569000000005</v>
      </c>
      <c r="G149" s="57"/>
      <c r="H149" s="57">
        <v>0.53703069999999997</v>
      </c>
      <c r="I149" s="57">
        <v>0.53878510999999996</v>
      </c>
      <c r="J149" s="116"/>
      <c r="K149" s="115"/>
      <c r="L149" s="117"/>
      <c r="M149" s="118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9"/>
      <c r="Y149" s="49"/>
      <c r="Z149" s="49"/>
      <c r="AA149" s="49"/>
      <c r="AB149" s="49"/>
      <c r="AC149" s="49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</row>
    <row r="150" spans="1:55" ht="18" customHeight="1" x14ac:dyDescent="0.3">
      <c r="A150" s="45">
        <v>1996</v>
      </c>
      <c r="B150" s="57">
        <v>0.54811719000000003</v>
      </c>
      <c r="C150" s="57">
        <v>0.54873680000000002</v>
      </c>
      <c r="D150" s="57"/>
      <c r="E150" s="57">
        <v>0.53529316000000005</v>
      </c>
      <c r="F150" s="57">
        <v>0.53593035</v>
      </c>
      <c r="G150" s="57"/>
      <c r="H150" s="57">
        <v>0.54147323999999997</v>
      </c>
      <c r="I150" s="57">
        <v>0.54220687000000001</v>
      </c>
      <c r="J150" s="116"/>
      <c r="K150" s="115"/>
      <c r="L150" s="117"/>
      <c r="M150" s="118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9"/>
      <c r="Y150" s="49"/>
      <c r="Z150" s="49"/>
      <c r="AA150" s="49"/>
      <c r="AB150" s="49"/>
      <c r="AC150" s="49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</row>
    <row r="151" spans="1:55" ht="18" customHeight="1" x14ac:dyDescent="0.3">
      <c r="A151" s="45">
        <v>1998</v>
      </c>
      <c r="B151" s="57">
        <v>0.55441337000000002</v>
      </c>
      <c r="C151" s="57">
        <v>0.55522066999999997</v>
      </c>
      <c r="D151" s="57"/>
      <c r="E151" s="57">
        <v>0.54110625999999995</v>
      </c>
      <c r="F151" s="57">
        <v>0.54193767000000004</v>
      </c>
      <c r="G151" s="57"/>
      <c r="H151" s="57">
        <v>0.55012658000000003</v>
      </c>
      <c r="I151" s="57">
        <v>0.55108796999999998</v>
      </c>
      <c r="J151" s="116"/>
      <c r="K151" s="115"/>
      <c r="L151" s="117"/>
      <c r="M151" s="118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9"/>
      <c r="Y151" s="49"/>
      <c r="Z151" s="49"/>
      <c r="AA151" s="49"/>
      <c r="AB151" s="49"/>
      <c r="AC151" s="49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</row>
    <row r="152" spans="1:55" ht="18" customHeight="1" x14ac:dyDescent="0.3">
      <c r="A152" s="56" t="s">
        <v>107</v>
      </c>
      <c r="B152" s="57"/>
      <c r="C152" s="57"/>
      <c r="D152" s="57"/>
      <c r="E152" s="57"/>
      <c r="F152" s="57"/>
      <c r="G152" s="57"/>
      <c r="H152" s="57"/>
      <c r="I152" s="57"/>
      <c r="J152" s="116"/>
      <c r="K152" s="115"/>
      <c r="L152" s="117"/>
      <c r="M152" s="118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9"/>
      <c r="Y152" s="49"/>
      <c r="Z152" s="49"/>
      <c r="AA152" s="49"/>
      <c r="AB152" s="49"/>
      <c r="AC152" s="49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</row>
    <row r="153" spans="1:55" ht="18" customHeight="1" x14ac:dyDescent="0.3">
      <c r="A153" s="45">
        <v>2000</v>
      </c>
      <c r="B153" s="57">
        <v>0.52564312000000002</v>
      </c>
      <c r="C153" s="57">
        <v>0.52847416999999997</v>
      </c>
      <c r="D153" s="57"/>
      <c r="E153" s="57">
        <v>0.514158</v>
      </c>
      <c r="F153" s="57">
        <v>0.51705758999999996</v>
      </c>
      <c r="G153" s="57"/>
      <c r="H153" s="57">
        <v>0.55498930000000002</v>
      </c>
      <c r="I153" s="57">
        <v>0.55610797999999995</v>
      </c>
      <c r="J153" s="116"/>
      <c r="K153" s="115"/>
      <c r="L153" s="117"/>
      <c r="M153" s="118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9"/>
      <c r="Y153" s="49"/>
      <c r="Z153" s="49"/>
      <c r="AA153" s="49"/>
      <c r="AB153" s="49"/>
      <c r="AC153" s="49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</row>
    <row r="154" spans="1:55" ht="18" customHeight="1" x14ac:dyDescent="0.3">
      <c r="A154" s="45">
        <v>2003</v>
      </c>
      <c r="B154" s="57">
        <v>0.51153033000000003</v>
      </c>
      <c r="C154" s="57">
        <v>0.51527343000000003</v>
      </c>
      <c r="D154" s="57"/>
      <c r="E154" s="57">
        <v>0.49603988999999998</v>
      </c>
      <c r="F154" s="57">
        <v>0.49990168000000001</v>
      </c>
      <c r="G154" s="57"/>
      <c r="H154" s="57">
        <v>0.54415601999999996</v>
      </c>
      <c r="I154" s="57">
        <v>0.54518560999999999</v>
      </c>
      <c r="J154" s="116"/>
      <c r="K154" s="115"/>
      <c r="L154" s="117"/>
      <c r="M154" s="118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9"/>
      <c r="Y154" s="49"/>
      <c r="Z154" s="49"/>
      <c r="AA154" s="49"/>
      <c r="AB154" s="49"/>
      <c r="AC154" s="49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</row>
    <row r="155" spans="1:55" ht="18" customHeight="1" x14ac:dyDescent="0.3">
      <c r="A155" s="45"/>
      <c r="B155" s="57"/>
      <c r="C155" s="57"/>
      <c r="D155" s="57"/>
      <c r="E155" s="57"/>
      <c r="F155" s="57"/>
      <c r="G155" s="57"/>
      <c r="H155" s="57"/>
      <c r="I155" s="57"/>
      <c r="J155" s="116"/>
      <c r="K155" s="115"/>
      <c r="L155" s="117"/>
      <c r="M155" s="118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9"/>
      <c r="Y155" s="49"/>
      <c r="Z155" s="49"/>
      <c r="AA155" s="49"/>
      <c r="AB155" s="49"/>
      <c r="AC155" s="49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</row>
    <row r="156" spans="1:55" ht="18" customHeight="1" x14ac:dyDescent="0.3">
      <c r="A156" s="45">
        <v>2006</v>
      </c>
      <c r="B156" s="57">
        <v>0.47651448000000002</v>
      </c>
      <c r="C156" s="57">
        <v>0.47709733999999998</v>
      </c>
      <c r="D156" s="57"/>
      <c r="E156" s="57">
        <v>0.46039546999999997</v>
      </c>
      <c r="F156" s="57">
        <v>0.46099626999999999</v>
      </c>
      <c r="G156" s="57"/>
      <c r="H156" s="57">
        <v>0.46198686</v>
      </c>
      <c r="I156" s="57">
        <v>0.46242272000000001</v>
      </c>
      <c r="J156" s="116"/>
      <c r="K156" s="115"/>
      <c r="L156" s="117"/>
      <c r="M156" s="118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9"/>
      <c r="Y156" s="49"/>
      <c r="Z156" s="49"/>
      <c r="AA156" s="49"/>
      <c r="AB156" s="49"/>
      <c r="AC156" s="49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</row>
    <row r="157" spans="1:55" ht="18" customHeight="1" x14ac:dyDescent="0.3">
      <c r="A157" s="45">
        <v>2009</v>
      </c>
      <c r="B157" s="57">
        <v>0.47329383000000003</v>
      </c>
      <c r="C157" s="57">
        <v>0.47407981999999999</v>
      </c>
      <c r="D157" s="57"/>
      <c r="E157" s="57">
        <v>0.45709014999999997</v>
      </c>
      <c r="F157" s="57">
        <v>0.45790033000000002</v>
      </c>
      <c r="G157" s="57"/>
      <c r="H157" s="57">
        <v>0.45873606</v>
      </c>
      <c r="I157" s="57">
        <v>0.45961380000000002</v>
      </c>
      <c r="J157" s="116"/>
      <c r="K157" s="115"/>
      <c r="L157" s="117"/>
      <c r="M157" s="118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9"/>
      <c r="Y157" s="49"/>
      <c r="Z157" s="49"/>
      <c r="AA157" s="49"/>
      <c r="AB157" s="49"/>
      <c r="AC157" s="49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</row>
    <row r="158" spans="1:55" ht="18" customHeight="1" x14ac:dyDescent="0.3">
      <c r="A158" s="45">
        <v>2011</v>
      </c>
      <c r="B158" s="57">
        <v>0.46842954999999997</v>
      </c>
      <c r="C158" s="57">
        <v>0.46869172999999997</v>
      </c>
      <c r="D158" s="57"/>
      <c r="E158" s="57">
        <v>0.45096986</v>
      </c>
      <c r="F158" s="57">
        <v>0.45124065000000002</v>
      </c>
      <c r="G158" s="57"/>
      <c r="H158" s="57">
        <v>0.45129433000000002</v>
      </c>
      <c r="I158" s="57">
        <v>0.45156224</v>
      </c>
      <c r="J158" s="116"/>
      <c r="K158" s="115"/>
      <c r="L158" s="117"/>
      <c r="M158" s="118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9"/>
      <c r="Y158" s="49"/>
      <c r="Z158" s="49"/>
      <c r="AA158" s="49"/>
      <c r="AB158" s="49"/>
      <c r="AC158" s="49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</row>
    <row r="159" spans="1:55" ht="18" customHeight="1" x14ac:dyDescent="0.3">
      <c r="A159" s="45">
        <v>2013</v>
      </c>
      <c r="B159" s="57">
        <v>0.46791101000000002</v>
      </c>
      <c r="C159" s="57">
        <v>0.46825018000000002</v>
      </c>
      <c r="D159" s="57"/>
      <c r="E159" s="57">
        <v>0.45057362000000001</v>
      </c>
      <c r="F159" s="57">
        <v>0.45092383000000003</v>
      </c>
      <c r="G159" s="57"/>
      <c r="H159" s="57">
        <v>0.45057328000000002</v>
      </c>
      <c r="I159" s="57">
        <v>0.45082291000000002</v>
      </c>
      <c r="J159" s="116"/>
      <c r="K159" s="115"/>
      <c r="L159" s="117"/>
      <c r="M159" s="118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9"/>
      <c r="Y159" s="49"/>
      <c r="Z159" s="49"/>
      <c r="AA159" s="49"/>
      <c r="AB159" s="49"/>
      <c r="AC159" s="49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</row>
    <row r="160" spans="1:55" ht="18" customHeight="1" x14ac:dyDescent="0.3">
      <c r="A160" s="45">
        <v>2015</v>
      </c>
      <c r="B160" s="57">
        <v>0.45305789000000002</v>
      </c>
      <c r="C160" s="57">
        <v>0.45344472000000002</v>
      </c>
      <c r="D160" s="57"/>
      <c r="E160" s="57">
        <v>0.43613532999999999</v>
      </c>
      <c r="F160" s="57">
        <v>0.43653413000000002</v>
      </c>
      <c r="G160" s="57"/>
      <c r="H160" s="57">
        <v>0.43738673</v>
      </c>
      <c r="I160" s="57">
        <v>0.43767887999999999</v>
      </c>
      <c r="J160" s="116"/>
      <c r="K160" s="115"/>
      <c r="L160" s="117"/>
      <c r="M160" s="118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9"/>
      <c r="Y160" s="49"/>
      <c r="Z160" s="49"/>
      <c r="AA160" s="49"/>
      <c r="AB160" s="49"/>
      <c r="AC160" s="49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</row>
    <row r="161" spans="1:55" ht="18" customHeight="1" x14ac:dyDescent="0.3">
      <c r="A161" s="45">
        <v>2017</v>
      </c>
      <c r="B161" s="57">
        <v>0.45211213</v>
      </c>
      <c r="C161" s="57">
        <v>0.45271549</v>
      </c>
      <c r="D161" s="57"/>
      <c r="E161" s="57">
        <v>0.43597555999999998</v>
      </c>
      <c r="F161" s="57">
        <v>0.43659668000000001</v>
      </c>
      <c r="G161" s="57"/>
      <c r="H161" s="57">
        <v>0.43399713000000001</v>
      </c>
      <c r="I161" s="57">
        <v>0.43450329999999998</v>
      </c>
      <c r="J161" s="116"/>
      <c r="K161" s="115"/>
      <c r="L161" s="117"/>
      <c r="M161" s="118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9"/>
      <c r="Y161" s="49"/>
      <c r="Z161" s="49"/>
      <c r="AA161" s="49"/>
      <c r="AB161" s="49"/>
      <c r="AC161" s="49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</row>
    <row r="162" spans="1:55" ht="18" customHeight="1" x14ac:dyDescent="0.3">
      <c r="A162" s="45">
        <v>2020</v>
      </c>
      <c r="B162" s="57">
        <v>0.46763609</v>
      </c>
      <c r="C162" s="57">
        <v>0.47011816000000001</v>
      </c>
      <c r="D162" s="57"/>
      <c r="E162" s="57">
        <v>0.45287685999999999</v>
      </c>
      <c r="F162" s="57">
        <v>0.45542776000000001</v>
      </c>
      <c r="G162" s="57"/>
      <c r="H162" s="57">
        <v>0.45009100000000002</v>
      </c>
      <c r="I162" s="57">
        <v>0.45199361999999998</v>
      </c>
      <c r="J162" s="116"/>
      <c r="K162" s="115"/>
      <c r="L162" s="117"/>
      <c r="M162" s="118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9"/>
      <c r="Y162" s="49"/>
      <c r="Z162" s="49"/>
      <c r="AA162" s="49"/>
      <c r="AB162" s="49"/>
      <c r="AC162" s="49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8" customHeight="1" x14ac:dyDescent="0.3">
      <c r="A163" s="45">
        <v>2022</v>
      </c>
      <c r="B163" s="57">
        <v>0.42959859</v>
      </c>
      <c r="C163" s="57">
        <v>0.43044512000000001</v>
      </c>
      <c r="D163" s="57"/>
      <c r="E163" s="57">
        <v>0.41386047999999998</v>
      </c>
      <c r="F163" s="57">
        <v>0.41473036000000002</v>
      </c>
      <c r="G163" s="57"/>
      <c r="H163" s="57">
        <v>0.41251399</v>
      </c>
      <c r="I163" s="57">
        <v>0.41353484000000001</v>
      </c>
      <c r="J163" s="116"/>
      <c r="K163" s="115"/>
      <c r="L163" s="117"/>
      <c r="M163" s="118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9"/>
      <c r="Y163" s="49"/>
      <c r="Z163" s="49"/>
      <c r="AA163" s="49"/>
      <c r="AB163" s="49"/>
      <c r="AC163" s="49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</row>
    <row r="164" spans="1:55" ht="18" customHeight="1" x14ac:dyDescent="0.3">
      <c r="A164" s="21" t="s">
        <v>108</v>
      </c>
      <c r="B164" s="57"/>
      <c r="C164" s="57"/>
      <c r="D164" s="57"/>
      <c r="E164" s="57"/>
      <c r="F164" s="57"/>
      <c r="G164" s="57"/>
      <c r="H164" s="57"/>
      <c r="I164" s="57"/>
      <c r="J164" s="116"/>
      <c r="K164" s="115"/>
      <c r="L164" s="117"/>
      <c r="M164" s="118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9"/>
      <c r="Y164" s="49"/>
      <c r="Z164" s="49"/>
      <c r="AA164" s="49"/>
      <c r="AB164" s="49"/>
      <c r="AC164" s="49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</row>
    <row r="165" spans="1:55" ht="18" customHeight="1" x14ac:dyDescent="0.3">
      <c r="A165" s="46" t="s">
        <v>109</v>
      </c>
      <c r="B165" s="57"/>
      <c r="C165" s="57"/>
      <c r="D165" s="57"/>
      <c r="E165" s="57"/>
      <c r="F165" s="57"/>
      <c r="G165" s="57"/>
      <c r="H165" s="57"/>
      <c r="I165" s="57"/>
      <c r="J165" s="116"/>
      <c r="K165" s="115"/>
      <c r="L165" s="117"/>
      <c r="M165" s="118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9"/>
      <c r="Y165" s="49"/>
      <c r="Z165" s="49"/>
      <c r="AA165" s="49"/>
      <c r="AB165" s="49"/>
      <c r="AC165" s="49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</row>
    <row r="166" spans="1:55" ht="18" customHeight="1" x14ac:dyDescent="0.3">
      <c r="A166" s="45">
        <v>2001</v>
      </c>
      <c r="B166" s="57">
        <v>0.56197817000000005</v>
      </c>
      <c r="C166" s="57">
        <v>0.57483118</v>
      </c>
      <c r="D166" s="57"/>
      <c r="E166" s="57">
        <v>0.53996027999999996</v>
      </c>
      <c r="F166" s="57">
        <v>0.55345937000000001</v>
      </c>
      <c r="G166" s="57"/>
      <c r="H166" s="57"/>
      <c r="I166" s="57"/>
      <c r="J166" s="116"/>
      <c r="K166" s="115"/>
      <c r="L166" s="117"/>
      <c r="M166" s="118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9"/>
      <c r="Y166" s="49"/>
      <c r="Z166" s="49"/>
      <c r="AA166" s="49"/>
      <c r="AB166" s="49"/>
      <c r="AC166" s="49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</row>
    <row r="167" spans="1:55" ht="18" customHeight="1" x14ac:dyDescent="0.3">
      <c r="A167" s="45">
        <v>2002</v>
      </c>
      <c r="B167" s="57">
        <v>0.55947119999999995</v>
      </c>
      <c r="C167" s="57">
        <v>0.56018900999999999</v>
      </c>
      <c r="D167" s="57"/>
      <c r="E167" s="57">
        <v>0.53583387000000005</v>
      </c>
      <c r="F167" s="57">
        <v>0.53659020000000002</v>
      </c>
      <c r="G167" s="57"/>
      <c r="H167" s="57">
        <v>0.55054537000000003</v>
      </c>
      <c r="I167" s="57">
        <v>0.55164416000000005</v>
      </c>
      <c r="J167" s="116"/>
      <c r="K167" s="115"/>
      <c r="L167" s="117"/>
      <c r="M167" s="118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9"/>
      <c r="Y167" s="49"/>
      <c r="Z167" s="49"/>
      <c r="AA167" s="49"/>
      <c r="AB167" s="49"/>
      <c r="AC167" s="49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</row>
    <row r="168" spans="1:55" ht="18" customHeight="1" x14ac:dyDescent="0.3">
      <c r="A168" s="45">
        <v>2003</v>
      </c>
      <c r="B168" s="57">
        <v>0.53481683999999996</v>
      </c>
      <c r="C168" s="57">
        <v>0.53586480000000003</v>
      </c>
      <c r="D168" s="57"/>
      <c r="E168" s="57">
        <v>0.51048638000000002</v>
      </c>
      <c r="F168" s="57">
        <v>0.51158915999999999</v>
      </c>
      <c r="G168" s="57"/>
      <c r="H168" s="57">
        <v>0.52247694</v>
      </c>
      <c r="I168" s="57">
        <v>0.52380139999999997</v>
      </c>
      <c r="J168" s="116"/>
      <c r="K168" s="115"/>
      <c r="L168" s="117"/>
      <c r="M168" s="118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9"/>
      <c r="Y168" s="49"/>
      <c r="Z168" s="49"/>
      <c r="AA168" s="49"/>
      <c r="AB168" s="49"/>
      <c r="AC168" s="49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</row>
    <row r="169" spans="1:55" ht="18" customHeight="1" x14ac:dyDescent="0.3">
      <c r="A169" s="45">
        <v>2004</v>
      </c>
      <c r="B169" s="57">
        <v>0.54938991999999998</v>
      </c>
      <c r="C169" s="57">
        <v>0.54981047999999999</v>
      </c>
      <c r="D169" s="57"/>
      <c r="E169" s="57">
        <v>0.52587746000000002</v>
      </c>
      <c r="F169" s="57">
        <v>0.52631996000000003</v>
      </c>
      <c r="G169" s="57"/>
      <c r="H169" s="57">
        <v>0.53461696999999997</v>
      </c>
      <c r="I169" s="57">
        <v>0.53510080000000004</v>
      </c>
      <c r="J169" s="116"/>
      <c r="K169" s="115"/>
      <c r="L169" s="117"/>
      <c r="M169" s="118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9"/>
      <c r="Y169" s="49"/>
      <c r="Z169" s="49"/>
      <c r="AA169" s="49"/>
      <c r="AB169" s="49"/>
      <c r="AC169" s="49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</row>
    <row r="170" spans="1:55" ht="18" customHeight="1" x14ac:dyDescent="0.3">
      <c r="A170" s="45">
        <v>2005</v>
      </c>
      <c r="B170" s="57">
        <v>0.53863841999999995</v>
      </c>
      <c r="C170" s="57">
        <v>0.53913338</v>
      </c>
      <c r="D170" s="57"/>
      <c r="E170" s="57">
        <v>0.51370483</v>
      </c>
      <c r="F170" s="57">
        <v>0.51422652999999996</v>
      </c>
      <c r="G170" s="57"/>
      <c r="H170" s="57">
        <v>0.52409638000000003</v>
      </c>
      <c r="I170" s="57">
        <v>0.52475022000000004</v>
      </c>
      <c r="J170" s="116"/>
      <c r="K170" s="115"/>
      <c r="L170" s="117"/>
      <c r="M170" s="118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9"/>
      <c r="Y170" s="49"/>
      <c r="Z170" s="49"/>
      <c r="AA170" s="49"/>
      <c r="AB170" s="49"/>
      <c r="AC170" s="49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</row>
    <row r="171" spans="1:55" ht="18" customHeight="1" x14ac:dyDescent="0.3">
      <c r="A171" s="46" t="s">
        <v>110</v>
      </c>
      <c r="B171" s="57"/>
      <c r="C171" s="57"/>
      <c r="D171" s="57"/>
      <c r="E171" s="57"/>
      <c r="F171" s="57"/>
      <c r="G171" s="57"/>
      <c r="H171" s="57"/>
      <c r="I171" s="57"/>
      <c r="J171" s="116"/>
      <c r="K171" s="115"/>
      <c r="L171" s="117"/>
      <c r="M171" s="118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9"/>
      <c r="Y171" s="49"/>
      <c r="Z171" s="49"/>
      <c r="AA171" s="49"/>
      <c r="AB171" s="49"/>
      <c r="AC171" s="49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</row>
    <row r="172" spans="1:55" ht="18" customHeight="1" x14ac:dyDescent="0.3">
      <c r="A172" s="45">
        <v>2008</v>
      </c>
      <c r="B172" s="57">
        <v>0.55138684000000004</v>
      </c>
      <c r="C172" s="57">
        <v>0.55323213999999998</v>
      </c>
      <c r="D172" s="57"/>
      <c r="E172" s="57">
        <v>0.52910869999999999</v>
      </c>
      <c r="F172" s="57">
        <v>0.53104563999999999</v>
      </c>
      <c r="G172" s="57"/>
      <c r="H172" s="57">
        <v>0.54082047</v>
      </c>
      <c r="I172" s="57">
        <v>0.54302172000000004</v>
      </c>
      <c r="J172" s="116"/>
      <c r="K172" s="115"/>
      <c r="L172" s="117"/>
      <c r="M172" s="118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9"/>
      <c r="Y172" s="49"/>
      <c r="Z172" s="49"/>
      <c r="AA172" s="49"/>
      <c r="AB172" s="49"/>
      <c r="AC172" s="49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</row>
    <row r="173" spans="1:55" ht="18" customHeight="1" x14ac:dyDescent="0.3">
      <c r="A173" s="45">
        <v>2009</v>
      </c>
      <c r="B173" s="57">
        <v>0.54149886999999997</v>
      </c>
      <c r="C173" s="57">
        <v>0.54303725999999997</v>
      </c>
      <c r="D173" s="57"/>
      <c r="E173" s="57">
        <v>0.51956575000000005</v>
      </c>
      <c r="F173" s="57">
        <v>0.52117771999999996</v>
      </c>
      <c r="G173" s="57"/>
      <c r="H173" s="57">
        <v>0.53180170000000004</v>
      </c>
      <c r="I173" s="57">
        <v>0.53323580000000004</v>
      </c>
      <c r="J173" s="116"/>
      <c r="K173" s="115"/>
      <c r="L173" s="117"/>
      <c r="M173" s="118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9"/>
      <c r="Y173" s="49"/>
      <c r="Z173" s="49"/>
      <c r="AA173" s="49"/>
      <c r="AB173" s="49"/>
      <c r="AC173" s="49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</row>
    <row r="174" spans="1:55" ht="18" customHeight="1" x14ac:dyDescent="0.3">
      <c r="A174" s="45">
        <v>2010</v>
      </c>
      <c r="B174" s="57">
        <v>0.54496164000000002</v>
      </c>
      <c r="C174" s="57">
        <v>0.54611156000000005</v>
      </c>
      <c r="D174" s="57"/>
      <c r="E174" s="57">
        <v>0.52239018999999998</v>
      </c>
      <c r="F174" s="57">
        <v>0.52359714999999996</v>
      </c>
      <c r="G174" s="57"/>
      <c r="H174" s="57">
        <v>0.53476964000000005</v>
      </c>
      <c r="I174" s="57">
        <v>0.53591803999999998</v>
      </c>
      <c r="J174" s="116"/>
      <c r="K174" s="115"/>
      <c r="L174" s="117"/>
      <c r="M174" s="118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9"/>
      <c r="Y174" s="49"/>
      <c r="Z174" s="49"/>
      <c r="AA174" s="49"/>
      <c r="AB174" s="49"/>
      <c r="AC174" s="49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</row>
    <row r="175" spans="1:55" ht="18" customHeight="1" x14ac:dyDescent="0.3">
      <c r="A175" s="45">
        <v>2011</v>
      </c>
      <c r="B175" s="57">
        <v>0.53396838000000002</v>
      </c>
      <c r="C175" s="57">
        <v>0.53490293</v>
      </c>
      <c r="D175" s="57"/>
      <c r="E175" s="57">
        <v>0.51193803999999998</v>
      </c>
      <c r="F175" s="57">
        <v>0.51291675999999997</v>
      </c>
      <c r="G175" s="57"/>
      <c r="H175" s="57">
        <v>0.52336435999999997</v>
      </c>
      <c r="I175" s="57">
        <v>0.52423043000000003</v>
      </c>
      <c r="J175" s="116"/>
      <c r="K175" s="115"/>
      <c r="L175" s="117"/>
      <c r="M175" s="118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9"/>
      <c r="Y175" s="49"/>
      <c r="Z175" s="49"/>
      <c r="AA175" s="49"/>
      <c r="AB175" s="49"/>
      <c r="AC175" s="49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</row>
    <row r="176" spans="1:55" ht="18" customHeight="1" x14ac:dyDescent="0.3">
      <c r="A176" s="45">
        <v>2012</v>
      </c>
      <c r="B176" s="57">
        <v>0.52530045000000003</v>
      </c>
      <c r="C176" s="57">
        <v>0.52645483000000004</v>
      </c>
      <c r="D176" s="57"/>
      <c r="E176" s="57">
        <v>0.50324374999999999</v>
      </c>
      <c r="F176" s="57">
        <v>0.50445176999999997</v>
      </c>
      <c r="G176" s="57"/>
      <c r="H176" s="57">
        <v>0.51441813999999997</v>
      </c>
      <c r="I176" s="57">
        <v>0.51551053000000002</v>
      </c>
      <c r="J176" s="116"/>
      <c r="K176" s="115"/>
      <c r="L176" s="117"/>
      <c r="M176" s="118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9"/>
      <c r="Y176" s="49"/>
      <c r="Z176" s="49"/>
      <c r="AA176" s="49"/>
      <c r="AB176" s="49"/>
      <c r="AC176" s="49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</row>
    <row r="177" spans="1:55" ht="18" customHeight="1" x14ac:dyDescent="0.3">
      <c r="A177" s="45">
        <v>2013</v>
      </c>
      <c r="B177" s="57">
        <v>0.52518343000000001</v>
      </c>
      <c r="C177" s="57">
        <v>0.52632637999999998</v>
      </c>
      <c r="D177" s="57"/>
      <c r="E177" s="57">
        <v>0.50235121000000005</v>
      </c>
      <c r="F177" s="57">
        <v>0.50354911999999996</v>
      </c>
      <c r="G177" s="57"/>
      <c r="H177" s="57">
        <v>0.51406527999999996</v>
      </c>
      <c r="I177" s="57">
        <v>0.51514093999999999</v>
      </c>
      <c r="J177" s="116"/>
      <c r="K177" s="115"/>
      <c r="L177" s="117"/>
      <c r="M177" s="118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9"/>
      <c r="Y177" s="49"/>
      <c r="Z177" s="49"/>
      <c r="AA177" s="49"/>
      <c r="AB177" s="49"/>
      <c r="AC177" s="49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</row>
    <row r="178" spans="1:55" ht="18" customHeight="1" x14ac:dyDescent="0.3">
      <c r="A178" s="45">
        <v>2014</v>
      </c>
      <c r="B178" s="57">
        <v>0.52420085000000005</v>
      </c>
      <c r="C178" s="57">
        <v>0.52551017</v>
      </c>
      <c r="D178" s="57"/>
      <c r="E178" s="57">
        <v>0.50110270999999995</v>
      </c>
      <c r="F178" s="57">
        <v>0.50247560000000002</v>
      </c>
      <c r="G178" s="57"/>
      <c r="H178" s="57">
        <v>0.51381277999999997</v>
      </c>
      <c r="I178" s="57">
        <v>0.51513164</v>
      </c>
      <c r="J178" s="116"/>
      <c r="K178" s="115"/>
      <c r="L178" s="117"/>
      <c r="M178" s="118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9"/>
      <c r="Y178" s="49"/>
      <c r="Z178" s="49"/>
      <c r="AA178" s="49"/>
      <c r="AB178" s="49"/>
      <c r="AC178" s="49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</row>
    <row r="179" spans="1:55" ht="18" customHeight="1" x14ac:dyDescent="0.3">
      <c r="A179" s="45">
        <v>2015</v>
      </c>
      <c r="B179" s="57">
        <v>0.50860300999999997</v>
      </c>
      <c r="C179" s="57">
        <v>0.50990422000000002</v>
      </c>
      <c r="D179" s="57"/>
      <c r="E179" s="57">
        <v>0.48572969999999999</v>
      </c>
      <c r="F179" s="57">
        <v>0.48709148000000002</v>
      </c>
      <c r="G179" s="57"/>
      <c r="H179" s="57">
        <v>0.49829707000000001</v>
      </c>
      <c r="I179" s="57">
        <v>0.49953379999999997</v>
      </c>
      <c r="J179" s="116"/>
      <c r="K179" s="115"/>
      <c r="L179" s="117"/>
      <c r="M179" s="118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9"/>
      <c r="Y179" s="49"/>
      <c r="Z179" s="49"/>
      <c r="AA179" s="49"/>
      <c r="AB179" s="49"/>
      <c r="AC179" s="49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</row>
    <row r="180" spans="1:55" ht="18" customHeight="1" x14ac:dyDescent="0.3">
      <c r="A180" s="45">
        <v>2016</v>
      </c>
      <c r="B180" s="57">
        <v>0.50434968000000002</v>
      </c>
      <c r="C180" s="57">
        <v>0.50570676000000003</v>
      </c>
      <c r="D180" s="57"/>
      <c r="E180" s="57">
        <v>0.48112628000000002</v>
      </c>
      <c r="F180" s="57">
        <v>0.48254694999999997</v>
      </c>
      <c r="G180" s="57"/>
      <c r="H180" s="57">
        <v>0.49480347000000002</v>
      </c>
      <c r="I180" s="57">
        <v>0.49610636000000002</v>
      </c>
      <c r="J180" s="116"/>
      <c r="K180" s="115"/>
      <c r="L180" s="117"/>
      <c r="M180" s="118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9"/>
      <c r="Y180" s="49"/>
      <c r="Z180" s="49"/>
      <c r="AA180" s="49"/>
      <c r="AB180" s="49"/>
      <c r="AC180" s="49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</row>
    <row r="181" spans="1:55" ht="18" customHeight="1" x14ac:dyDescent="0.3">
      <c r="A181" s="45">
        <v>2017</v>
      </c>
      <c r="B181" s="57">
        <v>0.49560104999999999</v>
      </c>
      <c r="C181" s="57">
        <v>0.49715483999999999</v>
      </c>
      <c r="D181" s="57"/>
      <c r="E181" s="57">
        <v>0.47196996000000002</v>
      </c>
      <c r="F181" s="57">
        <v>0.47359653000000002</v>
      </c>
      <c r="G181" s="57"/>
      <c r="H181" s="57">
        <v>0.48584773999999997</v>
      </c>
      <c r="I181" s="57">
        <v>0.48731521999999999</v>
      </c>
      <c r="J181" s="116"/>
      <c r="K181" s="115"/>
      <c r="L181" s="117"/>
      <c r="M181" s="118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9"/>
      <c r="Y181" s="49"/>
      <c r="Z181" s="49"/>
      <c r="AA181" s="49"/>
      <c r="AB181" s="49"/>
      <c r="AC181" s="49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</row>
    <row r="182" spans="1:55" ht="18" customHeight="1" x14ac:dyDescent="0.3">
      <c r="A182" s="45">
        <v>2018</v>
      </c>
      <c r="B182" s="57">
        <v>0.50269750000000002</v>
      </c>
      <c r="C182" s="57">
        <v>0.50418702999999998</v>
      </c>
      <c r="D182" s="57"/>
      <c r="E182" s="57">
        <v>0.47941233</v>
      </c>
      <c r="F182" s="57">
        <v>0.48097160999999999</v>
      </c>
      <c r="G182" s="57"/>
      <c r="H182" s="57">
        <v>0.49260759999999998</v>
      </c>
      <c r="I182" s="57">
        <v>0.49405390999999999</v>
      </c>
      <c r="J182" s="116"/>
      <c r="K182" s="115"/>
      <c r="L182" s="117"/>
      <c r="M182" s="118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9"/>
      <c r="Y182" s="49"/>
      <c r="Z182" s="49"/>
      <c r="AA182" s="49"/>
      <c r="AB182" s="49"/>
      <c r="AC182" s="49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</row>
    <row r="183" spans="1:55" ht="18" customHeight="1" x14ac:dyDescent="0.3">
      <c r="A183" s="45">
        <v>2019</v>
      </c>
      <c r="B183" s="57">
        <v>0.51168745000000004</v>
      </c>
      <c r="C183" s="57">
        <v>0.51334975000000005</v>
      </c>
      <c r="D183" s="57"/>
      <c r="E183" s="57">
        <v>0.48911567</v>
      </c>
      <c r="F183" s="57">
        <v>0.49085479999999998</v>
      </c>
      <c r="G183" s="57"/>
      <c r="H183" s="57">
        <v>0.48620016999999999</v>
      </c>
      <c r="I183" s="57">
        <v>0.48781102999999998</v>
      </c>
      <c r="J183" s="116"/>
      <c r="K183" s="115"/>
      <c r="L183" s="117"/>
      <c r="M183" s="118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9"/>
      <c r="Y183" s="49"/>
      <c r="Z183" s="49"/>
      <c r="AA183" s="49"/>
      <c r="AB183" s="49"/>
      <c r="AC183" s="49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</row>
    <row r="184" spans="1:55" s="133" customFormat="1" ht="18" customHeight="1" x14ac:dyDescent="0.3">
      <c r="A184" s="131">
        <v>2020</v>
      </c>
      <c r="B184" s="135">
        <v>0.52872286000000002</v>
      </c>
      <c r="C184" s="135">
        <v>0.53530812999999999</v>
      </c>
      <c r="D184" s="135"/>
      <c r="E184" s="135">
        <v>0.50537273999999999</v>
      </c>
      <c r="F184" s="135">
        <v>0.51228428000000004</v>
      </c>
      <c r="G184" s="135"/>
      <c r="H184" s="135">
        <v>0.50310854999999999</v>
      </c>
      <c r="I184" s="135">
        <v>0.51007574</v>
      </c>
      <c r="J184" s="135"/>
      <c r="K184" s="135"/>
      <c r="L184" s="132"/>
      <c r="M184" s="132"/>
      <c r="N184" s="132"/>
      <c r="O184" s="132"/>
      <c r="P184" s="132"/>
      <c r="Q184" s="132"/>
      <c r="R184" s="132"/>
      <c r="S184" s="132"/>
      <c r="T184" s="139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</row>
    <row r="185" spans="1:55" s="133" customFormat="1" ht="18" customHeight="1" x14ac:dyDescent="0.3">
      <c r="A185" s="131">
        <v>2021</v>
      </c>
      <c r="B185" s="135">
        <v>0.51163384000000001</v>
      </c>
      <c r="C185" s="135">
        <v>0.51331640000000001</v>
      </c>
      <c r="D185" s="135"/>
      <c r="E185" s="135">
        <v>0.48838109000000002</v>
      </c>
      <c r="F185" s="135">
        <v>0.49014375999999998</v>
      </c>
      <c r="G185" s="135"/>
      <c r="H185" s="135">
        <v>0.48753607999999998</v>
      </c>
      <c r="I185" s="135">
        <v>0.48929664</v>
      </c>
      <c r="J185" s="135"/>
      <c r="K185" s="135"/>
      <c r="L185" s="132"/>
      <c r="M185" s="132"/>
      <c r="N185" s="132"/>
      <c r="O185" s="132"/>
      <c r="P185" s="132"/>
      <c r="Q185" s="132"/>
      <c r="R185" s="132"/>
      <c r="S185" s="132"/>
      <c r="T185" s="139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</row>
    <row r="186" spans="1:55" s="133" customFormat="1" ht="18" customHeight="1" x14ac:dyDescent="0.3">
      <c r="A186" s="142" t="s">
        <v>111</v>
      </c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2"/>
      <c r="M186" s="132"/>
      <c r="N186" s="132"/>
      <c r="O186" s="132"/>
      <c r="P186" s="132"/>
      <c r="Q186" s="132"/>
      <c r="R186" s="132"/>
      <c r="S186" s="132"/>
      <c r="T186" s="139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s="133" customFormat="1" ht="18" customHeight="1" x14ac:dyDescent="0.3">
      <c r="A187" s="131">
        <v>2021</v>
      </c>
      <c r="B187" s="135">
        <v>0.54950690999999996</v>
      </c>
      <c r="C187" s="135">
        <v>0.55128668999999997</v>
      </c>
      <c r="D187" s="135"/>
      <c r="E187" s="135">
        <v>0.52852226999999996</v>
      </c>
      <c r="F187" s="135">
        <v>0.53038494000000003</v>
      </c>
      <c r="G187" s="135"/>
      <c r="H187" s="135">
        <v>0.52068820999999998</v>
      </c>
      <c r="I187" s="135">
        <v>0.52256091000000005</v>
      </c>
      <c r="J187" s="135"/>
      <c r="K187" s="135"/>
      <c r="L187" s="132"/>
      <c r="M187" s="132"/>
      <c r="N187" s="132"/>
      <c r="O187" s="132"/>
      <c r="P187" s="132"/>
      <c r="Q187" s="132"/>
      <c r="R187" s="132"/>
      <c r="S187" s="132"/>
      <c r="T187" s="139"/>
      <c r="U187" s="143"/>
      <c r="V187" s="143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</row>
    <row r="188" spans="1:55" s="133" customFormat="1" ht="18" customHeight="1" x14ac:dyDescent="0.3">
      <c r="A188" s="131">
        <v>2022</v>
      </c>
      <c r="B188" s="135">
        <v>0.54611975999999995</v>
      </c>
      <c r="C188" s="135">
        <v>0.54831200999999996</v>
      </c>
      <c r="D188" s="135"/>
      <c r="E188" s="135">
        <v>0.52562909999999996</v>
      </c>
      <c r="F188" s="135">
        <v>0.52792030999999995</v>
      </c>
      <c r="G188" s="135"/>
      <c r="H188" s="135">
        <v>0.51517058000000004</v>
      </c>
      <c r="I188" s="135">
        <v>0.51749120000000004</v>
      </c>
      <c r="J188" s="135"/>
      <c r="K188" s="135"/>
      <c r="L188" s="132"/>
      <c r="M188" s="132"/>
      <c r="N188" s="132"/>
      <c r="O188" s="132"/>
      <c r="P188" s="132"/>
      <c r="Q188" s="132"/>
      <c r="R188" s="132"/>
      <c r="S188" s="132"/>
      <c r="T188" s="139"/>
      <c r="U188" s="143"/>
      <c r="V188" s="143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</row>
    <row r="189" spans="1:55" ht="18" customHeight="1" x14ac:dyDescent="0.3">
      <c r="A189" s="21" t="s">
        <v>112</v>
      </c>
      <c r="B189" s="57"/>
      <c r="C189" s="57"/>
      <c r="D189" s="57"/>
      <c r="E189" s="57"/>
      <c r="F189" s="57"/>
      <c r="G189" s="57"/>
      <c r="H189" s="57"/>
      <c r="I189" s="57"/>
      <c r="J189" s="116"/>
      <c r="K189" s="115"/>
      <c r="L189" s="117"/>
      <c r="M189" s="118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9"/>
      <c r="Y189" s="49"/>
      <c r="Z189" s="49"/>
      <c r="AA189" s="49"/>
      <c r="AB189" s="49"/>
      <c r="AC189" s="49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</row>
    <row r="190" spans="1:55" ht="18" customHeight="1" x14ac:dyDescent="0.3">
      <c r="A190" s="46" t="s">
        <v>113</v>
      </c>
      <c r="B190" s="57"/>
      <c r="C190" s="57"/>
      <c r="D190" s="57"/>
      <c r="E190" s="57"/>
      <c r="F190" s="57"/>
      <c r="G190" s="57"/>
      <c r="H190" s="57"/>
      <c r="I190" s="57"/>
      <c r="J190" s="116"/>
      <c r="K190" s="115"/>
      <c r="L190" s="117"/>
      <c r="M190" s="118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9"/>
      <c r="Y190" s="49"/>
      <c r="Z190" s="49"/>
      <c r="AA190" s="49"/>
      <c r="AB190" s="49"/>
      <c r="AC190" s="49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</row>
    <row r="191" spans="1:55" ht="18" customHeight="1" x14ac:dyDescent="0.3">
      <c r="A191" s="46" t="s">
        <v>114</v>
      </c>
      <c r="B191" s="57"/>
      <c r="C191" s="57"/>
      <c r="D191" s="57"/>
      <c r="E191" s="57"/>
      <c r="F191" s="57"/>
      <c r="G191" s="57"/>
      <c r="H191" s="57"/>
      <c r="I191" s="57"/>
      <c r="J191" s="116"/>
      <c r="K191" s="115"/>
      <c r="L191" s="117"/>
      <c r="M191" s="118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49"/>
      <c r="Y191" s="49"/>
      <c r="Z191" s="49"/>
      <c r="AA191" s="49"/>
      <c r="AB191" s="49"/>
      <c r="AC191" s="49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</row>
    <row r="192" spans="1:55" ht="18" customHeight="1" x14ac:dyDescent="0.3">
      <c r="A192" s="45">
        <v>1989</v>
      </c>
      <c r="B192" s="57">
        <v>0.43974342</v>
      </c>
      <c r="C192" s="57">
        <v>0.45570760999999999</v>
      </c>
      <c r="D192" s="57"/>
      <c r="E192" s="57">
        <v>0.42023319999999997</v>
      </c>
      <c r="F192" s="57">
        <v>0.43675332</v>
      </c>
      <c r="G192" s="57"/>
      <c r="H192" s="57">
        <v>0.43356123000000002</v>
      </c>
      <c r="I192" s="57">
        <v>0.50363999999999998</v>
      </c>
      <c r="J192" s="116"/>
      <c r="K192" s="115"/>
      <c r="L192" s="117"/>
      <c r="M192" s="118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49"/>
      <c r="Y192" s="49"/>
      <c r="Z192" s="49"/>
      <c r="AA192" s="49"/>
      <c r="AB192" s="49"/>
      <c r="AC192" s="49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8" customHeight="1" x14ac:dyDescent="0.3">
      <c r="A193" s="45">
        <v>1990</v>
      </c>
      <c r="B193" s="57">
        <v>0.43956161999999999</v>
      </c>
      <c r="C193" s="57">
        <v>0.45300505000000002</v>
      </c>
      <c r="D193" s="57"/>
      <c r="E193" s="57">
        <v>0.42157510999999998</v>
      </c>
      <c r="F193" s="57">
        <v>0.43544999000000001</v>
      </c>
      <c r="G193" s="57"/>
      <c r="H193" s="57">
        <v>0.42754600999999998</v>
      </c>
      <c r="I193" s="57">
        <v>0.44130848</v>
      </c>
      <c r="J193" s="116"/>
      <c r="K193" s="115"/>
      <c r="L193" s="117"/>
      <c r="M193" s="118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49"/>
      <c r="Y193" s="49"/>
      <c r="Z193" s="49"/>
      <c r="AA193" s="49"/>
      <c r="AB193" s="49"/>
      <c r="AC193" s="49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1991</v>
      </c>
      <c r="B194" s="57">
        <v>0.45351549000000002</v>
      </c>
      <c r="C194" s="57">
        <v>0.46637761</v>
      </c>
      <c r="D194" s="57"/>
      <c r="E194" s="57">
        <v>0.43340769000000001</v>
      </c>
      <c r="F194" s="57">
        <v>0.44674308000000001</v>
      </c>
      <c r="G194" s="57"/>
      <c r="H194" s="57">
        <v>0.44391712</v>
      </c>
      <c r="I194" s="57">
        <v>0.45700516000000002</v>
      </c>
      <c r="J194" s="116"/>
      <c r="K194" s="115"/>
      <c r="L194" s="117"/>
      <c r="M194" s="118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49"/>
      <c r="Y194" s="49"/>
      <c r="Z194" s="49"/>
      <c r="AA194" s="49"/>
      <c r="AB194" s="49"/>
      <c r="AC194" s="49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1992</v>
      </c>
      <c r="B195" s="57">
        <v>0.44642596000000001</v>
      </c>
      <c r="C195" s="57">
        <v>0.45712399999999997</v>
      </c>
      <c r="D195" s="57"/>
      <c r="E195" s="57">
        <v>0.42791747000000002</v>
      </c>
      <c r="F195" s="57">
        <v>0.43897319000000001</v>
      </c>
      <c r="G195" s="57"/>
      <c r="H195" s="57">
        <v>0.43685847</v>
      </c>
      <c r="I195" s="57">
        <v>0.44774139000000002</v>
      </c>
      <c r="J195" s="116"/>
      <c r="K195" s="115"/>
      <c r="L195" s="117"/>
      <c r="M195" s="118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49"/>
      <c r="Y195" s="49"/>
      <c r="Z195" s="49"/>
      <c r="AA195" s="49"/>
      <c r="AB195" s="49"/>
      <c r="AC195" s="49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1993</v>
      </c>
      <c r="B196" s="57">
        <v>0.44685540000000001</v>
      </c>
      <c r="C196" s="57">
        <v>0.46003164000000002</v>
      </c>
      <c r="D196" s="57"/>
      <c r="E196" s="57">
        <v>0.42869128000000001</v>
      </c>
      <c r="F196" s="57">
        <v>0.44230019999999998</v>
      </c>
      <c r="G196" s="57"/>
      <c r="H196" s="57">
        <v>0.43663558000000002</v>
      </c>
      <c r="I196" s="57">
        <v>0.45005526000000001</v>
      </c>
      <c r="J196" s="116"/>
      <c r="K196" s="115"/>
      <c r="L196" s="117"/>
      <c r="M196" s="118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49"/>
      <c r="Y196" s="49"/>
      <c r="Z196" s="49"/>
      <c r="AA196" s="49"/>
      <c r="AB196" s="49"/>
      <c r="AC196" s="49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1994</v>
      </c>
      <c r="B197" s="57">
        <v>0.45808369999999998</v>
      </c>
      <c r="C197" s="57">
        <v>0.46761639999999999</v>
      </c>
      <c r="D197" s="57"/>
      <c r="E197" s="57">
        <v>0.43806098999999998</v>
      </c>
      <c r="F197" s="57">
        <v>0.44794590000000001</v>
      </c>
      <c r="G197" s="57"/>
      <c r="H197" s="57">
        <v>0.44405371999999999</v>
      </c>
      <c r="I197" s="57">
        <v>0.45383320999999999</v>
      </c>
      <c r="J197" s="116"/>
      <c r="K197" s="115"/>
      <c r="L197" s="117"/>
      <c r="M197" s="118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49"/>
      <c r="Y197" s="49"/>
      <c r="Z197" s="49"/>
      <c r="AA197" s="49"/>
      <c r="AB197" s="49"/>
      <c r="AC197" s="49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1995</v>
      </c>
      <c r="B198" s="57">
        <v>0.44747630999999999</v>
      </c>
      <c r="C198" s="57">
        <v>0.45720813999999999</v>
      </c>
      <c r="D198" s="57"/>
      <c r="E198" s="57">
        <v>0.43008552</v>
      </c>
      <c r="F198" s="57">
        <v>0.44012366000000003</v>
      </c>
      <c r="G198" s="57"/>
      <c r="H198" s="57">
        <v>0.43523339</v>
      </c>
      <c r="I198" s="57">
        <v>0.44523329</v>
      </c>
      <c r="J198" s="116"/>
      <c r="K198" s="115"/>
      <c r="L198" s="117"/>
      <c r="M198" s="118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49"/>
      <c r="Y198" s="49"/>
      <c r="Z198" s="49"/>
      <c r="AA198" s="49"/>
      <c r="AB198" s="49"/>
      <c r="AC198" s="49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1996</v>
      </c>
      <c r="B199" s="57">
        <v>0.45493362999999998</v>
      </c>
      <c r="C199" s="57">
        <v>0.46541740999999998</v>
      </c>
      <c r="D199" s="57"/>
      <c r="E199" s="57">
        <v>0.43706959000000001</v>
      </c>
      <c r="F199" s="57">
        <v>0.44789697000000001</v>
      </c>
      <c r="G199" s="57"/>
      <c r="H199" s="57">
        <v>0.44277232</v>
      </c>
      <c r="I199" s="57">
        <v>0.45349001</v>
      </c>
      <c r="J199" s="116"/>
      <c r="K199" s="115"/>
      <c r="L199" s="117"/>
      <c r="M199" s="118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49"/>
      <c r="Y199" s="49"/>
      <c r="Z199" s="49"/>
      <c r="AA199" s="49"/>
      <c r="AB199" s="49"/>
      <c r="AC199" s="49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1997</v>
      </c>
      <c r="B200" s="57">
        <v>0.44898180999999998</v>
      </c>
      <c r="C200" s="57">
        <v>0.45619747999999999</v>
      </c>
      <c r="D200" s="57"/>
      <c r="E200" s="57">
        <v>0.42867280000000002</v>
      </c>
      <c r="F200" s="57">
        <v>0.43615440999999999</v>
      </c>
      <c r="G200" s="57"/>
      <c r="H200" s="57">
        <v>0.43591509000000001</v>
      </c>
      <c r="I200" s="57">
        <v>0.44330185999999999</v>
      </c>
      <c r="J200" s="116"/>
      <c r="K200" s="115"/>
      <c r="L200" s="117"/>
      <c r="M200" s="118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49"/>
      <c r="Y200" s="49"/>
      <c r="Z200" s="49"/>
      <c r="AA200" s="49"/>
      <c r="AB200" s="49"/>
      <c r="AC200" s="49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1998</v>
      </c>
      <c r="B201" s="57">
        <v>0.45053658000000002</v>
      </c>
      <c r="C201" s="57">
        <v>0.45670978000000001</v>
      </c>
      <c r="D201" s="57"/>
      <c r="E201" s="57">
        <v>0.43086480999999999</v>
      </c>
      <c r="F201" s="57">
        <v>0.43725902</v>
      </c>
      <c r="G201" s="57"/>
      <c r="H201" s="57">
        <v>0.43745536000000002</v>
      </c>
      <c r="I201" s="57">
        <v>0.44377552999999997</v>
      </c>
      <c r="J201" s="116"/>
      <c r="K201" s="115"/>
      <c r="L201" s="117"/>
      <c r="M201" s="118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49"/>
      <c r="Y201" s="49"/>
      <c r="Z201" s="49"/>
      <c r="AA201" s="49"/>
      <c r="AB201" s="49"/>
      <c r="AC201" s="49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1999</v>
      </c>
      <c r="B202" s="57">
        <v>0.47009736000000002</v>
      </c>
      <c r="C202" s="57">
        <v>0.47666890000000001</v>
      </c>
      <c r="D202" s="57"/>
      <c r="E202" s="57">
        <v>0.45058816000000002</v>
      </c>
      <c r="F202" s="57">
        <v>0.45740164999999999</v>
      </c>
      <c r="G202" s="57"/>
      <c r="H202" s="57">
        <v>0.45839247999999999</v>
      </c>
      <c r="I202" s="57">
        <v>0.46510918000000001</v>
      </c>
      <c r="J202" s="116"/>
      <c r="K202" s="115"/>
      <c r="L202" s="117"/>
      <c r="M202" s="118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49"/>
      <c r="Y202" s="49"/>
      <c r="Z202" s="49"/>
      <c r="AA202" s="49"/>
      <c r="AB202" s="49"/>
      <c r="AC202" s="49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2000</v>
      </c>
      <c r="B203" s="57">
        <v>0.46741929999999998</v>
      </c>
      <c r="C203" s="57">
        <v>0.47449470999999999</v>
      </c>
      <c r="D203" s="57"/>
      <c r="E203" s="57">
        <v>0.448766</v>
      </c>
      <c r="F203" s="57">
        <v>0.45608923000000001</v>
      </c>
      <c r="G203" s="57"/>
      <c r="H203" s="57">
        <v>0.45548492000000002</v>
      </c>
      <c r="I203" s="57">
        <v>0.46300029999999998</v>
      </c>
      <c r="J203" s="116"/>
      <c r="K203" s="115"/>
      <c r="L203" s="117"/>
      <c r="M203" s="118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49"/>
      <c r="Y203" s="49"/>
      <c r="Z203" s="49"/>
      <c r="AA203" s="49"/>
      <c r="AB203" s="49"/>
      <c r="AC203" s="49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45">
        <v>2001</v>
      </c>
      <c r="B204" s="57">
        <v>0.49899996000000002</v>
      </c>
      <c r="C204" s="57">
        <v>0.50902365000000005</v>
      </c>
      <c r="D204" s="57"/>
      <c r="E204" s="57">
        <v>0.48048881999999998</v>
      </c>
      <c r="F204" s="57">
        <v>0.49088287000000003</v>
      </c>
      <c r="G204" s="57"/>
      <c r="H204" s="57">
        <v>0.48752173999999998</v>
      </c>
      <c r="I204" s="57">
        <v>0.49796390000000001</v>
      </c>
      <c r="J204" s="116"/>
      <c r="K204" s="115"/>
      <c r="L204" s="117"/>
      <c r="M204" s="118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49"/>
      <c r="Y204" s="49"/>
      <c r="Z204" s="49"/>
      <c r="AA204" s="49"/>
      <c r="AB204" s="49"/>
      <c r="AC204" s="49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54" t="s">
        <v>31</v>
      </c>
      <c r="B205" s="57"/>
      <c r="C205" s="57"/>
      <c r="D205" s="57"/>
      <c r="E205" s="57"/>
      <c r="F205" s="57"/>
      <c r="G205" s="57"/>
      <c r="H205" s="57"/>
      <c r="I205" s="57"/>
      <c r="J205" s="116"/>
      <c r="K205" s="115"/>
      <c r="L205" s="117"/>
      <c r="M205" s="118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49"/>
      <c r="Y205" s="49"/>
      <c r="Z205" s="49"/>
      <c r="AA205" s="49"/>
      <c r="AB205" s="49"/>
      <c r="AC205" s="49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45">
        <v>2001</v>
      </c>
      <c r="B206" s="57">
        <v>0.51351281000000004</v>
      </c>
      <c r="C206" s="57">
        <v>0.51515063999999999</v>
      </c>
      <c r="D206" s="57"/>
      <c r="E206" s="57">
        <v>0.49383243999999998</v>
      </c>
      <c r="F206" s="57">
        <v>0.49553654000000003</v>
      </c>
      <c r="G206" s="57"/>
      <c r="H206" s="57">
        <v>0.48752173999999998</v>
      </c>
      <c r="I206" s="57">
        <v>0.49796390000000001</v>
      </c>
      <c r="J206" s="116"/>
      <c r="K206" s="115"/>
      <c r="L206" s="117"/>
      <c r="M206" s="118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49"/>
      <c r="Y206" s="49"/>
      <c r="Z206" s="49"/>
      <c r="AA206" s="49"/>
      <c r="AB206" s="49"/>
      <c r="AC206" s="49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45">
        <v>2002</v>
      </c>
      <c r="B207" s="57">
        <v>0.51591889000000002</v>
      </c>
      <c r="C207" s="57">
        <v>0.51823631000000003</v>
      </c>
      <c r="D207" s="57"/>
      <c r="E207" s="57">
        <v>0.49966247000000003</v>
      </c>
      <c r="F207" s="57">
        <v>0.50205770999999999</v>
      </c>
      <c r="G207" s="57"/>
      <c r="H207" s="57">
        <v>0.48650965000000002</v>
      </c>
      <c r="I207" s="57">
        <v>0.49551036999999998</v>
      </c>
      <c r="J207" s="116"/>
      <c r="K207" s="115"/>
      <c r="L207" s="117"/>
      <c r="M207" s="118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49"/>
      <c r="Y207" s="49"/>
      <c r="Z207" s="49"/>
      <c r="AA207" s="49"/>
      <c r="AB207" s="49"/>
      <c r="AC207" s="49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45">
        <v>2003</v>
      </c>
      <c r="B208" s="57">
        <v>0.49125183</v>
      </c>
      <c r="C208" s="57">
        <v>0.49308698000000001</v>
      </c>
      <c r="D208" s="57"/>
      <c r="E208" s="57">
        <v>0.47276435</v>
      </c>
      <c r="F208" s="57">
        <v>0.47466618999999999</v>
      </c>
      <c r="G208" s="57"/>
      <c r="H208" s="57">
        <v>0.47859805999999999</v>
      </c>
      <c r="I208" s="57">
        <v>0.48624262000000001</v>
      </c>
      <c r="J208" s="116"/>
      <c r="K208" s="115"/>
      <c r="L208" s="117"/>
      <c r="M208" s="118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49"/>
      <c r="Y208" s="49"/>
      <c r="Z208" s="49"/>
      <c r="AA208" s="49"/>
      <c r="AB208" s="49"/>
      <c r="AC208" s="49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45">
        <v>2004</v>
      </c>
      <c r="B209" s="57">
        <v>0.48311967</v>
      </c>
      <c r="C209" s="57">
        <v>0.48423938</v>
      </c>
      <c r="D209" s="57"/>
      <c r="E209" s="57">
        <v>0.46448352999999998</v>
      </c>
      <c r="F209" s="57">
        <v>0.46564360999999999</v>
      </c>
      <c r="G209" s="57"/>
      <c r="H209" s="57">
        <v>0.46856920000000002</v>
      </c>
      <c r="I209" s="57">
        <v>0.47616985000000001</v>
      </c>
      <c r="J209" s="116"/>
      <c r="K209" s="115"/>
      <c r="L209" s="117"/>
      <c r="M209" s="118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49"/>
      <c r="Y209" s="49"/>
      <c r="Z209" s="49"/>
      <c r="AA209" s="49"/>
      <c r="AB209" s="49"/>
      <c r="AC209" s="49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2005</v>
      </c>
      <c r="B210" s="57">
        <v>0.47434124999999999</v>
      </c>
      <c r="C210" s="57">
        <v>0.47513702000000002</v>
      </c>
      <c r="D210" s="57"/>
      <c r="E210" s="57">
        <v>0.45450934999999998</v>
      </c>
      <c r="F210" s="57">
        <v>0.45533515000000002</v>
      </c>
      <c r="G210" s="57"/>
      <c r="H210" s="57">
        <v>0.46229325999999998</v>
      </c>
      <c r="I210" s="57">
        <v>0.46680038000000001</v>
      </c>
      <c r="J210" s="116"/>
      <c r="K210" s="115"/>
      <c r="L210" s="117"/>
      <c r="M210" s="118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49"/>
      <c r="Y210" s="49"/>
      <c r="Z210" s="49"/>
      <c r="AA210" s="49"/>
      <c r="AB210" s="49"/>
      <c r="AC210" s="49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2006</v>
      </c>
      <c r="B211" s="57">
        <v>0.49176731000000001</v>
      </c>
      <c r="C211" s="57">
        <v>0.49285266999999999</v>
      </c>
      <c r="D211" s="57"/>
      <c r="E211" s="57">
        <v>0.47340029</v>
      </c>
      <c r="F211" s="57">
        <v>0.47452486999999999</v>
      </c>
      <c r="G211" s="57"/>
      <c r="H211" s="57">
        <v>0.47612127999999998</v>
      </c>
      <c r="I211" s="57">
        <v>0.4808132</v>
      </c>
      <c r="J211" s="116"/>
      <c r="K211" s="115"/>
      <c r="L211" s="117"/>
      <c r="M211" s="118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49"/>
      <c r="Y211" s="49"/>
      <c r="Z211" s="49"/>
      <c r="AA211" s="49"/>
      <c r="AB211" s="49"/>
      <c r="AC211" s="49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45">
        <v>2007</v>
      </c>
      <c r="B212" s="57">
        <v>0.49281104999999997</v>
      </c>
      <c r="C212" s="57">
        <v>0.493143</v>
      </c>
      <c r="D212" s="57"/>
      <c r="E212" s="57">
        <v>0.47525957000000002</v>
      </c>
      <c r="F212" s="57">
        <v>0.475603</v>
      </c>
      <c r="G212" s="57"/>
      <c r="H212" s="57">
        <v>0.46937656</v>
      </c>
      <c r="I212" s="57">
        <v>0.47290922000000002</v>
      </c>
      <c r="J212" s="116"/>
      <c r="K212" s="115"/>
      <c r="L212" s="117"/>
      <c r="M212" s="118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49"/>
      <c r="Y212" s="49"/>
      <c r="Z212" s="49"/>
      <c r="AA212" s="49"/>
      <c r="AB212" s="49"/>
      <c r="AC212" s="49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2008</v>
      </c>
      <c r="B213" s="57">
        <v>0.48517872000000001</v>
      </c>
      <c r="C213" s="57">
        <v>0.48645483</v>
      </c>
      <c r="D213" s="57"/>
      <c r="E213" s="57">
        <v>0.46730888999999998</v>
      </c>
      <c r="F213" s="57">
        <v>0.46862930000000003</v>
      </c>
      <c r="G213" s="57"/>
      <c r="H213" s="57">
        <v>0.46223899000000002</v>
      </c>
      <c r="I213" s="57">
        <v>0.46743201000000001</v>
      </c>
      <c r="J213" s="116"/>
      <c r="K213" s="115"/>
      <c r="L213" s="117"/>
      <c r="M213" s="118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49"/>
      <c r="Y213" s="49"/>
      <c r="Z213" s="49"/>
      <c r="AA213" s="49"/>
      <c r="AB213" s="49"/>
      <c r="AC213" s="49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45">
        <v>2009</v>
      </c>
      <c r="B214" s="57">
        <v>0.50406200999999995</v>
      </c>
      <c r="C214" s="57">
        <v>0.50560126000000005</v>
      </c>
      <c r="D214" s="57"/>
      <c r="E214" s="57">
        <v>0.48628026000000002</v>
      </c>
      <c r="F214" s="57">
        <v>0.48787469</v>
      </c>
      <c r="G214" s="57"/>
      <c r="H214" s="57">
        <v>0.48884354000000002</v>
      </c>
      <c r="I214" s="57">
        <v>0.49419753999999999</v>
      </c>
      <c r="J214" s="116"/>
      <c r="K214" s="115"/>
      <c r="L214" s="117"/>
      <c r="M214" s="118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49"/>
      <c r="Y214" s="49"/>
      <c r="Z214" s="49"/>
      <c r="AA214" s="49"/>
      <c r="AB214" s="49"/>
      <c r="AC214" s="49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54" t="s">
        <v>115</v>
      </c>
      <c r="B215" s="57"/>
      <c r="C215" s="57"/>
      <c r="D215" s="57"/>
      <c r="E215" s="57"/>
      <c r="F215" s="57"/>
      <c r="G215" s="57"/>
      <c r="H215" s="57"/>
      <c r="I215" s="57"/>
      <c r="J215" s="116"/>
      <c r="K215" s="115"/>
      <c r="L215" s="117"/>
      <c r="M215" s="118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49"/>
      <c r="Y215" s="49"/>
      <c r="Z215" s="49"/>
      <c r="AA215" s="49"/>
      <c r="AB215" s="49"/>
      <c r="AC215" s="49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45">
        <v>2010</v>
      </c>
      <c r="B216" s="57">
        <v>0.47952507999999999</v>
      </c>
      <c r="C216" s="57">
        <v>0.48045967000000001</v>
      </c>
      <c r="D216" s="57"/>
      <c r="E216" s="57">
        <v>0.46142338999999999</v>
      </c>
      <c r="F216" s="57">
        <v>0.46239047999999999</v>
      </c>
      <c r="G216" s="57"/>
      <c r="H216" s="57">
        <v>0.49602794</v>
      </c>
      <c r="I216" s="57">
        <v>0.49852577999999997</v>
      </c>
      <c r="J216" s="116"/>
      <c r="K216" s="115"/>
      <c r="L216" s="117"/>
      <c r="M216" s="118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49"/>
      <c r="Y216" s="49"/>
      <c r="Z216" s="49"/>
      <c r="AA216" s="49"/>
      <c r="AB216" s="49"/>
      <c r="AC216" s="49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45">
        <v>2011</v>
      </c>
      <c r="B217" s="57">
        <v>0.48669605999999999</v>
      </c>
      <c r="C217" s="57">
        <v>0.48762168</v>
      </c>
      <c r="D217" s="57"/>
      <c r="E217" s="57">
        <v>0.46728818</v>
      </c>
      <c r="F217" s="57">
        <v>0.46824880000000002</v>
      </c>
      <c r="G217" s="57"/>
      <c r="H217" s="57">
        <v>0.50311008000000002</v>
      </c>
      <c r="I217" s="57">
        <v>0.50555360999999999</v>
      </c>
      <c r="J217" s="116"/>
      <c r="K217" s="115"/>
      <c r="L217" s="117"/>
      <c r="M217" s="118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49"/>
      <c r="Y217" s="49"/>
      <c r="Z217" s="49"/>
      <c r="AA217" s="49"/>
      <c r="AB217" s="49"/>
      <c r="AC217" s="49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2012</v>
      </c>
      <c r="B218" s="57">
        <v>0.48363434</v>
      </c>
      <c r="C218" s="57">
        <v>0.48419029000000002</v>
      </c>
      <c r="D218" s="57"/>
      <c r="E218" s="57">
        <v>0.46485967</v>
      </c>
      <c r="F218" s="57">
        <v>0.46543582999999999</v>
      </c>
      <c r="G218" s="57"/>
      <c r="H218" s="57">
        <v>0.50393668999999996</v>
      </c>
      <c r="I218" s="57">
        <v>0.50595495999999995</v>
      </c>
      <c r="J218" s="116"/>
      <c r="K218" s="115"/>
      <c r="L218" s="117"/>
      <c r="M218" s="118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49"/>
      <c r="Y218" s="49"/>
      <c r="Z218" s="49"/>
      <c r="AA218" s="49"/>
      <c r="AB218" s="49"/>
      <c r="AC218" s="49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2013</v>
      </c>
      <c r="B219" s="57">
        <v>0.49129981</v>
      </c>
      <c r="C219" s="57">
        <v>0.49152470999999998</v>
      </c>
      <c r="D219" s="57"/>
      <c r="E219" s="57">
        <v>0.47420173999999998</v>
      </c>
      <c r="F219" s="57">
        <v>0.47443421000000002</v>
      </c>
      <c r="G219" s="57"/>
      <c r="H219" s="57">
        <v>0.50998268999999996</v>
      </c>
      <c r="I219" s="57">
        <v>0.51196856000000002</v>
      </c>
      <c r="J219" s="116"/>
      <c r="K219" s="115"/>
      <c r="L219" s="117"/>
      <c r="M219" s="118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49"/>
      <c r="Y219" s="49"/>
      <c r="Z219" s="49"/>
      <c r="AA219" s="49"/>
      <c r="AB219" s="49"/>
      <c r="AC219" s="49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2014</v>
      </c>
      <c r="B220" s="57">
        <v>0.48571001000000003</v>
      </c>
      <c r="C220" s="57">
        <v>0.48634196000000002</v>
      </c>
      <c r="D220" s="57"/>
      <c r="E220" s="57">
        <v>0.46798600000000001</v>
      </c>
      <c r="F220" s="57">
        <v>0.46863972999999998</v>
      </c>
      <c r="G220" s="57"/>
      <c r="H220" s="57">
        <v>0.50483997000000003</v>
      </c>
      <c r="I220" s="57">
        <v>0.50740114000000003</v>
      </c>
      <c r="J220" s="116"/>
      <c r="K220" s="115"/>
      <c r="L220" s="117"/>
      <c r="M220" s="118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49"/>
      <c r="Y220" s="49"/>
      <c r="Z220" s="49"/>
      <c r="AA220" s="49"/>
      <c r="AB220" s="49"/>
      <c r="AC220" s="49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2015</v>
      </c>
      <c r="B221" s="57">
        <v>0.48305485999999997</v>
      </c>
      <c r="C221" s="57">
        <v>0.48376142999999999</v>
      </c>
      <c r="D221" s="57"/>
      <c r="E221" s="57">
        <v>0.46548317</v>
      </c>
      <c r="F221" s="57">
        <v>0.46621375999999998</v>
      </c>
      <c r="G221" s="57"/>
      <c r="H221" s="57">
        <v>0.50564750999999997</v>
      </c>
      <c r="I221" s="57">
        <v>0.50835226</v>
      </c>
      <c r="J221" s="116"/>
      <c r="K221" s="115"/>
      <c r="L221" s="117"/>
      <c r="M221" s="118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49"/>
      <c r="Y221" s="49"/>
      <c r="Z221" s="49"/>
      <c r="AA221" s="49"/>
      <c r="AB221" s="49"/>
      <c r="AC221" s="49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2016</v>
      </c>
      <c r="B222" s="57">
        <v>0.48637775</v>
      </c>
      <c r="C222" s="57">
        <v>0.48706065999999998</v>
      </c>
      <c r="D222" s="57"/>
      <c r="E222" s="57">
        <v>0.46829369999999998</v>
      </c>
      <c r="F222" s="57">
        <v>0.46900065000000002</v>
      </c>
      <c r="G222" s="57"/>
      <c r="H222" s="57">
        <v>0.50975046999999996</v>
      </c>
      <c r="I222" s="57">
        <v>0.51209733000000002</v>
      </c>
      <c r="J222" s="116"/>
      <c r="K222" s="115"/>
      <c r="L222" s="117"/>
      <c r="M222" s="118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49"/>
      <c r="Y222" s="49"/>
      <c r="Z222" s="49"/>
      <c r="AA222" s="49"/>
      <c r="AB222" s="49"/>
      <c r="AC222" s="49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45">
        <v>2017</v>
      </c>
      <c r="B223" s="57">
        <v>0.48304682999999998</v>
      </c>
      <c r="C223" s="57">
        <v>0.48346539999999999</v>
      </c>
      <c r="D223" s="57"/>
      <c r="E223" s="57">
        <v>0.46574009999999999</v>
      </c>
      <c r="F223" s="57">
        <v>0.46617268000000001</v>
      </c>
      <c r="G223" s="57"/>
      <c r="H223" s="57">
        <v>0.50287017000000001</v>
      </c>
      <c r="I223" s="57">
        <v>0.50489817999999997</v>
      </c>
      <c r="J223" s="116"/>
      <c r="K223" s="115"/>
      <c r="L223" s="117"/>
      <c r="M223" s="118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49"/>
      <c r="Y223" s="49"/>
      <c r="Z223" s="49"/>
      <c r="AA223" s="49"/>
      <c r="AB223" s="49"/>
      <c r="AC223" s="49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8" customHeight="1" x14ac:dyDescent="0.3">
      <c r="A224" s="45">
        <v>2018</v>
      </c>
      <c r="B224" s="57">
        <v>0.47885961999999999</v>
      </c>
      <c r="C224" s="57">
        <v>0.47972401999999997</v>
      </c>
      <c r="D224" s="57"/>
      <c r="E224" s="57">
        <v>0.46133458999999999</v>
      </c>
      <c r="F224" s="57">
        <v>0.46222806</v>
      </c>
      <c r="G224" s="57"/>
      <c r="H224" s="57">
        <v>0.50202926999999997</v>
      </c>
      <c r="I224" s="57">
        <v>0.50474057000000006</v>
      </c>
      <c r="J224" s="116"/>
      <c r="K224" s="115"/>
      <c r="L224" s="117"/>
      <c r="M224" s="118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49"/>
      <c r="Y224" s="49"/>
      <c r="Z224" s="49"/>
      <c r="AA224" s="49"/>
      <c r="AB224" s="49"/>
      <c r="AC224" s="49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</row>
    <row r="225" spans="1:55" ht="18" customHeight="1" x14ac:dyDescent="0.3">
      <c r="A225" s="45">
        <v>2019</v>
      </c>
      <c r="B225" s="57">
        <v>0.48145238000000001</v>
      </c>
      <c r="C225" s="57">
        <v>0.48191163999999997</v>
      </c>
      <c r="D225" s="57"/>
      <c r="E225" s="57">
        <v>0.46292909999999998</v>
      </c>
      <c r="F225" s="57">
        <v>0.46340474999999998</v>
      </c>
      <c r="G225" s="57"/>
      <c r="H225" s="57">
        <v>0.50392663000000004</v>
      </c>
      <c r="I225" s="57">
        <v>0.50545079000000004</v>
      </c>
      <c r="J225" s="116"/>
      <c r="K225" s="115"/>
      <c r="L225" s="117"/>
      <c r="M225" s="118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49"/>
      <c r="Y225" s="49"/>
      <c r="Z225" s="49"/>
      <c r="AA225" s="49"/>
      <c r="AB225" s="49"/>
      <c r="AC225" s="49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8" customHeight="1" x14ac:dyDescent="0.3">
      <c r="A226" s="45">
        <v>2020</v>
      </c>
      <c r="B226" s="57">
        <v>0.49141995999999999</v>
      </c>
      <c r="C226" s="57">
        <v>0.49248962000000002</v>
      </c>
      <c r="D226" s="57"/>
      <c r="E226" s="57">
        <v>0.47556949999999998</v>
      </c>
      <c r="F226" s="57">
        <v>0.4766725</v>
      </c>
      <c r="G226" s="57"/>
      <c r="H226" s="57">
        <v>0.50845697000000001</v>
      </c>
      <c r="I226" s="57">
        <v>0.51158351000000002</v>
      </c>
      <c r="J226" s="116"/>
      <c r="K226" s="115"/>
      <c r="L226" s="117"/>
      <c r="M226" s="118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49"/>
      <c r="Y226" s="49"/>
      <c r="Z226" s="49"/>
      <c r="AA226" s="49"/>
      <c r="AB226" s="49"/>
      <c r="AC226" s="49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</row>
    <row r="227" spans="1:55" ht="18" customHeight="1" x14ac:dyDescent="0.3">
      <c r="A227" s="45">
        <v>2021</v>
      </c>
      <c r="B227" s="57">
        <v>0.48640288999999998</v>
      </c>
      <c r="C227" s="57">
        <v>0.48679170999999999</v>
      </c>
      <c r="D227" s="57"/>
      <c r="E227" s="57">
        <v>0.46910132999999998</v>
      </c>
      <c r="F227" s="57">
        <v>0.46950324999999998</v>
      </c>
      <c r="G227" s="57"/>
      <c r="H227" s="57">
        <v>0.51348700999999997</v>
      </c>
      <c r="I227" s="57">
        <v>0.51502166999999999</v>
      </c>
      <c r="J227" s="116"/>
      <c r="K227" s="115"/>
      <c r="L227" s="117"/>
      <c r="M227" s="118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49"/>
      <c r="Y227" s="49"/>
      <c r="Z227" s="49"/>
      <c r="AA227" s="49"/>
      <c r="AB227" s="49"/>
      <c r="AC227" s="49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</row>
    <row r="228" spans="1:55" ht="18" customHeight="1" x14ac:dyDescent="0.3">
      <c r="A228" s="45">
        <v>2022</v>
      </c>
      <c r="B228" s="57">
        <v>0.47109799000000002</v>
      </c>
      <c r="C228" s="57">
        <v>0.47152537999999999</v>
      </c>
      <c r="D228" s="57"/>
      <c r="E228" s="57">
        <v>0.45346986</v>
      </c>
      <c r="F228" s="57">
        <v>0.45391150000000002</v>
      </c>
      <c r="G228" s="57"/>
      <c r="H228" s="57">
        <v>0.49427333000000001</v>
      </c>
      <c r="I228" s="57">
        <v>0.49549515999999999</v>
      </c>
      <c r="J228" s="116"/>
      <c r="K228" s="115"/>
      <c r="L228" s="117"/>
      <c r="M228" s="118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9"/>
      <c r="Y228" s="49"/>
      <c r="Z228" s="49"/>
      <c r="AA228" s="49"/>
      <c r="AB228" s="49"/>
      <c r="AC228" s="49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</row>
    <row r="229" spans="1:55" ht="18" customHeight="1" x14ac:dyDescent="0.3">
      <c r="A229" s="45">
        <v>2023</v>
      </c>
      <c r="B229" s="57">
        <v>0.46713738999999999</v>
      </c>
      <c r="C229" s="57">
        <v>0.46729794000000002</v>
      </c>
      <c r="D229" s="57"/>
      <c r="E229" s="57">
        <v>0.45067034</v>
      </c>
      <c r="F229" s="57">
        <v>0.45083584999999998</v>
      </c>
      <c r="G229" s="57"/>
      <c r="H229" s="57">
        <v>0.49186688000000001</v>
      </c>
      <c r="I229" s="57">
        <v>0.49320009999999997</v>
      </c>
      <c r="J229" s="116"/>
      <c r="K229" s="115"/>
      <c r="L229" s="117"/>
      <c r="M229" s="118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9"/>
      <c r="Y229" s="49"/>
      <c r="Z229" s="49"/>
      <c r="AA229" s="49"/>
      <c r="AB229" s="49"/>
      <c r="AC229" s="49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</row>
    <row r="230" spans="1:55" ht="18" customHeight="1" x14ac:dyDescent="0.3">
      <c r="A230" s="21" t="s">
        <v>116</v>
      </c>
      <c r="B230" s="57"/>
      <c r="C230" s="57"/>
      <c r="D230" s="57"/>
      <c r="E230" s="57"/>
      <c r="F230" s="57"/>
      <c r="G230" s="57"/>
      <c r="H230" s="57"/>
      <c r="I230" s="57"/>
      <c r="J230" s="116"/>
      <c r="K230" s="115"/>
      <c r="L230" s="117"/>
      <c r="M230" s="118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9"/>
      <c r="Y230" s="49"/>
      <c r="Z230" s="49"/>
      <c r="AA230" s="49"/>
      <c r="AB230" s="49"/>
      <c r="AC230" s="49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</row>
    <row r="231" spans="1:55" ht="18" customHeight="1" x14ac:dyDescent="0.3">
      <c r="A231" s="46" t="s">
        <v>117</v>
      </c>
      <c r="B231" s="57"/>
      <c r="C231" s="57"/>
      <c r="D231" s="57"/>
      <c r="E231" s="57"/>
      <c r="F231" s="57"/>
      <c r="G231" s="57"/>
      <c r="H231" s="57"/>
      <c r="I231" s="57"/>
      <c r="J231" s="116"/>
      <c r="K231" s="115"/>
      <c r="L231" s="117"/>
      <c r="M231" s="118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9"/>
      <c r="Y231" s="49"/>
      <c r="Z231" s="49"/>
      <c r="AA231" s="49"/>
      <c r="AB231" s="49"/>
      <c r="AC231" s="49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</row>
    <row r="232" spans="1:55" ht="18" customHeight="1" x14ac:dyDescent="0.3">
      <c r="A232" s="45">
        <v>1996</v>
      </c>
      <c r="B232" s="57">
        <v>0.47207693000000001</v>
      </c>
      <c r="C232" s="57">
        <v>0.47434440999999999</v>
      </c>
      <c r="D232" s="57"/>
      <c r="E232" s="57">
        <v>0.45629270999999999</v>
      </c>
      <c r="F232" s="57">
        <v>0.45862797999999999</v>
      </c>
      <c r="G232" s="57"/>
      <c r="H232" s="57"/>
      <c r="I232" s="57"/>
      <c r="J232" s="116"/>
      <c r="K232" s="115"/>
      <c r="L232" s="117"/>
      <c r="M232" s="118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9"/>
      <c r="Y232" s="49"/>
      <c r="Z232" s="49"/>
      <c r="AA232" s="49"/>
      <c r="AB232" s="49"/>
      <c r="AC232" s="49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</row>
    <row r="233" spans="1:55" ht="18" customHeight="1" x14ac:dyDescent="0.3">
      <c r="A233" s="45">
        <v>1997</v>
      </c>
      <c r="B233" s="57">
        <v>0.48539106999999998</v>
      </c>
      <c r="C233" s="57">
        <v>0.48923856999999998</v>
      </c>
      <c r="D233" s="57"/>
      <c r="E233" s="57">
        <v>0.46652990999999999</v>
      </c>
      <c r="F233" s="57">
        <v>0.47051842999999999</v>
      </c>
      <c r="G233" s="57"/>
      <c r="H233" s="57"/>
      <c r="I233" s="57"/>
      <c r="J233" s="116"/>
      <c r="K233" s="120"/>
      <c r="L233" s="121"/>
      <c r="M233" s="118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9"/>
      <c r="Y233" s="49"/>
      <c r="Z233" s="49"/>
      <c r="AA233" s="49"/>
      <c r="AB233" s="49"/>
      <c r="AC233" s="49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</row>
    <row r="234" spans="1:55" ht="18" customHeight="1" x14ac:dyDescent="0.3">
      <c r="A234" s="46" t="s">
        <v>118</v>
      </c>
      <c r="B234" s="57"/>
      <c r="C234" s="57"/>
      <c r="D234" s="57"/>
      <c r="E234" s="57"/>
      <c r="F234" s="57"/>
      <c r="G234" s="57"/>
      <c r="H234" s="57"/>
      <c r="I234" s="57"/>
      <c r="J234" s="116"/>
      <c r="K234" s="120"/>
      <c r="L234" s="121"/>
      <c r="M234" s="118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9"/>
      <c r="Y234" s="49"/>
      <c r="Z234" s="49"/>
      <c r="AA234" s="49"/>
      <c r="AB234" s="49"/>
      <c r="AC234" s="49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</row>
    <row r="235" spans="1:55" ht="18" customHeight="1" x14ac:dyDescent="0.3">
      <c r="A235" s="45">
        <v>2000</v>
      </c>
      <c r="B235" s="57">
        <v>0.51408690000000001</v>
      </c>
      <c r="C235" s="57">
        <v>0.51521201000000005</v>
      </c>
      <c r="D235" s="57"/>
      <c r="E235" s="57">
        <v>0.49783873000000001</v>
      </c>
      <c r="F235" s="57">
        <v>0.49900146000000001</v>
      </c>
      <c r="G235" s="57"/>
      <c r="H235" s="57"/>
      <c r="I235" s="57"/>
      <c r="J235" s="116"/>
      <c r="K235" s="120"/>
      <c r="L235" s="121"/>
      <c r="M235" s="118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9"/>
      <c r="Y235" s="49"/>
      <c r="Z235" s="49"/>
      <c r="AA235" s="49"/>
      <c r="AB235" s="49"/>
      <c r="AC235" s="49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</row>
    <row r="236" spans="1:55" ht="18" customHeight="1" x14ac:dyDescent="0.3">
      <c r="A236" s="45">
        <v>2001</v>
      </c>
      <c r="B236" s="57">
        <v>0.49995434</v>
      </c>
      <c r="C236" s="57">
        <v>0.49999227000000002</v>
      </c>
      <c r="D236" s="57"/>
      <c r="E236" s="57">
        <v>0.48216025000000001</v>
      </c>
      <c r="F236" s="57">
        <v>0.48219952999999999</v>
      </c>
      <c r="G236" s="57"/>
      <c r="H236" s="57"/>
      <c r="I236" s="57"/>
      <c r="J236" s="116"/>
      <c r="K236" s="120"/>
      <c r="L236" s="121"/>
      <c r="M236" s="118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9"/>
      <c r="Y236" s="49"/>
      <c r="Z236" s="49"/>
      <c r="AA236" s="49"/>
      <c r="AB236" s="49"/>
      <c r="AC236" s="49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</row>
    <row r="237" spans="1:55" ht="18" customHeight="1" x14ac:dyDescent="0.3">
      <c r="A237" s="45">
        <v>2002</v>
      </c>
      <c r="B237" s="57">
        <v>0.49579662000000002</v>
      </c>
      <c r="C237" s="57">
        <v>0.49677518999999998</v>
      </c>
      <c r="D237" s="57"/>
      <c r="E237" s="57">
        <v>0.47775341999999998</v>
      </c>
      <c r="F237" s="57">
        <v>0.478767</v>
      </c>
      <c r="G237" s="57"/>
      <c r="H237" s="57"/>
      <c r="I237" s="57"/>
      <c r="J237" s="116"/>
      <c r="K237" s="120"/>
      <c r="L237" s="121"/>
      <c r="M237" s="118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9"/>
      <c r="Y237" s="49"/>
      <c r="Z237" s="49"/>
      <c r="AA237" s="49"/>
      <c r="AB237" s="49"/>
      <c r="AC237" s="49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</row>
    <row r="238" spans="1:55" ht="18" customHeight="1" x14ac:dyDescent="0.3">
      <c r="A238" s="45">
        <v>2003</v>
      </c>
      <c r="B238" s="57">
        <v>0.52033965999999998</v>
      </c>
      <c r="C238" s="57">
        <v>0.52127290000000004</v>
      </c>
      <c r="D238" s="57"/>
      <c r="E238" s="57">
        <v>0.50226747000000005</v>
      </c>
      <c r="F238" s="57">
        <v>0.50323587000000003</v>
      </c>
      <c r="G238" s="57"/>
      <c r="H238" s="57"/>
      <c r="I238" s="57"/>
      <c r="J238" s="116"/>
      <c r="K238" s="120"/>
      <c r="L238" s="121"/>
      <c r="M238" s="118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9"/>
      <c r="Y238" s="49"/>
      <c r="Z238" s="49"/>
      <c r="AA238" s="49"/>
      <c r="AB238" s="49"/>
      <c r="AC238" s="49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</row>
    <row r="239" spans="1:55" ht="18" customHeight="1" x14ac:dyDescent="0.3">
      <c r="A239" s="45">
        <v>2004</v>
      </c>
      <c r="B239" s="57">
        <v>0.51994231999999996</v>
      </c>
      <c r="C239" s="57">
        <v>0.52056206000000005</v>
      </c>
      <c r="D239" s="57"/>
      <c r="E239" s="57">
        <v>0.50127706000000005</v>
      </c>
      <c r="F239" s="57">
        <v>0.5019209</v>
      </c>
      <c r="G239" s="57"/>
      <c r="H239" s="57"/>
      <c r="I239" s="57"/>
      <c r="J239" s="116"/>
      <c r="K239" s="120"/>
      <c r="L239" s="121"/>
      <c r="M239" s="118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9"/>
      <c r="Y239" s="49"/>
      <c r="Z239" s="49"/>
      <c r="AA239" s="49"/>
      <c r="AB239" s="49"/>
      <c r="AC239" s="49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</row>
    <row r="240" spans="1:55" ht="18" customHeight="1" x14ac:dyDescent="0.3">
      <c r="A240" s="54" t="s">
        <v>119</v>
      </c>
      <c r="B240" s="57"/>
      <c r="C240" s="57"/>
      <c r="D240" s="57"/>
      <c r="E240" s="57"/>
      <c r="F240" s="57"/>
      <c r="G240" s="57"/>
      <c r="H240" s="57"/>
      <c r="I240" s="57"/>
      <c r="J240" s="116"/>
      <c r="K240" s="120"/>
      <c r="L240" s="121"/>
      <c r="M240" s="118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9"/>
      <c r="Y240" s="49"/>
      <c r="Z240" s="49"/>
      <c r="AA240" s="49"/>
      <c r="AB240" s="49"/>
      <c r="AC240" s="49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</row>
    <row r="241" spans="1:55" ht="18" customHeight="1" x14ac:dyDescent="0.3">
      <c r="A241" s="45">
        <v>2005</v>
      </c>
      <c r="B241" s="57">
        <v>0.49929266</v>
      </c>
      <c r="C241" s="57">
        <v>0.49968211000000001</v>
      </c>
      <c r="D241" s="57"/>
      <c r="E241" s="57">
        <v>0.47871742</v>
      </c>
      <c r="F241" s="57">
        <v>0.47912286999999998</v>
      </c>
      <c r="G241" s="57"/>
      <c r="H241" s="57"/>
      <c r="I241" s="57"/>
      <c r="J241" s="116"/>
      <c r="K241" s="120"/>
      <c r="L241" s="121"/>
      <c r="M241" s="118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9"/>
      <c r="Y241" s="49"/>
      <c r="Z241" s="49"/>
      <c r="AA241" s="49"/>
      <c r="AB241" s="49"/>
      <c r="AC241" s="49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</row>
    <row r="242" spans="1:55" ht="18" customHeight="1" x14ac:dyDescent="0.3">
      <c r="A242" s="45">
        <v>2006</v>
      </c>
      <c r="B242" s="57">
        <v>0.51936786000000001</v>
      </c>
      <c r="C242" s="57">
        <v>0.51963102999999999</v>
      </c>
      <c r="D242" s="57"/>
      <c r="E242" s="57">
        <v>0.50349478999999997</v>
      </c>
      <c r="F242" s="57">
        <v>0.50376664999999998</v>
      </c>
      <c r="G242" s="57"/>
      <c r="H242" s="57"/>
      <c r="I242" s="57"/>
      <c r="J242" s="116"/>
      <c r="K242" s="120"/>
      <c r="L242" s="121"/>
      <c r="M242" s="118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9"/>
      <c r="Y242" s="49"/>
      <c r="Z242" s="49"/>
      <c r="AA242" s="49"/>
      <c r="AB242" s="49"/>
      <c r="AC242" s="49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</row>
    <row r="243" spans="1:55" ht="18" customHeight="1" x14ac:dyDescent="0.3">
      <c r="A243" s="45">
        <v>2007</v>
      </c>
      <c r="B243" s="57">
        <v>0.48809554999999999</v>
      </c>
      <c r="C243" s="57">
        <v>0.48859371000000001</v>
      </c>
      <c r="D243" s="57"/>
      <c r="E243" s="57">
        <v>0.46842539</v>
      </c>
      <c r="F243" s="57">
        <v>0.46894268</v>
      </c>
      <c r="G243" s="57"/>
      <c r="H243" s="57"/>
      <c r="I243" s="57"/>
      <c r="J243" s="116"/>
      <c r="K243" s="120"/>
      <c r="L243" s="121"/>
      <c r="M243" s="118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9"/>
      <c r="Y243" s="49"/>
      <c r="Z243" s="49"/>
      <c r="AA243" s="49"/>
      <c r="AB243" s="49"/>
      <c r="AC243" s="49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</row>
    <row r="244" spans="1:55" ht="18" customHeight="1" x14ac:dyDescent="0.3">
      <c r="A244" s="46" t="s">
        <v>120</v>
      </c>
      <c r="B244" s="57"/>
      <c r="C244" s="57"/>
      <c r="D244" s="57"/>
      <c r="E244" s="57"/>
      <c r="F244" s="57"/>
      <c r="G244" s="57"/>
      <c r="H244" s="57"/>
      <c r="I244" s="57"/>
      <c r="J244" s="116"/>
      <c r="K244" s="120"/>
      <c r="L244" s="121"/>
      <c r="M244" s="118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9"/>
      <c r="Y244" s="49"/>
      <c r="Z244" s="49"/>
      <c r="AA244" s="49"/>
      <c r="AB244" s="49"/>
      <c r="AC244" s="49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</row>
    <row r="245" spans="1:55" ht="18" customHeight="1" x14ac:dyDescent="0.3">
      <c r="A245" s="45">
        <v>2008</v>
      </c>
      <c r="B245" s="57">
        <v>0.48081580000000002</v>
      </c>
      <c r="C245" s="57">
        <v>0.48109165999999998</v>
      </c>
      <c r="D245" s="57"/>
      <c r="E245" s="57">
        <v>0.45678432000000002</v>
      </c>
      <c r="F245" s="57">
        <v>0.45707294999999998</v>
      </c>
      <c r="G245" s="57"/>
      <c r="H245" s="57"/>
      <c r="I245" s="57"/>
      <c r="J245" s="116"/>
      <c r="K245" s="120"/>
      <c r="L245" s="121"/>
      <c r="M245" s="118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9"/>
      <c r="Y245" s="49"/>
      <c r="Z245" s="49"/>
      <c r="AA245" s="49"/>
      <c r="AB245" s="49"/>
      <c r="AC245" s="49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</row>
    <row r="246" spans="1:55" ht="18" customHeight="1" x14ac:dyDescent="0.3">
      <c r="A246" s="45">
        <v>2009</v>
      </c>
      <c r="B246" s="57">
        <v>0.48872497999999998</v>
      </c>
      <c r="C246" s="57">
        <v>0.48875842000000003</v>
      </c>
      <c r="D246" s="57"/>
      <c r="E246" s="57">
        <v>0.46802989</v>
      </c>
      <c r="F246" s="57">
        <v>0.46806467000000002</v>
      </c>
      <c r="G246" s="57"/>
      <c r="H246" s="57"/>
      <c r="I246" s="57"/>
      <c r="J246" s="116"/>
      <c r="K246" s="120"/>
      <c r="L246" s="121"/>
      <c r="M246" s="118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9"/>
      <c r="Y246" s="49"/>
      <c r="Z246" s="49"/>
      <c r="AA246" s="49"/>
      <c r="AB246" s="49"/>
      <c r="AC246" s="49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</row>
    <row r="247" spans="1:55" ht="18" customHeight="1" x14ac:dyDescent="0.3">
      <c r="A247" s="45">
        <v>2010</v>
      </c>
      <c r="B247" s="57">
        <v>0.47314128</v>
      </c>
      <c r="C247" s="57">
        <v>0.47326600000000002</v>
      </c>
      <c r="D247" s="57"/>
      <c r="E247" s="57">
        <v>0.45464476999999998</v>
      </c>
      <c r="F247" s="57">
        <v>0.45477387000000002</v>
      </c>
      <c r="G247" s="57"/>
      <c r="H247" s="57"/>
      <c r="I247" s="57"/>
      <c r="J247" s="116"/>
      <c r="K247" s="120"/>
      <c r="L247" s="121"/>
      <c r="M247" s="118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9"/>
      <c r="Y247" s="49"/>
      <c r="Z247" s="49"/>
      <c r="AA247" s="49"/>
      <c r="AB247" s="49"/>
      <c r="AC247" s="49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</row>
    <row r="248" spans="1:55" ht="18" customHeight="1" x14ac:dyDescent="0.3">
      <c r="A248" s="45">
        <v>2011</v>
      </c>
      <c r="B248" s="57">
        <v>0.47706906999999998</v>
      </c>
      <c r="C248" s="57">
        <v>0.47706903000000001</v>
      </c>
      <c r="D248" s="57"/>
      <c r="E248" s="57">
        <v>0.45635771000000003</v>
      </c>
      <c r="F248" s="57">
        <v>0.45635771000000003</v>
      </c>
      <c r="G248" s="57"/>
      <c r="H248" s="57"/>
      <c r="I248" s="57"/>
      <c r="J248" s="116"/>
      <c r="K248" s="120"/>
      <c r="L248" s="121"/>
      <c r="M248" s="118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9"/>
      <c r="Y248" s="49"/>
      <c r="Z248" s="49"/>
      <c r="AA248" s="49"/>
      <c r="AB248" s="49"/>
      <c r="AC248" s="49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</row>
    <row r="249" spans="1:55" ht="18" customHeight="1" x14ac:dyDescent="0.3">
      <c r="A249" s="45">
        <v>2012</v>
      </c>
      <c r="B249" s="57">
        <v>0.46133753</v>
      </c>
      <c r="C249" s="57">
        <v>0.46133753</v>
      </c>
      <c r="D249" s="57"/>
      <c r="E249" s="57">
        <v>0.43988737</v>
      </c>
      <c r="F249" s="57">
        <v>0.43988737</v>
      </c>
      <c r="G249" s="57"/>
      <c r="H249" s="57"/>
      <c r="I249" s="57"/>
      <c r="J249" s="116"/>
      <c r="K249" s="120"/>
      <c r="L249" s="121"/>
      <c r="M249" s="118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9"/>
      <c r="Y249" s="49"/>
      <c r="Z249" s="49"/>
      <c r="AA249" s="49"/>
      <c r="AB249" s="49"/>
      <c r="AC249" s="49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</row>
    <row r="250" spans="1:55" ht="18" customHeight="1" x14ac:dyDescent="0.3">
      <c r="A250" s="45">
        <v>2013</v>
      </c>
      <c r="B250" s="57">
        <v>0.47656391999999997</v>
      </c>
      <c r="C250" s="57">
        <v>0.47656391999999997</v>
      </c>
      <c r="D250" s="57"/>
      <c r="E250" s="57">
        <v>0.45523924999999998</v>
      </c>
      <c r="F250" s="57">
        <v>0.45523924999999998</v>
      </c>
      <c r="G250" s="57"/>
      <c r="H250" s="57"/>
      <c r="I250" s="57"/>
      <c r="J250" s="116"/>
      <c r="K250" s="120"/>
      <c r="L250" s="121"/>
      <c r="M250" s="118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9"/>
      <c r="Y250" s="49"/>
      <c r="Z250" s="49"/>
      <c r="AA250" s="49"/>
      <c r="AB250" s="49"/>
      <c r="AC250" s="49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</row>
    <row r="251" spans="1:55" ht="18" customHeight="1" x14ac:dyDescent="0.3">
      <c r="A251" s="45">
        <v>2014</v>
      </c>
      <c r="B251" s="57">
        <v>0.44271086999999998</v>
      </c>
      <c r="C251" s="57">
        <v>0.44280029999999998</v>
      </c>
      <c r="D251" s="57"/>
      <c r="E251" s="57">
        <v>0.42421284999999997</v>
      </c>
      <c r="F251" s="57">
        <v>0.42430525000000002</v>
      </c>
      <c r="G251" s="57"/>
      <c r="H251" s="57"/>
      <c r="I251" s="57"/>
      <c r="J251" s="116"/>
      <c r="K251" s="120"/>
      <c r="L251" s="121"/>
      <c r="M251" s="118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9"/>
      <c r="Y251" s="49"/>
      <c r="Z251" s="49"/>
      <c r="AA251" s="49"/>
      <c r="AB251" s="49"/>
      <c r="AC251" s="49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</row>
    <row r="252" spans="1:55" ht="18" customHeight="1" x14ac:dyDescent="0.3">
      <c r="A252" s="45">
        <v>2015</v>
      </c>
      <c r="B252" s="57">
        <v>0.45178330999999999</v>
      </c>
      <c r="C252" s="57">
        <v>0.45181635999999997</v>
      </c>
      <c r="D252" s="57"/>
      <c r="E252" s="57">
        <v>0.43316911000000002</v>
      </c>
      <c r="F252" s="57">
        <v>0.43320328000000002</v>
      </c>
      <c r="G252" s="57"/>
      <c r="H252" s="57"/>
      <c r="I252" s="57"/>
      <c r="J252" s="116"/>
      <c r="K252" s="120"/>
      <c r="L252" s="121"/>
      <c r="M252" s="118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9"/>
      <c r="Y252" s="49"/>
      <c r="Z252" s="49"/>
      <c r="AA252" s="49"/>
      <c r="AB252" s="49"/>
      <c r="AC252" s="49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</row>
    <row r="253" spans="1:55" ht="18" customHeight="1" x14ac:dyDescent="0.3">
      <c r="A253" s="45">
        <v>2016</v>
      </c>
      <c r="B253" s="57">
        <v>0.45697651</v>
      </c>
      <c r="C253" s="57">
        <v>0.45723915999999998</v>
      </c>
      <c r="D253" s="57"/>
      <c r="E253" s="57">
        <v>0.43915401999999998</v>
      </c>
      <c r="F253" s="57">
        <v>0.43942529000000002</v>
      </c>
      <c r="G253" s="57"/>
      <c r="H253" s="57"/>
      <c r="I253" s="57"/>
      <c r="J253" s="116"/>
      <c r="K253" s="120"/>
      <c r="L253" s="121"/>
      <c r="M253" s="118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9"/>
      <c r="Y253" s="49"/>
      <c r="Z253" s="49"/>
      <c r="AA253" s="49"/>
      <c r="AB253" s="49"/>
      <c r="AC253" s="49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</row>
    <row r="254" spans="1:55" ht="18" customHeight="1" x14ac:dyDescent="0.3">
      <c r="A254" s="46" t="s">
        <v>121</v>
      </c>
      <c r="B254" s="47"/>
      <c r="C254" s="57"/>
      <c r="D254" s="47"/>
      <c r="E254" s="47"/>
      <c r="F254" s="47"/>
      <c r="G254" s="47"/>
      <c r="H254" s="47"/>
      <c r="I254" s="47"/>
      <c r="J254" s="116"/>
      <c r="K254" s="120"/>
      <c r="L254" s="121"/>
      <c r="M254" s="118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9"/>
      <c r="Y254" s="49"/>
      <c r="Z254" s="49"/>
      <c r="AA254" s="49"/>
      <c r="AB254" s="49"/>
      <c r="AC254" s="49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</row>
    <row r="255" spans="1:55" ht="18" customHeight="1" x14ac:dyDescent="0.3">
      <c r="A255" s="45">
        <v>2016</v>
      </c>
      <c r="B255" s="57">
        <v>0.41638860999999999</v>
      </c>
      <c r="C255" s="57">
        <v>0.41649990999999997</v>
      </c>
      <c r="D255" s="57"/>
      <c r="E255" s="57">
        <v>0.39563895999999998</v>
      </c>
      <c r="F255" s="57">
        <v>0.39575421999999999</v>
      </c>
      <c r="G255" s="47"/>
      <c r="H255" s="47"/>
      <c r="I255" s="47"/>
      <c r="J255" s="116"/>
      <c r="K255" s="120"/>
      <c r="L255" s="121"/>
      <c r="M255" s="118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9"/>
      <c r="Y255" s="49"/>
      <c r="Z255" s="49"/>
      <c r="AA255" s="49"/>
      <c r="AB255" s="49"/>
      <c r="AC255" s="49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</row>
    <row r="256" spans="1:55" ht="18" customHeight="1" x14ac:dyDescent="0.3">
      <c r="A256" s="45">
        <v>2017</v>
      </c>
      <c r="B256" s="57">
        <v>0.42133588</v>
      </c>
      <c r="C256" s="57">
        <v>0.42195617000000002</v>
      </c>
      <c r="D256" s="57"/>
      <c r="E256" s="57">
        <v>0.39606203000000001</v>
      </c>
      <c r="F256" s="57">
        <v>0.39670940999999998</v>
      </c>
      <c r="G256" s="47"/>
      <c r="H256" s="47"/>
      <c r="I256" s="47"/>
      <c r="J256" s="116"/>
      <c r="K256" s="120"/>
      <c r="L256" s="121"/>
      <c r="M256" s="118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9"/>
      <c r="Y256" s="49"/>
      <c r="Z256" s="49"/>
      <c r="AA256" s="49"/>
      <c r="AB256" s="49"/>
      <c r="AC256" s="49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</row>
    <row r="257" spans="1:55" ht="18" customHeight="1" x14ac:dyDescent="0.3">
      <c r="A257" s="45">
        <v>2018</v>
      </c>
      <c r="B257" s="57">
        <v>0.43672353000000003</v>
      </c>
      <c r="C257" s="57">
        <v>0.43686661999999998</v>
      </c>
      <c r="D257" s="57"/>
      <c r="E257" s="57">
        <v>0.41279726999999999</v>
      </c>
      <c r="F257" s="57">
        <v>0.41294644000000003</v>
      </c>
      <c r="G257" s="47"/>
      <c r="H257" s="47"/>
      <c r="I257" s="47"/>
      <c r="J257" s="116"/>
      <c r="K257" s="120"/>
      <c r="L257" s="121"/>
      <c r="M257" s="118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9"/>
      <c r="Y257" s="49"/>
      <c r="Z257" s="49"/>
      <c r="AA257" s="49"/>
      <c r="AB257" s="49"/>
      <c r="AC257" s="49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</row>
    <row r="258" spans="1:55" ht="18" customHeight="1" x14ac:dyDescent="0.3">
      <c r="A258" s="45">
        <v>2019</v>
      </c>
      <c r="B258" s="57">
        <v>0.41878657000000002</v>
      </c>
      <c r="C258" s="57">
        <v>0.41918566000000002</v>
      </c>
      <c r="D258" s="57"/>
      <c r="E258" s="57">
        <v>0.39400512999999998</v>
      </c>
      <c r="F258" s="57">
        <v>0.39442124000000001</v>
      </c>
      <c r="G258" s="47"/>
      <c r="H258" s="47"/>
      <c r="I258" s="47"/>
      <c r="J258" s="116"/>
      <c r="K258" s="120"/>
      <c r="L258" s="121"/>
      <c r="M258" s="118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9"/>
      <c r="Y258" s="49"/>
      <c r="Z258" s="49"/>
      <c r="AA258" s="49"/>
      <c r="AB258" s="49"/>
      <c r="AC258" s="49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</row>
    <row r="259" spans="1:55" ht="18" customHeight="1" x14ac:dyDescent="0.3">
      <c r="A259" s="45">
        <v>2020</v>
      </c>
      <c r="B259" s="57">
        <v>0.39539351</v>
      </c>
      <c r="C259" s="57">
        <v>0.39631972999999998</v>
      </c>
      <c r="D259" s="57"/>
      <c r="E259" s="57">
        <v>0.36892933999999999</v>
      </c>
      <c r="F259" s="57">
        <v>0.36989606000000003</v>
      </c>
      <c r="G259" s="47"/>
      <c r="H259" s="47"/>
      <c r="I259" s="47"/>
      <c r="J259" s="116"/>
      <c r="K259" s="120"/>
      <c r="L259" s="121"/>
      <c r="M259" s="118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9"/>
      <c r="Y259" s="49"/>
      <c r="Z259" s="49"/>
      <c r="AA259" s="49"/>
      <c r="AB259" s="49"/>
      <c r="AC259" s="49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</row>
    <row r="260" spans="1:55" ht="18" customHeight="1" x14ac:dyDescent="0.3">
      <c r="A260" s="45">
        <v>2021</v>
      </c>
      <c r="B260" s="57">
        <v>0.38516043</v>
      </c>
      <c r="C260" s="57">
        <v>0.38529849999999999</v>
      </c>
      <c r="D260" s="57"/>
      <c r="E260" s="57">
        <v>0.35875470999999998</v>
      </c>
      <c r="F260" s="57">
        <v>0.35889871000000001</v>
      </c>
      <c r="G260" s="47"/>
      <c r="H260" s="47"/>
      <c r="I260" s="47"/>
      <c r="J260" s="116"/>
      <c r="K260" s="120"/>
      <c r="L260" s="121"/>
      <c r="M260" s="118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9"/>
      <c r="Y260" s="49"/>
      <c r="Z260" s="49"/>
      <c r="AA260" s="49"/>
      <c r="AB260" s="49"/>
      <c r="AC260" s="49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45">
        <v>2022</v>
      </c>
      <c r="B261" s="57">
        <v>0.36973148</v>
      </c>
      <c r="C261" s="57">
        <v>0.36979621000000001</v>
      </c>
      <c r="D261" s="57"/>
      <c r="E261" s="57">
        <v>0.34222974</v>
      </c>
      <c r="F261" s="57">
        <v>0.34229730000000003</v>
      </c>
      <c r="G261" s="47"/>
      <c r="H261" s="47"/>
      <c r="I261" s="47"/>
      <c r="J261" s="116"/>
      <c r="K261" s="120"/>
      <c r="L261" s="121"/>
      <c r="M261" s="118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9"/>
      <c r="Y261" s="49"/>
      <c r="Z261" s="49"/>
      <c r="AA261" s="49"/>
      <c r="AB261" s="49"/>
      <c r="AC261" s="49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</row>
    <row r="262" spans="1:55" ht="18" customHeight="1" x14ac:dyDescent="0.3">
      <c r="A262" s="21" t="s">
        <v>122</v>
      </c>
      <c r="B262" s="57"/>
      <c r="C262" s="57"/>
      <c r="D262" s="57"/>
      <c r="E262" s="57"/>
      <c r="F262" s="57"/>
      <c r="G262" s="57"/>
      <c r="H262" s="57"/>
      <c r="I262" s="57"/>
      <c r="J262" s="116"/>
      <c r="K262" s="120"/>
      <c r="L262" s="121"/>
      <c r="M262" s="118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9"/>
      <c r="Y262" s="49"/>
      <c r="Z262" s="49"/>
      <c r="AA262" s="49"/>
      <c r="AB262" s="49"/>
      <c r="AC262" s="49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</row>
    <row r="263" spans="1:55" ht="18" customHeight="1" x14ac:dyDescent="0.3">
      <c r="A263" s="46" t="s">
        <v>123</v>
      </c>
      <c r="B263" s="57"/>
      <c r="C263" s="57"/>
      <c r="D263" s="57"/>
      <c r="E263" s="57"/>
      <c r="F263" s="57"/>
      <c r="G263" s="57"/>
      <c r="H263" s="57"/>
      <c r="I263" s="57"/>
      <c r="J263" s="116"/>
      <c r="K263" s="120"/>
      <c r="L263" s="121"/>
      <c r="M263" s="118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9"/>
      <c r="Y263" s="49"/>
      <c r="Z263" s="49"/>
      <c r="AA263" s="49"/>
      <c r="AB263" s="49"/>
      <c r="AC263" s="49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</row>
    <row r="264" spans="1:55" ht="18" customHeight="1" x14ac:dyDescent="0.3">
      <c r="A264" s="45">
        <v>1999</v>
      </c>
      <c r="B264" s="57">
        <v>0.58540753000000001</v>
      </c>
      <c r="C264" s="57">
        <v>0.58601992999999997</v>
      </c>
      <c r="D264" s="57"/>
      <c r="E264" s="57">
        <v>0.56669778999999998</v>
      </c>
      <c r="F264" s="57">
        <v>0.56733783000000004</v>
      </c>
      <c r="G264" s="57"/>
      <c r="H264" s="57">
        <v>0.44979717000000002</v>
      </c>
      <c r="I264" s="57">
        <v>0.44979717000000002</v>
      </c>
      <c r="J264" s="116"/>
      <c r="K264" s="120"/>
      <c r="L264" s="121"/>
      <c r="M264" s="118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9"/>
      <c r="Y264" s="49"/>
      <c r="Z264" s="49"/>
      <c r="AA264" s="49"/>
      <c r="AB264" s="49"/>
      <c r="AC264" s="49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</row>
    <row r="265" spans="1:55" ht="18" customHeight="1" x14ac:dyDescent="0.3">
      <c r="A265" s="45">
        <v>2006</v>
      </c>
      <c r="B265" s="57">
        <v>0.52803557000000001</v>
      </c>
      <c r="C265" s="57">
        <v>0.52835246999999996</v>
      </c>
      <c r="D265" s="57"/>
      <c r="E265" s="57">
        <v>0.50647233000000003</v>
      </c>
      <c r="F265" s="57">
        <v>0.50680371000000002</v>
      </c>
      <c r="G265" s="57"/>
      <c r="H265" s="57">
        <v>0.45564454999999998</v>
      </c>
      <c r="I265" s="57">
        <v>0.45564454999999998</v>
      </c>
      <c r="J265" s="116"/>
      <c r="K265" s="120"/>
      <c r="L265" s="121"/>
      <c r="M265" s="118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9"/>
      <c r="Y265" s="49"/>
      <c r="Z265" s="49"/>
      <c r="AA265" s="49"/>
      <c r="AB265" s="49"/>
      <c r="AC265" s="49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</row>
    <row r="266" spans="1:55" ht="18" customHeight="1" x14ac:dyDescent="0.3">
      <c r="A266" s="46" t="s">
        <v>124</v>
      </c>
      <c r="B266" s="57"/>
      <c r="C266" s="57"/>
      <c r="D266" s="57"/>
      <c r="E266" s="57"/>
      <c r="F266" s="57"/>
      <c r="G266" s="57"/>
      <c r="H266" s="57"/>
      <c r="I266" s="57"/>
      <c r="J266" s="116"/>
      <c r="K266" s="120"/>
      <c r="L266" s="121"/>
      <c r="M266" s="118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9"/>
      <c r="Y266" s="49"/>
      <c r="Z266" s="49"/>
      <c r="AA266" s="49"/>
      <c r="AB266" s="49"/>
      <c r="AC266" s="49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</row>
    <row r="267" spans="1:55" ht="18" customHeight="1" x14ac:dyDescent="0.3">
      <c r="A267" s="45">
        <v>2003</v>
      </c>
      <c r="B267" s="57">
        <v>0.53415847000000005</v>
      </c>
      <c r="C267" s="57">
        <v>0.53525727000000001</v>
      </c>
      <c r="D267" s="57"/>
      <c r="E267" s="57">
        <v>0.51307166999999998</v>
      </c>
      <c r="F267" s="57">
        <v>0.51422020999999996</v>
      </c>
      <c r="G267" s="57"/>
      <c r="H267" s="57">
        <v>0.55548034999999996</v>
      </c>
      <c r="I267" s="57">
        <v>0.55548034999999996</v>
      </c>
      <c r="J267" s="116"/>
      <c r="K267" s="120"/>
      <c r="L267" s="121"/>
      <c r="M267" s="118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9"/>
      <c r="Y267" s="49"/>
      <c r="Z267" s="49"/>
      <c r="AA267" s="49"/>
      <c r="AB267" s="49"/>
      <c r="AC267" s="49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</row>
    <row r="268" spans="1:55" ht="18" customHeight="1" x14ac:dyDescent="0.3">
      <c r="A268" s="45">
        <v>2004</v>
      </c>
      <c r="B268" s="57">
        <v>0.53467397000000005</v>
      </c>
      <c r="C268" s="57">
        <v>0.53931989999999996</v>
      </c>
      <c r="D268" s="57"/>
      <c r="E268" s="57">
        <v>0.51504229000000001</v>
      </c>
      <c r="F268" s="57">
        <v>0.51988422999999995</v>
      </c>
      <c r="G268" s="57"/>
      <c r="H268" s="57">
        <v>0.56700090000000003</v>
      </c>
      <c r="I268" s="57">
        <v>0.56700090000000003</v>
      </c>
      <c r="J268" s="116"/>
      <c r="K268" s="120"/>
      <c r="L268" s="121"/>
      <c r="M268" s="118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9"/>
      <c r="Y268" s="49"/>
      <c r="Z268" s="49"/>
      <c r="AA268" s="49"/>
      <c r="AB268" s="49"/>
      <c r="AC268" s="49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</row>
    <row r="269" spans="1:55" ht="18" customHeight="1" x14ac:dyDescent="0.3">
      <c r="A269" s="45">
        <v>2005</v>
      </c>
      <c r="B269" s="57">
        <v>0.52991060000000001</v>
      </c>
      <c r="C269" s="57">
        <v>0.53058479999999997</v>
      </c>
      <c r="D269" s="57"/>
      <c r="E269" s="57">
        <v>0.50836926000000004</v>
      </c>
      <c r="F269" s="57">
        <v>0.50907437</v>
      </c>
      <c r="G269" s="57"/>
      <c r="H269" s="57">
        <v>0.54842586000000004</v>
      </c>
      <c r="I269" s="57">
        <v>0.54842586000000004</v>
      </c>
      <c r="J269" s="116"/>
      <c r="K269" s="120"/>
      <c r="L269" s="121"/>
      <c r="M269" s="118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9"/>
      <c r="Y269" s="49"/>
      <c r="Z269" s="49"/>
      <c r="AA269" s="49"/>
      <c r="AB269" s="49"/>
      <c r="AC269" s="49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</row>
    <row r="270" spans="1:55" ht="18" customHeight="1" x14ac:dyDescent="0.3">
      <c r="A270" s="45">
        <v>2006</v>
      </c>
      <c r="B270" s="57">
        <v>0.52205164999999998</v>
      </c>
      <c r="C270" s="57">
        <v>0.52251402999999996</v>
      </c>
      <c r="D270" s="57"/>
      <c r="E270" s="57">
        <v>0.49919142</v>
      </c>
      <c r="F270" s="57">
        <v>0.49967592</v>
      </c>
      <c r="G270" s="57"/>
      <c r="H270" s="57">
        <v>0.54004293000000003</v>
      </c>
      <c r="I270" s="57">
        <v>0.54004293000000003</v>
      </c>
      <c r="J270" s="116"/>
      <c r="K270" s="120"/>
      <c r="L270" s="121"/>
      <c r="M270" s="118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9"/>
      <c r="Y270" s="49"/>
      <c r="Z270" s="49"/>
      <c r="AA270" s="49"/>
      <c r="AB270" s="49"/>
      <c r="AC270" s="49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</row>
    <row r="271" spans="1:55" ht="18" customHeight="1" x14ac:dyDescent="0.3">
      <c r="A271" s="45">
        <v>2007</v>
      </c>
      <c r="B271" s="57">
        <v>0.53279880999999996</v>
      </c>
      <c r="C271" s="57">
        <v>0.53363450000000001</v>
      </c>
      <c r="D271" s="57"/>
      <c r="E271" s="57">
        <v>0.51026452</v>
      </c>
      <c r="F271" s="57">
        <v>0.51114048000000001</v>
      </c>
      <c r="G271" s="57"/>
      <c r="H271" s="57">
        <v>0.55407651999999996</v>
      </c>
      <c r="I271" s="57">
        <v>0.55407651999999996</v>
      </c>
      <c r="J271" s="116"/>
      <c r="K271" s="120"/>
      <c r="L271" s="121"/>
      <c r="M271" s="118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9"/>
      <c r="Y271" s="49"/>
      <c r="Z271" s="49"/>
      <c r="AA271" s="49"/>
      <c r="AB271" s="49"/>
      <c r="AC271" s="49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8" customHeight="1" x14ac:dyDescent="0.3">
      <c r="A272" s="45">
        <v>2008</v>
      </c>
      <c r="B272" s="57">
        <v>0.49739999000000001</v>
      </c>
      <c r="C272" s="57">
        <v>0.49793468000000002</v>
      </c>
      <c r="D272" s="57"/>
      <c r="E272" s="57">
        <v>0.47544064000000003</v>
      </c>
      <c r="F272" s="57">
        <v>0.47599869</v>
      </c>
      <c r="G272" s="57"/>
      <c r="H272" s="57">
        <v>0.51506996999999999</v>
      </c>
      <c r="I272" s="57">
        <v>0.51506996999999999</v>
      </c>
      <c r="J272" s="116"/>
      <c r="K272" s="120"/>
      <c r="L272" s="121"/>
      <c r="M272" s="118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9"/>
      <c r="Y272" s="49"/>
      <c r="Z272" s="49"/>
      <c r="AA272" s="49"/>
      <c r="AB272" s="49"/>
      <c r="AC272" s="49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2009</v>
      </c>
      <c r="B273" s="57">
        <v>0.48390441000000001</v>
      </c>
      <c r="C273" s="57">
        <v>0.48505991999999998</v>
      </c>
      <c r="D273" s="57"/>
      <c r="E273" s="57">
        <v>0.45933308</v>
      </c>
      <c r="F273" s="57">
        <v>0.4605436</v>
      </c>
      <c r="G273" s="57"/>
      <c r="H273" s="57">
        <v>0.50451327999999995</v>
      </c>
      <c r="I273" s="57">
        <v>0.50451327999999995</v>
      </c>
      <c r="J273" s="116"/>
      <c r="K273" s="120"/>
      <c r="L273" s="121"/>
      <c r="M273" s="118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9"/>
      <c r="Y273" s="49"/>
      <c r="Z273" s="49"/>
      <c r="AA273" s="49"/>
      <c r="AB273" s="49"/>
      <c r="AC273" s="49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2010</v>
      </c>
      <c r="B274" s="57">
        <v>0.48729272000000001</v>
      </c>
      <c r="C274" s="57">
        <v>0.48804434000000002</v>
      </c>
      <c r="D274" s="57"/>
      <c r="E274" s="57">
        <v>0.46391590999999999</v>
      </c>
      <c r="F274" s="57">
        <v>0.4647018</v>
      </c>
      <c r="G274" s="57"/>
      <c r="H274" s="57">
        <v>0.50509426000000002</v>
      </c>
      <c r="I274" s="57">
        <v>0.50509426000000002</v>
      </c>
      <c r="J274" s="116"/>
      <c r="K274" s="120"/>
      <c r="L274" s="121"/>
      <c r="M274" s="118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9"/>
      <c r="Y274" s="49"/>
      <c r="Z274" s="49"/>
      <c r="AA274" s="49"/>
      <c r="AB274" s="49"/>
      <c r="AC274" s="49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2011</v>
      </c>
      <c r="B275" s="57">
        <v>0.45788599000000002</v>
      </c>
      <c r="C275" s="57">
        <v>0.45877483000000002</v>
      </c>
      <c r="D275" s="57"/>
      <c r="E275" s="57">
        <v>0.43534577000000002</v>
      </c>
      <c r="F275" s="57">
        <v>0.43627156</v>
      </c>
      <c r="G275" s="57"/>
      <c r="H275" s="57">
        <v>0.47290828000000001</v>
      </c>
      <c r="I275" s="57">
        <v>0.47290828000000001</v>
      </c>
      <c r="J275" s="116"/>
      <c r="K275" s="115"/>
      <c r="L275" s="117"/>
      <c r="M275" s="118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9"/>
      <c r="Y275" s="49"/>
      <c r="Z275" s="49"/>
      <c r="AA275" s="49"/>
      <c r="AB275" s="49"/>
      <c r="AC275" s="49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2012</v>
      </c>
      <c r="B276" s="57">
        <v>0.46051153</v>
      </c>
      <c r="C276" s="57">
        <v>0.46112325999999998</v>
      </c>
      <c r="D276" s="57"/>
      <c r="E276" s="57">
        <v>0.43766768</v>
      </c>
      <c r="F276" s="57">
        <v>0.43830532</v>
      </c>
      <c r="G276" s="57"/>
      <c r="H276" s="57">
        <v>0.47666240999999998</v>
      </c>
      <c r="I276" s="57">
        <v>0.47666240999999998</v>
      </c>
      <c r="J276" s="116"/>
      <c r="K276" s="115"/>
      <c r="L276" s="117"/>
      <c r="M276" s="118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9"/>
      <c r="Y276" s="49"/>
      <c r="Z276" s="49"/>
      <c r="AA276" s="49"/>
      <c r="AB276" s="49"/>
      <c r="AC276" s="49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2013</v>
      </c>
      <c r="B277" s="57">
        <v>0.46811050999999998</v>
      </c>
      <c r="C277" s="57">
        <v>0.46864904000000002</v>
      </c>
      <c r="D277" s="57"/>
      <c r="E277" s="57">
        <v>0.44491136999999997</v>
      </c>
      <c r="F277" s="57">
        <v>0.44547339000000002</v>
      </c>
      <c r="G277" s="57"/>
      <c r="H277" s="57">
        <v>0.48400723000000001</v>
      </c>
      <c r="I277" s="57">
        <v>0.48400723000000001</v>
      </c>
      <c r="J277" s="116"/>
      <c r="K277" s="115"/>
      <c r="L277" s="117"/>
      <c r="M277" s="118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9"/>
      <c r="Y277" s="49"/>
      <c r="Z277" s="49"/>
      <c r="AA277" s="49"/>
      <c r="AB277" s="49"/>
      <c r="AC277" s="49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2014</v>
      </c>
      <c r="B278" s="57">
        <v>0.44938677999999999</v>
      </c>
      <c r="C278" s="57">
        <v>0.44995051000000003</v>
      </c>
      <c r="D278" s="57"/>
      <c r="E278" s="57">
        <v>0.42525131999999999</v>
      </c>
      <c r="F278" s="57">
        <v>0.42583976000000001</v>
      </c>
      <c r="G278" s="57"/>
      <c r="H278" s="57">
        <v>0.46594101999999998</v>
      </c>
      <c r="I278" s="57">
        <v>0.46594101999999998</v>
      </c>
      <c r="J278" s="116"/>
      <c r="K278" s="115"/>
      <c r="L278" s="117"/>
      <c r="M278" s="118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9"/>
      <c r="Y278" s="49"/>
      <c r="Z278" s="49"/>
      <c r="AA278" s="49"/>
      <c r="AB278" s="49"/>
      <c r="AC278" s="49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2015</v>
      </c>
      <c r="B279" s="57">
        <v>0.45879592000000002</v>
      </c>
      <c r="C279" s="57">
        <v>0.45954297</v>
      </c>
      <c r="D279" s="57"/>
      <c r="E279" s="57">
        <v>0.43454129000000002</v>
      </c>
      <c r="F279" s="57">
        <v>0.43532182000000003</v>
      </c>
      <c r="G279" s="57"/>
      <c r="H279" s="57">
        <v>0.47500841999999999</v>
      </c>
      <c r="I279" s="57">
        <v>0.47500841999999999</v>
      </c>
      <c r="J279" s="116"/>
      <c r="K279" s="115"/>
      <c r="L279" s="117"/>
      <c r="M279" s="118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9"/>
      <c r="Y279" s="49"/>
      <c r="Z279" s="49"/>
      <c r="AA279" s="49"/>
      <c r="AB279" s="49"/>
      <c r="AC279" s="49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8" customHeight="1" x14ac:dyDescent="0.3">
      <c r="A280" s="45">
        <v>2016</v>
      </c>
      <c r="B280" s="57">
        <v>0.44943224999999998</v>
      </c>
      <c r="C280" s="57">
        <v>0.45020069000000001</v>
      </c>
      <c r="D280" s="57"/>
      <c r="E280" s="57">
        <v>0.42732352000000001</v>
      </c>
      <c r="F280" s="57">
        <v>0.42812281000000002</v>
      </c>
      <c r="G280" s="57"/>
      <c r="H280" s="57">
        <v>0.46543700999999998</v>
      </c>
      <c r="I280" s="57">
        <v>0.46543700999999998</v>
      </c>
      <c r="J280" s="116"/>
      <c r="K280" s="115"/>
      <c r="L280" s="117"/>
      <c r="M280" s="118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9"/>
      <c r="Y280" s="49"/>
      <c r="Z280" s="49"/>
      <c r="AA280" s="49"/>
      <c r="AB280" s="49"/>
      <c r="AC280" s="49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ht="18" customHeight="1" x14ac:dyDescent="0.3">
      <c r="A281" s="45">
        <v>2017</v>
      </c>
      <c r="B281" s="57">
        <v>0.44621338999999999</v>
      </c>
      <c r="C281" s="57">
        <v>0.44673026999999998</v>
      </c>
      <c r="D281" s="57"/>
      <c r="E281" s="57">
        <v>0.42178560999999998</v>
      </c>
      <c r="F281" s="57">
        <v>0.42232530000000001</v>
      </c>
      <c r="G281" s="57"/>
      <c r="H281" s="57">
        <v>0.45870956000000002</v>
      </c>
      <c r="I281" s="57">
        <v>0.45870956000000002</v>
      </c>
      <c r="J281" s="116"/>
      <c r="K281" s="115"/>
      <c r="L281" s="117"/>
      <c r="M281" s="118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9"/>
      <c r="Y281" s="49"/>
      <c r="Z281" s="49"/>
      <c r="AA281" s="49"/>
      <c r="AB281" s="49"/>
      <c r="AC281" s="49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</row>
    <row r="282" spans="1:55" ht="18" customHeight="1" x14ac:dyDescent="0.3">
      <c r="A282" s="45">
        <v>2018</v>
      </c>
      <c r="B282" s="57">
        <v>0.45384361000000001</v>
      </c>
      <c r="C282" s="57">
        <v>0.454403</v>
      </c>
      <c r="D282" s="57"/>
      <c r="E282" s="57">
        <v>0.42941034</v>
      </c>
      <c r="F282" s="57">
        <v>0.42999474999999998</v>
      </c>
      <c r="G282" s="57"/>
      <c r="H282" s="57">
        <v>0.46783920000000001</v>
      </c>
      <c r="I282" s="57">
        <v>0.46783920000000001</v>
      </c>
      <c r="J282" s="116"/>
      <c r="K282" s="115"/>
      <c r="L282" s="117"/>
      <c r="M282" s="118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9"/>
      <c r="Y282" s="49"/>
      <c r="Z282" s="49"/>
      <c r="AA282" s="49"/>
      <c r="AB282" s="49"/>
      <c r="AC282" s="49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</row>
    <row r="283" spans="1:55" ht="18" customHeight="1" x14ac:dyDescent="0.3">
      <c r="A283" s="45">
        <v>2019</v>
      </c>
      <c r="B283" s="57">
        <v>0.45688047999999998</v>
      </c>
      <c r="C283" s="57">
        <v>0.45711531999999999</v>
      </c>
      <c r="D283" s="57"/>
      <c r="E283" s="57">
        <v>0.43033064999999998</v>
      </c>
      <c r="F283" s="57">
        <v>0.43057697</v>
      </c>
      <c r="G283" s="57"/>
      <c r="H283" s="57">
        <v>0.47266902</v>
      </c>
      <c r="I283" s="57">
        <v>0.47266902</v>
      </c>
      <c r="J283" s="116"/>
      <c r="K283" s="115"/>
      <c r="L283" s="117"/>
      <c r="M283" s="118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9"/>
      <c r="Y283" s="49"/>
      <c r="Z283" s="49"/>
      <c r="AA283" s="49"/>
      <c r="AB283" s="49"/>
      <c r="AC283" s="49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</row>
    <row r="284" spans="1:55" ht="18" customHeight="1" x14ac:dyDescent="0.3">
      <c r="A284" s="45">
        <v>2020</v>
      </c>
      <c r="B284" s="57">
        <v>0.4728637</v>
      </c>
      <c r="C284" s="57">
        <v>0.47311275000000003</v>
      </c>
      <c r="D284" s="57"/>
      <c r="E284" s="57">
        <v>0.44926564000000002</v>
      </c>
      <c r="F284" s="57">
        <v>0.44952583000000002</v>
      </c>
      <c r="G284" s="57"/>
      <c r="H284" s="57">
        <v>0.49579317000000001</v>
      </c>
      <c r="I284" s="57">
        <v>0.49579317000000001</v>
      </c>
      <c r="J284" s="116"/>
      <c r="K284" s="115"/>
      <c r="L284" s="117"/>
      <c r="M284" s="118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9"/>
      <c r="Y284" s="49"/>
      <c r="Z284" s="49"/>
      <c r="AA284" s="49"/>
      <c r="AB284" s="49"/>
      <c r="AC284" s="49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</row>
    <row r="285" spans="1:55" ht="18" customHeight="1" x14ac:dyDescent="0.3">
      <c r="A285" s="45">
        <v>2021</v>
      </c>
      <c r="B285" s="57">
        <v>0.45739924999999998</v>
      </c>
      <c r="C285" s="57">
        <v>0.45800439999999998</v>
      </c>
      <c r="D285" s="57"/>
      <c r="E285" s="57">
        <v>0.43133082</v>
      </c>
      <c r="F285" s="57">
        <v>0.43196505000000002</v>
      </c>
      <c r="G285" s="57"/>
      <c r="H285" s="57">
        <v>0.4736841</v>
      </c>
      <c r="I285" s="57">
        <v>0.4736841</v>
      </c>
      <c r="J285" s="116"/>
      <c r="K285" s="115"/>
      <c r="L285" s="117"/>
      <c r="M285" s="118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9"/>
      <c r="Y285" s="49"/>
      <c r="Z285" s="49"/>
      <c r="AA285" s="49"/>
      <c r="AB285" s="49"/>
      <c r="AC285" s="49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</row>
    <row r="286" spans="1:55" ht="18" customHeight="1" x14ac:dyDescent="0.3">
      <c r="A286" s="45">
        <v>2022</v>
      </c>
      <c r="B286" s="57">
        <v>0.45445735999999998</v>
      </c>
      <c r="C286" s="57">
        <v>0.45466314000000002</v>
      </c>
      <c r="D286" s="57"/>
      <c r="E286" s="57">
        <v>0.42734459000000002</v>
      </c>
      <c r="F286" s="57">
        <v>0.42756059000000002</v>
      </c>
      <c r="G286" s="57"/>
      <c r="H286" s="57">
        <v>0.46590893</v>
      </c>
      <c r="I286" s="57">
        <v>0.46590893</v>
      </c>
      <c r="J286" s="116"/>
      <c r="K286" s="115"/>
      <c r="L286" s="117"/>
      <c r="M286" s="118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9"/>
      <c r="Y286" s="49"/>
      <c r="Z286" s="49"/>
      <c r="AA286" s="49"/>
      <c r="AB286" s="49"/>
      <c r="AC286" s="49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</row>
    <row r="287" spans="1:55" s="133" customFormat="1" ht="18" customHeight="1" x14ac:dyDescent="0.3">
      <c r="A287" s="131">
        <v>2023</v>
      </c>
      <c r="B287" s="135">
        <v>0.44565241</v>
      </c>
      <c r="C287" s="135">
        <v>0.445801</v>
      </c>
      <c r="D287" s="135"/>
      <c r="E287" s="135">
        <v>0.41730529</v>
      </c>
      <c r="F287" s="135">
        <v>0.41746148</v>
      </c>
      <c r="G287" s="135"/>
      <c r="H287" s="135">
        <v>0.45720207000000002</v>
      </c>
      <c r="I287" s="135">
        <v>0.45720207000000002</v>
      </c>
      <c r="J287" s="145"/>
      <c r="K287" s="146"/>
      <c r="L287" s="147"/>
      <c r="M287" s="148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39"/>
      <c r="Y287" s="139"/>
      <c r="Z287" s="139"/>
      <c r="AA287" s="139"/>
      <c r="AB287" s="139"/>
      <c r="AC287" s="139"/>
      <c r="AD287" s="144"/>
      <c r="AE287" s="144"/>
      <c r="AF287" s="144"/>
      <c r="AG287" s="144"/>
      <c r="AH287" s="144"/>
      <c r="AI287" s="144"/>
      <c r="AJ287" s="144"/>
      <c r="AK287" s="144"/>
      <c r="AL287" s="144"/>
      <c r="AM287" s="144"/>
      <c r="AN287" s="144"/>
      <c r="AO287" s="144"/>
      <c r="AP287" s="144"/>
      <c r="AQ287" s="144"/>
      <c r="AR287" s="144"/>
      <c r="AS287" s="144"/>
      <c r="AT287" s="144"/>
      <c r="AU287" s="144"/>
      <c r="AV287" s="144"/>
      <c r="AW287" s="144"/>
      <c r="AX287" s="144"/>
      <c r="AY287" s="144"/>
      <c r="AZ287" s="144"/>
      <c r="BA287" s="144"/>
      <c r="BB287" s="144"/>
      <c r="BC287" s="144"/>
    </row>
    <row r="288" spans="1:55" ht="18" customHeight="1" x14ac:dyDescent="0.3">
      <c r="A288" s="21" t="s">
        <v>125</v>
      </c>
      <c r="B288" s="57"/>
      <c r="C288" s="57"/>
      <c r="D288" s="57"/>
      <c r="E288" s="57"/>
      <c r="F288" s="57"/>
      <c r="G288" s="57"/>
      <c r="H288" s="57"/>
      <c r="I288" s="57"/>
      <c r="J288" s="116"/>
      <c r="K288" s="115"/>
      <c r="L288" s="117"/>
      <c r="M288" s="118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9"/>
      <c r="Y288" s="49"/>
      <c r="Z288" s="49"/>
      <c r="AA288" s="49"/>
      <c r="AB288" s="49"/>
      <c r="AC288" s="49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</row>
    <row r="289" spans="1:55" ht="18" customHeight="1" x14ac:dyDescent="0.3">
      <c r="A289" s="45">
        <v>2000</v>
      </c>
      <c r="B289" s="57">
        <v>0.51394220999999995</v>
      </c>
      <c r="C289" s="57">
        <v>0.51474370000000003</v>
      </c>
      <c r="D289" s="57"/>
      <c r="E289" s="57">
        <v>0.49170255000000002</v>
      </c>
      <c r="F289" s="57">
        <v>0.49254070999999999</v>
      </c>
      <c r="G289" s="57"/>
      <c r="H289" s="57"/>
      <c r="I289" s="57"/>
      <c r="J289" s="116"/>
      <c r="K289" s="115"/>
      <c r="L289" s="117"/>
      <c r="M289" s="118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9"/>
      <c r="Y289" s="49"/>
      <c r="Z289" s="49"/>
      <c r="AA289" s="49"/>
      <c r="AB289" s="49"/>
      <c r="AC289" s="49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</row>
    <row r="290" spans="1:55" ht="18" customHeight="1" x14ac:dyDescent="0.3">
      <c r="A290" s="45">
        <v>2001</v>
      </c>
      <c r="B290" s="57">
        <v>0.51195707000000001</v>
      </c>
      <c r="C290" s="57">
        <v>0.51370437000000002</v>
      </c>
      <c r="D290" s="57"/>
      <c r="E290" s="57">
        <v>0.49204988999999999</v>
      </c>
      <c r="F290" s="57">
        <v>0.49386846000000001</v>
      </c>
      <c r="G290" s="57"/>
      <c r="H290" s="57"/>
      <c r="I290" s="57"/>
      <c r="J290" s="116"/>
      <c r="K290" s="115"/>
      <c r="L290" s="117"/>
      <c r="M290" s="118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9"/>
      <c r="Y290" s="49"/>
      <c r="Z290" s="49"/>
      <c r="AA290" s="49"/>
      <c r="AB290" s="49"/>
      <c r="AC290" s="49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</row>
    <row r="291" spans="1:55" ht="18" customHeight="1" x14ac:dyDescent="0.3">
      <c r="A291" s="45">
        <v>2002</v>
      </c>
      <c r="B291" s="57">
        <v>0.51723443999999996</v>
      </c>
      <c r="C291" s="57">
        <v>0.51870488999999997</v>
      </c>
      <c r="D291" s="57"/>
      <c r="E291" s="57">
        <v>0.49612412</v>
      </c>
      <c r="F291" s="57">
        <v>0.49765886999999998</v>
      </c>
      <c r="G291" s="57"/>
      <c r="H291" s="57"/>
      <c r="I291" s="57"/>
      <c r="J291" s="116"/>
      <c r="K291" s="115"/>
      <c r="L291" s="117"/>
      <c r="M291" s="118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9"/>
      <c r="Y291" s="49"/>
      <c r="Z291" s="49"/>
      <c r="AA291" s="49"/>
      <c r="AB291" s="49"/>
      <c r="AC291" s="49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</row>
    <row r="292" spans="1:55" ht="18" customHeight="1" x14ac:dyDescent="0.3">
      <c r="A292" s="45">
        <v>2003</v>
      </c>
      <c r="B292" s="57">
        <v>0.50214247999999995</v>
      </c>
      <c r="C292" s="57">
        <v>0.50497692000000005</v>
      </c>
      <c r="D292" s="57"/>
      <c r="E292" s="57">
        <v>0.48311952000000002</v>
      </c>
      <c r="F292" s="57">
        <v>0.48606227000000002</v>
      </c>
      <c r="G292" s="57"/>
      <c r="H292" s="57"/>
      <c r="I292" s="57"/>
      <c r="J292" s="116"/>
      <c r="K292" s="115"/>
      <c r="L292" s="117"/>
      <c r="M292" s="118"/>
      <c r="N292" s="47"/>
      <c r="O292" s="47"/>
      <c r="P292" s="47"/>
      <c r="Q292" s="47"/>
      <c r="R292" s="47"/>
      <c r="S292" s="78"/>
      <c r="T292" s="47"/>
      <c r="U292" s="47"/>
      <c r="V292" s="47"/>
      <c r="W292" s="47"/>
      <c r="X292" s="49"/>
      <c r="Y292" s="49"/>
      <c r="Z292" s="49"/>
      <c r="AA292" s="49"/>
      <c r="AB292" s="49"/>
      <c r="AC292" s="49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</row>
    <row r="293" spans="1:55" ht="18" customHeight="1" x14ac:dyDescent="0.3">
      <c r="A293" s="45">
        <v>2004</v>
      </c>
      <c r="B293" s="57">
        <v>0.47594873999999998</v>
      </c>
      <c r="C293" s="57">
        <v>0.47819685000000001</v>
      </c>
      <c r="D293" s="57"/>
      <c r="E293" s="57">
        <v>0.45503818000000001</v>
      </c>
      <c r="F293" s="57">
        <v>0.457376</v>
      </c>
      <c r="G293" s="57"/>
      <c r="H293" s="57">
        <v>0.46377896000000002</v>
      </c>
      <c r="I293" s="57">
        <v>0.46444781000000002</v>
      </c>
      <c r="J293" s="116"/>
      <c r="K293" s="115"/>
      <c r="L293" s="117"/>
      <c r="M293" s="118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9"/>
      <c r="Y293" s="49"/>
      <c r="Z293" s="49"/>
      <c r="AA293" s="49"/>
      <c r="AB293" s="49"/>
      <c r="AC293" s="49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</row>
    <row r="294" spans="1:55" ht="18" customHeight="1" x14ac:dyDescent="0.3">
      <c r="A294" s="45">
        <v>2005</v>
      </c>
      <c r="B294" s="57">
        <v>0.48373114</v>
      </c>
      <c r="C294" s="57">
        <v>0.48484934000000002</v>
      </c>
      <c r="D294" s="57"/>
      <c r="E294" s="57">
        <v>0.46272750000000001</v>
      </c>
      <c r="F294" s="57">
        <v>0.4638912</v>
      </c>
      <c r="G294" s="57"/>
      <c r="H294" s="57">
        <v>0.4713599</v>
      </c>
      <c r="I294" s="57">
        <v>0.4713599</v>
      </c>
      <c r="J294" s="116"/>
      <c r="K294" s="115"/>
      <c r="L294" s="117"/>
      <c r="M294" s="118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9"/>
      <c r="Y294" s="49"/>
      <c r="Z294" s="49"/>
      <c r="AA294" s="49"/>
      <c r="AB294" s="49"/>
      <c r="AC294" s="49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</row>
    <row r="295" spans="1:55" ht="18" customHeight="1" x14ac:dyDescent="0.3">
      <c r="A295" s="45">
        <v>2006</v>
      </c>
      <c r="B295" s="57">
        <v>0.45661316000000002</v>
      </c>
      <c r="C295" s="57">
        <v>0.45692558</v>
      </c>
      <c r="D295" s="57"/>
      <c r="E295" s="57">
        <v>0.43537429999999999</v>
      </c>
      <c r="F295" s="57">
        <v>0.43569891999999999</v>
      </c>
      <c r="G295" s="57"/>
      <c r="H295" s="57">
        <v>0.45099093000000001</v>
      </c>
      <c r="I295" s="57">
        <v>0.45120210999999999</v>
      </c>
      <c r="J295" s="116"/>
      <c r="K295" s="115"/>
      <c r="L295" s="117"/>
      <c r="M295" s="118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9"/>
      <c r="Y295" s="49"/>
      <c r="Z295" s="49"/>
      <c r="AA295" s="49"/>
      <c r="AB295" s="49"/>
      <c r="AC295" s="49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</row>
    <row r="296" spans="1:55" ht="18" customHeight="1" x14ac:dyDescent="0.3">
      <c r="A296" s="45">
        <v>2007</v>
      </c>
      <c r="B296" s="57">
        <v>0.45212576999999998</v>
      </c>
      <c r="C296" s="57">
        <v>0.45217993000000001</v>
      </c>
      <c r="D296" s="57"/>
      <c r="E296" s="57">
        <v>0.43055526999999999</v>
      </c>
      <c r="F296" s="57">
        <v>0.43061156</v>
      </c>
      <c r="G296" s="57"/>
      <c r="H296" s="57">
        <v>0.4605167</v>
      </c>
      <c r="I296" s="57">
        <v>0.46365983</v>
      </c>
      <c r="J296" s="116"/>
      <c r="K296" s="115"/>
      <c r="L296" s="117"/>
      <c r="M296" s="118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9"/>
      <c r="Y296" s="49"/>
      <c r="Z296" s="49"/>
      <c r="AA296" s="49"/>
      <c r="AB296" s="49"/>
      <c r="AC296" s="49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</row>
    <row r="297" spans="1:55" ht="18" customHeight="1" x14ac:dyDescent="0.3">
      <c r="A297" s="45">
        <v>2008</v>
      </c>
      <c r="B297" s="57">
        <v>0.46885677999999997</v>
      </c>
      <c r="C297" s="57">
        <v>0.46885677999999997</v>
      </c>
      <c r="D297" s="57"/>
      <c r="E297" s="57">
        <v>0.44728371</v>
      </c>
      <c r="F297" s="57">
        <v>0.44728371</v>
      </c>
      <c r="G297" s="57"/>
      <c r="H297" s="57">
        <v>0.44681514999999999</v>
      </c>
      <c r="I297" s="57">
        <v>0.44681514999999999</v>
      </c>
      <c r="J297" s="116"/>
      <c r="K297" s="115"/>
      <c r="L297" s="117"/>
      <c r="M297" s="118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9"/>
      <c r="Y297" s="49"/>
      <c r="Z297" s="49"/>
      <c r="AA297" s="49"/>
      <c r="AB297" s="49"/>
      <c r="AC297" s="49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</row>
    <row r="298" spans="1:55" ht="18" customHeight="1" x14ac:dyDescent="0.3">
      <c r="A298" s="45">
        <v>2009</v>
      </c>
      <c r="B298" s="57">
        <v>0.45825084999999999</v>
      </c>
      <c r="C298" s="57">
        <v>0.45825084999999999</v>
      </c>
      <c r="D298" s="57"/>
      <c r="E298" s="57">
        <v>0.43770091</v>
      </c>
      <c r="F298" s="57">
        <v>0.43770091</v>
      </c>
      <c r="G298" s="57"/>
      <c r="H298" s="57">
        <v>0.44532265999999998</v>
      </c>
      <c r="I298" s="57">
        <v>0.44532265999999998</v>
      </c>
      <c r="J298" s="116"/>
      <c r="K298" s="115"/>
      <c r="L298" s="117"/>
      <c r="M298" s="118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9"/>
      <c r="Y298" s="49"/>
      <c r="Z298" s="49"/>
      <c r="AA298" s="49"/>
      <c r="AB298" s="49"/>
      <c r="AC298" s="49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</row>
    <row r="299" spans="1:55" ht="18" customHeight="1" x14ac:dyDescent="0.3">
      <c r="A299" s="45">
        <v>2010</v>
      </c>
      <c r="B299" s="57">
        <v>0.43503973000000001</v>
      </c>
      <c r="C299" s="57">
        <v>0.43514129000000001</v>
      </c>
      <c r="D299" s="57"/>
      <c r="E299" s="57">
        <v>0.41371767999999998</v>
      </c>
      <c r="F299" s="57">
        <v>0.41382306000000002</v>
      </c>
      <c r="G299" s="57"/>
      <c r="H299" s="57">
        <v>0.42098445000000001</v>
      </c>
      <c r="I299" s="57">
        <v>0.42098445000000001</v>
      </c>
      <c r="J299" s="116"/>
      <c r="K299" s="115"/>
      <c r="L299" s="117"/>
      <c r="M299" s="118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9"/>
      <c r="Y299" s="49"/>
      <c r="Z299" s="49"/>
      <c r="AA299" s="49"/>
      <c r="AB299" s="49"/>
      <c r="AC299" s="49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</row>
    <row r="300" spans="1:55" ht="18" customHeight="1" x14ac:dyDescent="0.3">
      <c r="A300" s="45">
        <v>2011</v>
      </c>
      <c r="B300" s="57">
        <v>0.42312630000000001</v>
      </c>
      <c r="C300" s="57">
        <v>0.42318360999999999</v>
      </c>
      <c r="D300" s="57"/>
      <c r="E300" s="57">
        <v>0.40036389</v>
      </c>
      <c r="F300" s="57">
        <v>0.40042347</v>
      </c>
      <c r="G300" s="57"/>
      <c r="H300" s="57">
        <v>0.41243257999999999</v>
      </c>
      <c r="I300" s="57">
        <v>0.41243257999999999</v>
      </c>
      <c r="J300" s="116"/>
      <c r="K300" s="115"/>
      <c r="L300" s="117"/>
      <c r="M300" s="118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9"/>
      <c r="Y300" s="49"/>
      <c r="Z300" s="49"/>
      <c r="AA300" s="49"/>
      <c r="AB300" s="49"/>
      <c r="AC300" s="49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</row>
    <row r="301" spans="1:55" ht="18" customHeight="1" x14ac:dyDescent="0.3">
      <c r="A301" s="45">
        <v>2012</v>
      </c>
      <c r="B301" s="57">
        <v>0.41822297000000003</v>
      </c>
      <c r="C301" s="57">
        <v>0.41829274999999999</v>
      </c>
      <c r="D301" s="57"/>
      <c r="E301" s="57">
        <v>0.39598062000000001</v>
      </c>
      <c r="F301" s="57">
        <v>0.39605307000000001</v>
      </c>
      <c r="G301" s="57"/>
      <c r="H301" s="57">
        <v>0.41015502999999998</v>
      </c>
      <c r="I301" s="57">
        <v>0.41015502999999998</v>
      </c>
      <c r="J301" s="116"/>
      <c r="K301" s="115"/>
      <c r="L301" s="117"/>
      <c r="M301" s="118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9"/>
      <c r="Y301" s="49"/>
      <c r="Z301" s="49"/>
      <c r="AA301" s="49"/>
      <c r="AB301" s="49"/>
      <c r="AC301" s="49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</row>
    <row r="302" spans="1:55" ht="18" customHeight="1" x14ac:dyDescent="0.3">
      <c r="A302" s="45">
        <v>2013</v>
      </c>
      <c r="B302" s="57">
        <v>0.43354277000000002</v>
      </c>
      <c r="C302" s="57">
        <v>0.43358964</v>
      </c>
      <c r="D302" s="57"/>
      <c r="E302" s="57">
        <v>0.41383558999999998</v>
      </c>
      <c r="F302" s="57">
        <v>0.41388409999999998</v>
      </c>
      <c r="G302" s="57"/>
      <c r="H302" s="57">
        <v>0.42305383000000002</v>
      </c>
      <c r="I302" s="57">
        <v>0.42305383000000002</v>
      </c>
      <c r="J302" s="116"/>
      <c r="K302" s="115"/>
      <c r="L302" s="117"/>
      <c r="M302" s="118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9"/>
      <c r="Y302" s="49"/>
      <c r="Z302" s="49"/>
      <c r="AA302" s="49"/>
      <c r="AB302" s="49"/>
      <c r="AC302" s="49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</row>
    <row r="303" spans="1:55" ht="18" customHeight="1" x14ac:dyDescent="0.3">
      <c r="A303" s="45">
        <v>2014</v>
      </c>
      <c r="B303" s="57">
        <v>0.41552989000000001</v>
      </c>
      <c r="C303" s="57">
        <v>0.41559843000000002</v>
      </c>
      <c r="D303" s="57"/>
      <c r="E303" s="57">
        <v>0.39530384000000002</v>
      </c>
      <c r="F303" s="57">
        <v>0.39537475</v>
      </c>
      <c r="G303" s="57"/>
      <c r="H303" s="57">
        <v>0.40772366999999998</v>
      </c>
      <c r="I303" s="57">
        <v>0.40772366999999998</v>
      </c>
      <c r="J303" s="116"/>
      <c r="K303" s="115"/>
      <c r="L303" s="117"/>
      <c r="M303" s="118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9"/>
      <c r="Y303" s="49"/>
      <c r="Z303" s="49"/>
      <c r="AA303" s="49"/>
      <c r="AB303" s="49"/>
      <c r="AC303" s="49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</row>
    <row r="304" spans="1:55" ht="18" customHeight="1" x14ac:dyDescent="0.3">
      <c r="A304" s="45">
        <v>2015</v>
      </c>
      <c r="B304" s="57">
        <v>0.40551942000000002</v>
      </c>
      <c r="C304" s="57">
        <v>0.40551942000000002</v>
      </c>
      <c r="D304" s="57"/>
      <c r="E304" s="57">
        <v>0.38359632999999999</v>
      </c>
      <c r="F304" s="57">
        <v>0.38359632999999999</v>
      </c>
      <c r="G304" s="57"/>
      <c r="H304" s="57">
        <v>0.39849351999999999</v>
      </c>
      <c r="I304" s="57">
        <v>0.39849351999999999</v>
      </c>
      <c r="J304" s="116"/>
      <c r="K304" s="115"/>
      <c r="L304" s="117"/>
      <c r="M304" s="118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9"/>
      <c r="Y304" s="49"/>
      <c r="Z304" s="49"/>
      <c r="AA304" s="49"/>
      <c r="AB304" s="49"/>
      <c r="AC304" s="49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</row>
    <row r="305" spans="1:55" ht="18" customHeight="1" x14ac:dyDescent="0.3">
      <c r="A305" s="45">
        <v>2016</v>
      </c>
      <c r="B305" s="57">
        <v>0.39977933999999998</v>
      </c>
      <c r="C305" s="57">
        <v>0.39978578999999997</v>
      </c>
      <c r="D305" s="57"/>
      <c r="E305" s="57">
        <v>0.37956453000000001</v>
      </c>
      <c r="F305" s="57">
        <v>0.37957119</v>
      </c>
      <c r="G305" s="57"/>
      <c r="H305" s="57">
        <v>0.39181162000000003</v>
      </c>
      <c r="I305" s="57">
        <v>0.39181162000000003</v>
      </c>
      <c r="J305" s="116"/>
      <c r="K305" s="115"/>
      <c r="L305" s="117"/>
      <c r="M305" s="118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9"/>
      <c r="Y305" s="49"/>
      <c r="Z305" s="49"/>
      <c r="AA305" s="49"/>
      <c r="AB305" s="49"/>
      <c r="AC305" s="49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</row>
    <row r="306" spans="1:55" ht="18" customHeight="1" x14ac:dyDescent="0.3">
      <c r="A306" s="45">
        <v>2017</v>
      </c>
      <c r="B306" s="57">
        <v>0.38006885000000001</v>
      </c>
      <c r="C306" s="57">
        <v>0.38007185999999998</v>
      </c>
      <c r="D306" s="57"/>
      <c r="E306" s="57">
        <v>0.35847996999999998</v>
      </c>
      <c r="F306" s="57">
        <v>0.35848309</v>
      </c>
      <c r="G306" s="57"/>
      <c r="H306" s="57">
        <v>0.37441806</v>
      </c>
      <c r="I306" s="57">
        <v>0.37441806</v>
      </c>
      <c r="J306" s="116"/>
      <c r="K306" s="115"/>
      <c r="L306" s="117"/>
      <c r="M306" s="118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9"/>
      <c r="Y306" s="49"/>
      <c r="Z306" s="49"/>
      <c r="AA306" s="49"/>
      <c r="AB306" s="49"/>
      <c r="AC306" s="49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</row>
    <row r="307" spans="1:55" ht="18" customHeight="1" x14ac:dyDescent="0.3">
      <c r="A307" s="45">
        <v>2018</v>
      </c>
      <c r="B307" s="57">
        <v>0.38610569</v>
      </c>
      <c r="C307" s="57">
        <v>0.38610569</v>
      </c>
      <c r="D307" s="57"/>
      <c r="E307" s="57">
        <v>0.36579793999999999</v>
      </c>
      <c r="F307" s="57">
        <v>0.36579793999999999</v>
      </c>
      <c r="G307" s="57"/>
      <c r="H307" s="57">
        <v>0.37910700000000003</v>
      </c>
      <c r="I307" s="57">
        <v>0.37910700000000003</v>
      </c>
      <c r="J307" s="116"/>
      <c r="K307" s="115"/>
      <c r="L307" s="117"/>
      <c r="M307" s="118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9"/>
      <c r="Y307" s="49"/>
      <c r="Z307" s="49"/>
      <c r="AA307" s="49"/>
      <c r="AB307" s="49"/>
      <c r="AC307" s="49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</row>
    <row r="308" spans="1:55" ht="18" customHeight="1" x14ac:dyDescent="0.3">
      <c r="A308" s="45">
        <v>2019</v>
      </c>
      <c r="B308" s="57">
        <v>0.38778763999999999</v>
      </c>
      <c r="C308" s="57">
        <v>0.38778763999999999</v>
      </c>
      <c r="D308" s="57"/>
      <c r="E308" s="57">
        <v>0.36764413000000001</v>
      </c>
      <c r="F308" s="57">
        <v>0.36764413000000001</v>
      </c>
      <c r="G308" s="57"/>
      <c r="H308" s="57">
        <v>0.37934737000000002</v>
      </c>
      <c r="I308" s="57">
        <v>0.37934737000000002</v>
      </c>
      <c r="J308" s="116"/>
      <c r="K308" s="115"/>
      <c r="L308" s="117"/>
      <c r="M308" s="118"/>
      <c r="N308" s="47"/>
      <c r="O308" s="49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</row>
    <row r="309" spans="1:55" ht="18" customHeight="1" x14ac:dyDescent="0.3">
      <c r="A309" s="45">
        <v>2021</v>
      </c>
      <c r="B309" s="57">
        <v>0.38979215</v>
      </c>
      <c r="C309" s="57">
        <v>0.39012459999999999</v>
      </c>
      <c r="D309" s="57"/>
      <c r="E309" s="57">
        <v>0.37025329000000001</v>
      </c>
      <c r="F309" s="57">
        <v>0.37059638</v>
      </c>
      <c r="G309" s="57"/>
      <c r="H309" s="57">
        <v>0.39228395999999999</v>
      </c>
      <c r="I309" s="57">
        <v>0.39490354</v>
      </c>
      <c r="J309" s="116"/>
      <c r="K309" s="115"/>
      <c r="L309" s="117"/>
      <c r="M309" s="118"/>
      <c r="N309" s="47"/>
      <c r="O309" s="49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</row>
    <row r="310" spans="1:55" ht="18" customHeight="1" x14ac:dyDescent="0.3">
      <c r="A310" s="45">
        <v>2022</v>
      </c>
      <c r="B310" s="57">
        <v>0.38700041000000002</v>
      </c>
      <c r="C310" s="57">
        <v>0.38757576999999999</v>
      </c>
      <c r="D310" s="57"/>
      <c r="E310" s="57">
        <v>0.36693439999999999</v>
      </c>
      <c r="F310" s="57">
        <v>0.36752857999999999</v>
      </c>
      <c r="G310" s="57"/>
      <c r="H310" s="57">
        <v>0.38970339999999998</v>
      </c>
      <c r="I310" s="57">
        <v>0.39210701999999997</v>
      </c>
      <c r="J310" s="116"/>
      <c r="K310" s="115"/>
      <c r="L310" s="117"/>
      <c r="M310" s="118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9"/>
      <c r="Y310" s="49"/>
      <c r="Z310" s="49"/>
      <c r="AA310" s="49"/>
      <c r="AB310" s="49"/>
      <c r="AC310" s="49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</row>
    <row r="311" spans="1:55" ht="18" customHeight="1" x14ac:dyDescent="0.3">
      <c r="A311" s="21" t="s">
        <v>28</v>
      </c>
      <c r="B311" s="57"/>
      <c r="C311" s="57"/>
      <c r="D311" s="57"/>
      <c r="E311" s="57"/>
      <c r="F311" s="57"/>
      <c r="G311" s="57"/>
      <c r="H311" s="57"/>
      <c r="I311" s="57"/>
      <c r="J311" s="116"/>
      <c r="K311" s="115"/>
      <c r="L311" s="117"/>
      <c r="M311" s="118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9"/>
      <c r="Y311" s="49"/>
      <c r="Z311" s="49"/>
      <c r="AA311" s="49"/>
      <c r="AB311" s="49"/>
      <c r="AC311" s="49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</row>
    <row r="312" spans="1:55" ht="18" customHeight="1" x14ac:dyDescent="0.3">
      <c r="A312" s="46" t="s">
        <v>126</v>
      </c>
      <c r="B312" s="57"/>
      <c r="C312" s="57"/>
      <c r="D312" s="57"/>
      <c r="E312" s="57"/>
      <c r="F312" s="57"/>
      <c r="G312" s="57"/>
      <c r="H312" s="57"/>
      <c r="I312" s="57"/>
      <c r="J312" s="116"/>
      <c r="K312" s="115"/>
      <c r="L312" s="117"/>
      <c r="M312" s="118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9"/>
      <c r="Y312" s="49"/>
      <c r="Z312" s="49"/>
      <c r="AA312" s="49"/>
      <c r="AB312" s="49"/>
      <c r="AC312" s="49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</row>
    <row r="313" spans="1:55" ht="18" customHeight="1" x14ac:dyDescent="0.3">
      <c r="A313" s="45">
        <v>2000</v>
      </c>
      <c r="B313" s="57">
        <v>0.54146676999999999</v>
      </c>
      <c r="C313" s="57">
        <v>0.54176519000000001</v>
      </c>
      <c r="D313" s="57"/>
      <c r="E313" s="57">
        <v>0.51596611000000003</v>
      </c>
      <c r="F313" s="57">
        <v>0.51628112000000004</v>
      </c>
      <c r="G313" s="57"/>
      <c r="H313" s="57"/>
      <c r="I313" s="57"/>
      <c r="J313" s="116"/>
      <c r="K313" s="115"/>
      <c r="L313" s="117"/>
      <c r="M313" s="118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9"/>
      <c r="Y313" s="49"/>
      <c r="Z313" s="49"/>
      <c r="AA313" s="49"/>
      <c r="AB313" s="49"/>
      <c r="AC313" s="49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</row>
    <row r="314" spans="1:55" ht="18" customHeight="1" x14ac:dyDescent="0.3">
      <c r="A314" s="45">
        <v>2006</v>
      </c>
      <c r="B314" s="57">
        <v>0.54549731999999995</v>
      </c>
      <c r="C314" s="57">
        <v>0.54570721</v>
      </c>
      <c r="D314" s="57"/>
      <c r="E314" s="57">
        <v>0.51831318000000004</v>
      </c>
      <c r="F314" s="57">
        <v>0.51853563000000003</v>
      </c>
      <c r="G314" s="57"/>
      <c r="H314" s="57"/>
      <c r="I314" s="57"/>
      <c r="J314" s="116"/>
      <c r="K314" s="115"/>
      <c r="L314" s="117"/>
      <c r="M314" s="118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9"/>
      <c r="Y314" s="49"/>
      <c r="Z314" s="49"/>
      <c r="AA314" s="49"/>
      <c r="AB314" s="49"/>
      <c r="AC314" s="49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</row>
    <row r="315" spans="1:55" ht="18" customHeight="1" x14ac:dyDescent="0.3">
      <c r="A315" s="45">
        <v>2011</v>
      </c>
      <c r="B315" s="57">
        <v>0.51889426999999999</v>
      </c>
      <c r="C315" s="57">
        <v>0.51931552999999997</v>
      </c>
      <c r="D315" s="57"/>
      <c r="E315" s="57">
        <v>0.49852791000000002</v>
      </c>
      <c r="F315" s="57">
        <v>0.49896700999999999</v>
      </c>
      <c r="G315" s="57"/>
      <c r="H315" s="57">
        <v>0.39011283000000002</v>
      </c>
      <c r="I315" s="57">
        <v>0.39011283000000002</v>
      </c>
      <c r="J315" s="116"/>
      <c r="K315" s="115"/>
      <c r="L315" s="117"/>
      <c r="M315" s="118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9"/>
      <c r="Y315" s="49"/>
      <c r="Z315" s="49"/>
      <c r="AA315" s="49"/>
      <c r="AB315" s="49"/>
      <c r="AC315" s="49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</row>
    <row r="316" spans="1:55" ht="18" customHeight="1" x14ac:dyDescent="0.3">
      <c r="A316" s="45">
        <v>2014</v>
      </c>
      <c r="B316" s="57">
        <v>0.48255387</v>
      </c>
      <c r="C316" s="57">
        <v>0.48278589999999999</v>
      </c>
      <c r="D316" s="57"/>
      <c r="E316" s="57">
        <v>0.45728278999999999</v>
      </c>
      <c r="F316" s="57">
        <v>0.45752615000000002</v>
      </c>
      <c r="G316" s="57"/>
      <c r="H316" s="57">
        <v>0.37177563000000002</v>
      </c>
      <c r="I316" s="57">
        <v>0.37177563000000002</v>
      </c>
      <c r="J316" s="116"/>
      <c r="K316" s="115"/>
      <c r="L316" s="117"/>
      <c r="M316" s="118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9"/>
      <c r="Y316" s="49"/>
      <c r="Z316" s="49"/>
      <c r="AA316" s="49"/>
      <c r="AB316" s="49"/>
      <c r="AC316" s="49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</row>
    <row r="317" spans="1:55" ht="18" customHeight="1" x14ac:dyDescent="0.3">
      <c r="A317" s="46" t="s">
        <v>127</v>
      </c>
      <c r="B317" s="57"/>
      <c r="C317" s="57"/>
      <c r="D317" s="57"/>
      <c r="E317" s="57"/>
      <c r="F317" s="57"/>
      <c r="G317" s="57"/>
      <c r="H317" s="57"/>
      <c r="I317" s="57"/>
      <c r="J317" s="116"/>
      <c r="K317" s="115"/>
      <c r="L317" s="117"/>
      <c r="M317" s="118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9"/>
      <c r="Y317" s="49"/>
      <c r="Z317" s="49"/>
      <c r="AA317" s="49"/>
      <c r="AB317" s="49"/>
      <c r="AC317" s="49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</row>
    <row r="318" spans="1:55" ht="18" customHeight="1" x14ac:dyDescent="0.3">
      <c r="A318" s="45">
        <v>2002</v>
      </c>
      <c r="B318" s="57">
        <v>0.56276278999999996</v>
      </c>
      <c r="C318" s="57">
        <v>0.56941960000000003</v>
      </c>
      <c r="D318" s="57"/>
      <c r="E318" s="57">
        <v>0.53528984999999996</v>
      </c>
      <c r="F318" s="57">
        <v>0.54236492000000003</v>
      </c>
      <c r="G318" s="57"/>
      <c r="H318" s="57"/>
      <c r="I318" s="57"/>
      <c r="J318" s="116"/>
      <c r="K318" s="115"/>
      <c r="L318" s="117"/>
      <c r="M318" s="118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9"/>
      <c r="Y318" s="49"/>
      <c r="Z318" s="49"/>
      <c r="AA318" s="49"/>
      <c r="AB318" s="49"/>
      <c r="AC318" s="49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</row>
    <row r="319" spans="1:55" ht="18" customHeight="1" x14ac:dyDescent="0.3">
      <c r="A319" s="45">
        <v>2003</v>
      </c>
      <c r="B319" s="57">
        <v>0.53847794999999998</v>
      </c>
      <c r="C319" s="57">
        <v>0.54102477999999998</v>
      </c>
      <c r="D319" s="57"/>
      <c r="E319" s="57">
        <v>0.51421333999999996</v>
      </c>
      <c r="F319" s="57">
        <v>0.51689406999999998</v>
      </c>
      <c r="G319" s="57"/>
      <c r="H319" s="57"/>
      <c r="I319" s="57"/>
      <c r="J319" s="116"/>
      <c r="K319" s="115"/>
      <c r="L319" s="117"/>
      <c r="M319" s="118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9"/>
      <c r="Y319" s="49"/>
      <c r="Z319" s="49"/>
      <c r="AA319" s="49"/>
      <c r="AB319" s="49"/>
      <c r="AC319" s="49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</row>
    <row r="320" spans="1:55" ht="18" customHeight="1" x14ac:dyDescent="0.3">
      <c r="A320" s="45">
        <v>2004</v>
      </c>
      <c r="B320" s="57">
        <v>0.50349997999999996</v>
      </c>
      <c r="C320" s="57">
        <v>0.50733804000000005</v>
      </c>
      <c r="D320" s="57"/>
      <c r="E320" s="57">
        <v>0.47684872</v>
      </c>
      <c r="F320" s="57">
        <v>0.48089282999999999</v>
      </c>
      <c r="G320" s="57"/>
      <c r="H320" s="57"/>
      <c r="I320" s="57"/>
      <c r="J320" s="116"/>
      <c r="K320" s="115"/>
      <c r="L320" s="117"/>
      <c r="M320" s="118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9"/>
      <c r="Y320" s="49"/>
      <c r="Z320" s="49"/>
      <c r="AA320" s="49"/>
      <c r="AB320" s="49"/>
      <c r="AC320" s="49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</row>
    <row r="321" spans="1:55" ht="18" customHeight="1" x14ac:dyDescent="0.3">
      <c r="A321" s="21" t="s">
        <v>128</v>
      </c>
      <c r="B321" s="57"/>
      <c r="C321" s="57"/>
      <c r="D321" s="57"/>
      <c r="E321" s="57"/>
      <c r="F321" s="57"/>
      <c r="G321" s="57"/>
      <c r="H321" s="57"/>
      <c r="I321" s="57"/>
      <c r="J321" s="116"/>
      <c r="K321" s="115"/>
      <c r="L321" s="117"/>
      <c r="M321" s="118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9"/>
      <c r="Y321" s="49"/>
      <c r="Z321" s="49"/>
      <c r="AA321" s="49"/>
      <c r="AB321" s="49"/>
      <c r="AC321" s="49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</row>
    <row r="322" spans="1:55" ht="18" customHeight="1" x14ac:dyDescent="0.3">
      <c r="A322" s="46" t="s">
        <v>129</v>
      </c>
      <c r="B322" s="57"/>
      <c r="C322" s="57"/>
      <c r="D322" s="57"/>
      <c r="E322" s="57"/>
      <c r="F322" s="57"/>
      <c r="G322" s="57"/>
      <c r="H322" s="57"/>
      <c r="I322" s="57"/>
      <c r="J322" s="116"/>
      <c r="K322" s="115"/>
      <c r="L322" s="117"/>
      <c r="M322" s="118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9"/>
      <c r="Y322" s="49"/>
      <c r="Z322" s="49"/>
      <c r="AA322" s="49"/>
      <c r="AB322" s="49"/>
      <c r="AC322" s="49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</row>
    <row r="323" spans="1:55" ht="18" customHeight="1" x14ac:dyDescent="0.3">
      <c r="A323" s="45">
        <v>2001</v>
      </c>
      <c r="B323" s="57">
        <v>0.55315749000000003</v>
      </c>
      <c r="C323" s="57">
        <v>0.55360717999999998</v>
      </c>
      <c r="D323" s="57"/>
      <c r="E323" s="57">
        <v>0.53294311000000005</v>
      </c>
      <c r="F323" s="57">
        <v>0.53341313999999995</v>
      </c>
      <c r="G323" s="57"/>
      <c r="H323" s="57">
        <v>0.52290756000000005</v>
      </c>
      <c r="I323" s="57">
        <v>0.52290756000000005</v>
      </c>
      <c r="J323" s="116"/>
      <c r="K323" s="115"/>
      <c r="L323" s="117"/>
      <c r="M323" s="118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9"/>
      <c r="Y323" s="49"/>
      <c r="Z323" s="49"/>
      <c r="AA323" s="49"/>
      <c r="AB323" s="49"/>
      <c r="AC323" s="49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</row>
    <row r="324" spans="1:55" ht="18" customHeight="1" x14ac:dyDescent="0.3">
      <c r="A324" s="45">
        <v>2002</v>
      </c>
      <c r="B324" s="57">
        <v>0.55623085000000005</v>
      </c>
      <c r="C324" s="57">
        <v>0.55730959000000002</v>
      </c>
      <c r="D324" s="57"/>
      <c r="E324" s="57">
        <v>0.53630849000000003</v>
      </c>
      <c r="F324" s="57">
        <v>0.53743565999999998</v>
      </c>
      <c r="G324" s="57"/>
      <c r="H324" s="57">
        <v>0.52756316000000003</v>
      </c>
      <c r="I324" s="57">
        <v>0.52756316000000003</v>
      </c>
      <c r="J324" s="116"/>
      <c r="K324" s="115"/>
      <c r="L324" s="117"/>
      <c r="M324" s="118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9"/>
      <c r="Y324" s="49"/>
      <c r="Z324" s="49"/>
      <c r="AA324" s="49"/>
      <c r="AB324" s="49"/>
      <c r="AC324" s="49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</row>
    <row r="325" spans="1:55" ht="18" customHeight="1" x14ac:dyDescent="0.3">
      <c r="A325" s="45">
        <v>2003</v>
      </c>
      <c r="B325" s="57">
        <v>0.57873240000000004</v>
      </c>
      <c r="C325" s="57">
        <v>0.58121252000000001</v>
      </c>
      <c r="D325" s="57"/>
      <c r="E325" s="57">
        <v>0.55897691000000005</v>
      </c>
      <c r="F325" s="57">
        <v>0.56157332000000004</v>
      </c>
      <c r="G325" s="57"/>
      <c r="H325" s="57">
        <v>0.54305656999999996</v>
      </c>
      <c r="I325" s="57">
        <v>0.54305656999999996</v>
      </c>
      <c r="J325" s="116"/>
      <c r="K325" s="115"/>
      <c r="L325" s="117"/>
      <c r="M325" s="118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9"/>
      <c r="Y325" s="49"/>
      <c r="Z325" s="49"/>
      <c r="AA325" s="49"/>
      <c r="AB325" s="49"/>
      <c r="AC325" s="49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</row>
    <row r="326" spans="1:55" ht="18" customHeight="1" x14ac:dyDescent="0.3">
      <c r="A326" s="45">
        <v>2004</v>
      </c>
      <c r="B326" s="57">
        <v>0.57897111999999995</v>
      </c>
      <c r="C326" s="57">
        <v>0.58133911999999999</v>
      </c>
      <c r="D326" s="57"/>
      <c r="E326" s="57">
        <v>0.56370556000000005</v>
      </c>
      <c r="F326" s="57">
        <v>0.56615941999999997</v>
      </c>
      <c r="G326" s="57"/>
      <c r="H326" s="57">
        <v>0.55271323000000006</v>
      </c>
      <c r="I326" s="57">
        <v>0.55271323000000006</v>
      </c>
      <c r="J326" s="116"/>
      <c r="K326" s="115"/>
      <c r="L326" s="117"/>
      <c r="M326" s="118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9"/>
      <c r="Y326" s="49"/>
      <c r="Z326" s="49"/>
      <c r="AA326" s="49"/>
      <c r="AB326" s="49"/>
      <c r="AC326" s="49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</row>
    <row r="327" spans="1:55" ht="18" customHeight="1" x14ac:dyDescent="0.3">
      <c r="A327" s="45">
        <v>2005</v>
      </c>
      <c r="B327" s="57">
        <v>0.59457141000000002</v>
      </c>
      <c r="C327" s="57">
        <v>0.59511590000000003</v>
      </c>
      <c r="D327" s="57"/>
      <c r="E327" s="57">
        <v>0.57682286999999999</v>
      </c>
      <c r="F327" s="57">
        <v>0.57739119999999999</v>
      </c>
      <c r="G327" s="57"/>
      <c r="H327" s="57">
        <v>0.57227658999999997</v>
      </c>
      <c r="I327" s="57">
        <v>0.57227658999999997</v>
      </c>
      <c r="J327" s="116"/>
      <c r="K327" s="115"/>
      <c r="L327" s="117"/>
      <c r="M327" s="118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9"/>
      <c r="Y327" s="49"/>
      <c r="Z327" s="49"/>
      <c r="AA327" s="49"/>
      <c r="AB327" s="49"/>
      <c r="AC327" s="49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</row>
    <row r="328" spans="1:55" ht="18" customHeight="1" x14ac:dyDescent="0.3">
      <c r="A328" s="45">
        <v>2006</v>
      </c>
      <c r="B328" s="57">
        <v>0.57510335999999995</v>
      </c>
      <c r="C328" s="57">
        <v>0.57542778000000006</v>
      </c>
      <c r="D328" s="57"/>
      <c r="E328" s="57">
        <v>0.55614772000000001</v>
      </c>
      <c r="F328" s="57">
        <v>0.55648660999999999</v>
      </c>
      <c r="G328" s="57"/>
      <c r="H328" s="57">
        <v>0.55148317999999996</v>
      </c>
      <c r="I328" s="57">
        <v>0.55148317999999996</v>
      </c>
      <c r="J328" s="116"/>
      <c r="K328" s="115"/>
      <c r="L328" s="117"/>
      <c r="M328" s="118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9"/>
      <c r="Y328" s="49"/>
      <c r="Z328" s="49"/>
      <c r="AA328" s="49"/>
      <c r="AB328" s="49"/>
      <c r="AC328" s="49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</row>
    <row r="329" spans="1:55" ht="18" customHeight="1" x14ac:dyDescent="0.3">
      <c r="A329" s="45">
        <v>2007</v>
      </c>
      <c r="B329" s="57">
        <v>0.55784758999999995</v>
      </c>
      <c r="C329" s="57">
        <v>0.55820305999999997</v>
      </c>
      <c r="D329" s="57"/>
      <c r="E329" s="57">
        <v>0.53843573</v>
      </c>
      <c r="F329" s="57">
        <v>0.53880680999999997</v>
      </c>
      <c r="G329" s="57"/>
      <c r="H329" s="57"/>
      <c r="I329" s="57"/>
      <c r="J329" s="116"/>
      <c r="K329" s="115"/>
      <c r="L329" s="117"/>
      <c r="M329" s="118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9"/>
      <c r="Y329" s="49"/>
      <c r="Z329" s="49"/>
      <c r="AA329" s="49"/>
      <c r="AB329" s="49"/>
      <c r="AC329" s="49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</row>
    <row r="330" spans="1:55" ht="18" customHeight="1" x14ac:dyDescent="0.3">
      <c r="A330" s="45">
        <v>2008</v>
      </c>
      <c r="B330" s="57">
        <v>0.55445957999999995</v>
      </c>
      <c r="C330" s="57">
        <v>0.55499905999999999</v>
      </c>
      <c r="D330" s="57"/>
      <c r="E330" s="57">
        <v>0.53560591000000002</v>
      </c>
      <c r="F330" s="57">
        <v>0.53616821999999997</v>
      </c>
      <c r="G330" s="57"/>
      <c r="H330" s="57"/>
      <c r="I330" s="57"/>
      <c r="J330" s="116"/>
      <c r="K330" s="115"/>
      <c r="L330" s="117"/>
      <c r="M330" s="118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9"/>
      <c r="Y330" s="49"/>
      <c r="Z330" s="49"/>
      <c r="AA330" s="49"/>
      <c r="AB330" s="49"/>
      <c r="AC330" s="49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</row>
    <row r="331" spans="1:55" ht="18" customHeight="1" x14ac:dyDescent="0.3">
      <c r="A331" s="45">
        <v>2009</v>
      </c>
      <c r="B331" s="57">
        <v>0.51270218999999995</v>
      </c>
      <c r="C331" s="57">
        <v>0.51283321000000004</v>
      </c>
      <c r="D331" s="57"/>
      <c r="E331" s="57">
        <v>0.49323411</v>
      </c>
      <c r="F331" s="57">
        <v>0.49337037</v>
      </c>
      <c r="G331" s="57"/>
      <c r="H331" s="57"/>
      <c r="I331" s="57"/>
      <c r="J331" s="116"/>
      <c r="K331" s="115"/>
      <c r="L331" s="117"/>
      <c r="M331" s="118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9"/>
      <c r="Y331" s="49"/>
      <c r="Z331" s="49"/>
      <c r="AA331" s="49"/>
      <c r="AB331" s="49"/>
      <c r="AC331" s="49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</row>
    <row r="332" spans="1:55" ht="18" customHeight="1" x14ac:dyDescent="0.3">
      <c r="A332" s="45">
        <v>2010</v>
      </c>
      <c r="B332" s="57">
        <v>0.53076305000000001</v>
      </c>
      <c r="C332" s="57">
        <v>0.53087063999999995</v>
      </c>
      <c r="D332" s="57"/>
      <c r="E332" s="57">
        <v>0.51193984000000003</v>
      </c>
      <c r="F332" s="57">
        <v>0.51205173999999998</v>
      </c>
      <c r="G332" s="57"/>
      <c r="H332" s="57"/>
      <c r="I332" s="57"/>
      <c r="J332" s="116"/>
      <c r="K332" s="115"/>
      <c r="L332" s="117"/>
      <c r="M332" s="118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9"/>
      <c r="Y332" s="49"/>
      <c r="Z332" s="49"/>
      <c r="AA332" s="49"/>
      <c r="AB332" s="49"/>
      <c r="AC332" s="49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</row>
    <row r="333" spans="1:55" ht="18" customHeight="1" x14ac:dyDescent="0.3">
      <c r="A333" s="45">
        <v>2011</v>
      </c>
      <c r="B333" s="57">
        <v>0.52543333999999997</v>
      </c>
      <c r="C333" s="57">
        <v>0.52559783999999998</v>
      </c>
      <c r="D333" s="57"/>
      <c r="E333" s="57">
        <v>0.50568758999999996</v>
      </c>
      <c r="F333" s="57">
        <v>0.50585893000000004</v>
      </c>
      <c r="G333" s="57"/>
      <c r="H333" s="57"/>
      <c r="I333" s="57"/>
      <c r="J333" s="116"/>
      <c r="K333" s="115"/>
      <c r="L333" s="117"/>
      <c r="M333" s="118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9"/>
      <c r="Y333" s="49"/>
      <c r="Z333" s="49"/>
      <c r="AA333" s="49"/>
      <c r="AB333" s="49"/>
      <c r="AC333" s="49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</row>
    <row r="334" spans="1:55" ht="18" customHeight="1" x14ac:dyDescent="0.3">
      <c r="A334" s="45">
        <v>2012</v>
      </c>
      <c r="B334" s="57">
        <v>0.53364009999999995</v>
      </c>
      <c r="C334" s="57">
        <v>0.53370711999999998</v>
      </c>
      <c r="D334" s="57"/>
      <c r="E334" s="57">
        <v>0.51450399999999996</v>
      </c>
      <c r="F334" s="57">
        <v>0.51457377000000004</v>
      </c>
      <c r="G334" s="57"/>
      <c r="H334" s="57"/>
      <c r="I334" s="57"/>
      <c r="J334" s="116"/>
      <c r="K334" s="115"/>
      <c r="L334" s="117"/>
      <c r="M334" s="118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9"/>
      <c r="Y334" s="49"/>
      <c r="Z334" s="49"/>
      <c r="AA334" s="49"/>
      <c r="AB334" s="49"/>
      <c r="AC334" s="49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</row>
    <row r="335" spans="1:55" ht="18" customHeight="1" x14ac:dyDescent="0.3">
      <c r="A335" s="45">
        <v>2013</v>
      </c>
      <c r="B335" s="57">
        <v>0.49956782999999999</v>
      </c>
      <c r="C335" s="57">
        <v>0.49959752000000002</v>
      </c>
      <c r="D335" s="57"/>
      <c r="E335" s="57">
        <v>0.47828147999999998</v>
      </c>
      <c r="F335" s="57">
        <v>0.47831243000000001</v>
      </c>
      <c r="G335" s="57"/>
      <c r="H335" s="57"/>
      <c r="I335" s="57"/>
      <c r="J335" s="116"/>
      <c r="K335" s="115"/>
      <c r="L335" s="117"/>
      <c r="M335" s="118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9"/>
      <c r="Y335" s="49"/>
      <c r="Z335" s="49"/>
      <c r="AA335" s="49"/>
      <c r="AB335" s="49"/>
      <c r="AC335" s="49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</row>
    <row r="336" spans="1:55" ht="18" customHeight="1" x14ac:dyDescent="0.3">
      <c r="A336" s="45">
        <v>2014</v>
      </c>
      <c r="B336" s="57">
        <v>0.49847871999999999</v>
      </c>
      <c r="C336" s="57">
        <v>0.49878584999999998</v>
      </c>
      <c r="D336" s="57"/>
      <c r="E336" s="57">
        <v>0.47807954000000003</v>
      </c>
      <c r="F336" s="57">
        <v>0.47839915999999999</v>
      </c>
      <c r="G336" s="57"/>
      <c r="H336" s="57"/>
      <c r="I336" s="57"/>
      <c r="J336" s="116"/>
      <c r="K336" s="115"/>
      <c r="L336" s="117"/>
      <c r="M336" s="118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9"/>
      <c r="Y336" s="49"/>
      <c r="Z336" s="49"/>
      <c r="AA336" s="49"/>
      <c r="AB336" s="49"/>
      <c r="AC336" s="49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</row>
    <row r="337" spans="1:55" ht="18" customHeight="1" x14ac:dyDescent="0.3">
      <c r="A337" s="45">
        <v>2015</v>
      </c>
      <c r="B337" s="57">
        <v>0.49244945000000001</v>
      </c>
      <c r="C337" s="57">
        <v>0.49249892000000001</v>
      </c>
      <c r="D337" s="57"/>
      <c r="E337" s="57">
        <v>0.47277290999999999</v>
      </c>
      <c r="F337" s="57">
        <v>0.47282429999999998</v>
      </c>
      <c r="G337" s="57"/>
      <c r="H337" s="57"/>
      <c r="I337" s="57"/>
      <c r="J337" s="116"/>
      <c r="K337" s="115"/>
      <c r="L337" s="117"/>
      <c r="M337" s="118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9"/>
      <c r="Y337" s="49"/>
      <c r="Z337" s="49"/>
      <c r="AA337" s="49"/>
      <c r="AB337" s="49"/>
      <c r="AC337" s="49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</row>
    <row r="338" spans="1:55" ht="18" customHeight="1" x14ac:dyDescent="0.3">
      <c r="A338" s="45">
        <v>2016</v>
      </c>
      <c r="B338" s="57">
        <v>0.49804799999999999</v>
      </c>
      <c r="C338" s="57">
        <v>0.49811860000000002</v>
      </c>
      <c r="D338" s="57"/>
      <c r="E338" s="57">
        <v>0.47921170000000002</v>
      </c>
      <c r="F338" s="57">
        <v>0.47928495999999998</v>
      </c>
      <c r="G338" s="57"/>
      <c r="H338" s="57"/>
      <c r="I338" s="57"/>
      <c r="J338" s="116"/>
      <c r="K338" s="115"/>
      <c r="L338" s="117"/>
      <c r="M338" s="118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9"/>
      <c r="Y338" s="49"/>
      <c r="Z338" s="49"/>
      <c r="AA338" s="49"/>
      <c r="AB338" s="49"/>
      <c r="AC338" s="49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</row>
    <row r="339" spans="1:55" ht="18" customHeight="1" x14ac:dyDescent="0.3">
      <c r="A339" s="45">
        <v>2017</v>
      </c>
      <c r="B339" s="57">
        <v>0.49396199000000002</v>
      </c>
      <c r="C339" s="57">
        <v>0.49445526000000001</v>
      </c>
      <c r="D339" s="57"/>
      <c r="E339" s="57">
        <v>0.47436177000000002</v>
      </c>
      <c r="F339" s="57">
        <v>0.47487414</v>
      </c>
      <c r="G339" s="57"/>
      <c r="H339" s="57"/>
      <c r="I339" s="47"/>
      <c r="J339" s="116"/>
      <c r="K339" s="115"/>
      <c r="L339" s="117"/>
      <c r="M339" s="118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9"/>
      <c r="Y339" s="49"/>
      <c r="Z339" s="49"/>
      <c r="AA339" s="49"/>
      <c r="AB339" s="49"/>
      <c r="AC339" s="49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</row>
    <row r="340" spans="1:55" ht="18" customHeight="1" x14ac:dyDescent="0.3">
      <c r="A340" s="45">
        <v>2018</v>
      </c>
      <c r="B340" s="57">
        <v>0.48933347999999999</v>
      </c>
      <c r="C340" s="57">
        <v>0.48937785</v>
      </c>
      <c r="D340" s="57"/>
      <c r="E340" s="57">
        <v>0.47009593</v>
      </c>
      <c r="F340" s="57">
        <v>0.47014197000000002</v>
      </c>
      <c r="G340" s="57"/>
      <c r="H340" s="57"/>
      <c r="I340" s="47"/>
      <c r="J340" s="116"/>
      <c r="K340" s="115"/>
      <c r="L340" s="117"/>
      <c r="M340" s="118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9"/>
      <c r="Y340" s="49"/>
      <c r="Z340" s="49"/>
      <c r="AA340" s="49"/>
      <c r="AB340" s="49"/>
      <c r="AC340" s="49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</row>
    <row r="341" spans="1:55" ht="18" customHeight="1" x14ac:dyDescent="0.3">
      <c r="A341" s="45">
        <v>2019</v>
      </c>
      <c r="B341" s="57">
        <v>0.48097475000000001</v>
      </c>
      <c r="C341" s="57">
        <v>0.48168168</v>
      </c>
      <c r="D341" s="57"/>
      <c r="E341" s="57">
        <v>0.46302092</v>
      </c>
      <c r="F341" s="57">
        <v>0.46375230000000001</v>
      </c>
      <c r="G341" s="57"/>
      <c r="H341" s="57"/>
      <c r="I341" s="47"/>
      <c r="J341" s="116"/>
      <c r="K341" s="115"/>
      <c r="L341" s="117"/>
      <c r="M341" s="118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9"/>
      <c r="Y341" s="49"/>
      <c r="Z341" s="49"/>
      <c r="AA341" s="49"/>
      <c r="AB341" s="49"/>
      <c r="AC341" s="49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</row>
    <row r="342" spans="1:55" ht="18" customHeight="1" x14ac:dyDescent="0.3">
      <c r="A342" s="21" t="s">
        <v>130</v>
      </c>
      <c r="B342" s="57"/>
      <c r="C342" s="57"/>
      <c r="D342" s="57"/>
      <c r="E342" s="57"/>
      <c r="F342" s="57"/>
      <c r="G342" s="57"/>
      <c r="H342" s="57"/>
      <c r="I342" s="57"/>
      <c r="J342" s="116"/>
      <c r="K342" s="115"/>
      <c r="L342" s="117"/>
      <c r="M342" s="118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9"/>
      <c r="Y342" s="49"/>
      <c r="Z342" s="49"/>
      <c r="AA342" s="49"/>
      <c r="AB342" s="49"/>
      <c r="AC342" s="49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</row>
    <row r="343" spans="1:55" ht="18" customHeight="1" x14ac:dyDescent="0.3">
      <c r="A343" s="45">
        <v>1989</v>
      </c>
      <c r="B343" s="57">
        <v>0.50073738999999995</v>
      </c>
      <c r="C343" s="57">
        <v>0.50112900000000005</v>
      </c>
      <c r="D343" s="57"/>
      <c r="E343" s="57">
        <v>0.48028551000000003</v>
      </c>
      <c r="F343" s="57">
        <v>0.48069316000000001</v>
      </c>
      <c r="G343" s="57"/>
      <c r="H343" s="57"/>
      <c r="I343" s="57"/>
      <c r="J343" s="116"/>
      <c r="K343" s="115"/>
      <c r="L343" s="117"/>
      <c r="M343" s="118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9"/>
      <c r="Y343" s="49"/>
      <c r="Z343" s="49"/>
      <c r="AA343" s="49"/>
      <c r="AB343" s="49"/>
      <c r="AC343" s="49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</row>
    <row r="344" spans="1:55" ht="18" customHeight="1" x14ac:dyDescent="0.3">
      <c r="A344" s="45">
        <v>1992</v>
      </c>
      <c r="B344" s="57">
        <v>0.52304340999999999</v>
      </c>
      <c r="C344" s="57">
        <v>0.52311224999999995</v>
      </c>
      <c r="D344" s="57"/>
      <c r="E344" s="57">
        <v>0.49964159000000002</v>
      </c>
      <c r="F344" s="57">
        <v>0.49971380999999998</v>
      </c>
      <c r="G344" s="57"/>
      <c r="H344" s="57">
        <v>0.50436515999999998</v>
      </c>
      <c r="I344" s="57">
        <v>0.50437595000000002</v>
      </c>
      <c r="J344" s="116"/>
      <c r="K344" s="115"/>
      <c r="L344" s="117"/>
      <c r="M344" s="118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9"/>
      <c r="Y344" s="49"/>
      <c r="Z344" s="49"/>
      <c r="AA344" s="49"/>
      <c r="AB344" s="49"/>
      <c r="AC344" s="49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</row>
    <row r="345" spans="1:55" ht="18" customHeight="1" x14ac:dyDescent="0.3">
      <c r="A345" s="45">
        <v>1994</v>
      </c>
      <c r="B345" s="57">
        <v>0.53421534999999998</v>
      </c>
      <c r="C345" s="57">
        <v>0.53422559000000003</v>
      </c>
      <c r="D345" s="57"/>
      <c r="E345" s="57">
        <v>0.51052030999999998</v>
      </c>
      <c r="F345" s="57">
        <v>0.51053108000000003</v>
      </c>
      <c r="G345" s="57"/>
      <c r="H345" s="57">
        <v>0.51449003000000004</v>
      </c>
      <c r="I345" s="57">
        <v>0.51451621000000003</v>
      </c>
      <c r="J345" s="116"/>
      <c r="K345" s="115"/>
      <c r="L345" s="117"/>
      <c r="M345" s="118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9"/>
      <c r="Y345" s="49"/>
      <c r="Z345" s="49"/>
      <c r="AA345" s="49"/>
      <c r="AB345" s="49"/>
      <c r="AC345" s="49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</row>
    <row r="346" spans="1:55" ht="18" customHeight="1" x14ac:dyDescent="0.3">
      <c r="A346" s="45">
        <v>1996</v>
      </c>
      <c r="B346" s="57">
        <v>0.51949962000000005</v>
      </c>
      <c r="C346" s="57">
        <v>0.51974007</v>
      </c>
      <c r="D346" s="57"/>
      <c r="E346" s="57">
        <v>0.49664512</v>
      </c>
      <c r="F346" s="57">
        <v>0.49689700999999997</v>
      </c>
      <c r="G346" s="57"/>
      <c r="H346" s="57">
        <v>0.49936246000000001</v>
      </c>
      <c r="I346" s="57">
        <v>0.49943008999999999</v>
      </c>
      <c r="J346" s="116"/>
      <c r="K346" s="115"/>
      <c r="L346" s="117"/>
      <c r="M346" s="118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9"/>
      <c r="Y346" s="49"/>
      <c r="Z346" s="49"/>
      <c r="AA346" s="49"/>
      <c r="AB346" s="49"/>
      <c r="AC346" s="49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</row>
    <row r="347" spans="1:55" ht="18" customHeight="1" x14ac:dyDescent="0.3">
      <c r="A347" s="45">
        <v>1998</v>
      </c>
      <c r="B347" s="57">
        <v>0.53277923999999999</v>
      </c>
      <c r="C347" s="57">
        <v>0.53284518000000003</v>
      </c>
      <c r="D347" s="57"/>
      <c r="E347" s="57">
        <v>0.51122814000000005</v>
      </c>
      <c r="F347" s="57">
        <v>0.51129712000000005</v>
      </c>
      <c r="G347" s="57"/>
      <c r="H347" s="57">
        <v>0.52092072</v>
      </c>
      <c r="I347" s="57">
        <v>0.52096538999999997</v>
      </c>
      <c r="J347" s="116"/>
      <c r="K347" s="115"/>
      <c r="L347" s="117"/>
      <c r="M347" s="118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9"/>
      <c r="Y347" s="49"/>
      <c r="Z347" s="49"/>
      <c r="AA347" s="49"/>
      <c r="AB347" s="49"/>
      <c r="AC347" s="49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</row>
    <row r="348" spans="1:55" ht="18" customHeight="1" x14ac:dyDescent="0.3">
      <c r="A348" s="45">
        <v>2000</v>
      </c>
      <c r="B348" s="57">
        <v>0.53410095999999996</v>
      </c>
      <c r="C348" s="57">
        <v>0.53420356999999996</v>
      </c>
      <c r="D348" s="57"/>
      <c r="E348" s="57">
        <v>0.51292227000000001</v>
      </c>
      <c r="F348" s="57">
        <v>0.51302954000000001</v>
      </c>
      <c r="G348" s="57"/>
      <c r="H348" s="57">
        <v>0.52073517999999996</v>
      </c>
      <c r="I348" s="57">
        <v>0.52077169999999995</v>
      </c>
      <c r="J348" s="116"/>
      <c r="K348" s="115"/>
      <c r="L348" s="117"/>
      <c r="M348" s="118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9"/>
      <c r="Y348" s="49"/>
      <c r="Z348" s="49"/>
      <c r="AA348" s="49"/>
      <c r="AB348" s="49"/>
      <c r="AC348" s="49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</row>
    <row r="349" spans="1:55" ht="18" customHeight="1" x14ac:dyDescent="0.3">
      <c r="A349" s="45">
        <v>2002</v>
      </c>
      <c r="B349" s="57">
        <v>0.50580329999999996</v>
      </c>
      <c r="C349" s="57">
        <v>0.50583385000000003</v>
      </c>
      <c r="D349" s="57"/>
      <c r="E349" s="57">
        <v>0.48413518999999999</v>
      </c>
      <c r="F349" s="57">
        <v>0.48416708000000003</v>
      </c>
      <c r="G349" s="57"/>
      <c r="H349" s="57">
        <v>0.48833014000000002</v>
      </c>
      <c r="I349" s="57">
        <v>0.48833869000000002</v>
      </c>
      <c r="J349" s="116"/>
      <c r="K349" s="115"/>
      <c r="L349" s="117"/>
      <c r="M349" s="118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9"/>
      <c r="Y349" s="49"/>
      <c r="Z349" s="49"/>
      <c r="AA349" s="49"/>
      <c r="AB349" s="49"/>
      <c r="AC349" s="49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</row>
    <row r="350" spans="1:55" ht="18" customHeight="1" x14ac:dyDescent="0.3">
      <c r="A350" s="45">
        <v>2004</v>
      </c>
      <c r="B350" s="57">
        <v>0.50331338000000003</v>
      </c>
      <c r="C350" s="57">
        <v>0.50344049999999996</v>
      </c>
      <c r="D350" s="57"/>
      <c r="E350" s="57">
        <v>0.48189787000000001</v>
      </c>
      <c r="F350" s="57">
        <v>0.48203046999999999</v>
      </c>
      <c r="G350" s="57"/>
      <c r="H350" s="57">
        <v>0.48965645000000002</v>
      </c>
      <c r="I350" s="57">
        <v>0.48984385000000003</v>
      </c>
      <c r="J350" s="116"/>
      <c r="K350" s="115"/>
      <c r="L350" s="117"/>
      <c r="M350" s="118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9"/>
      <c r="Y350" s="49"/>
      <c r="Z350" s="49"/>
      <c r="AA350" s="49"/>
      <c r="AB350" s="49"/>
      <c r="AC350" s="49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</row>
    <row r="351" spans="1:55" ht="18" customHeight="1" x14ac:dyDescent="0.3">
      <c r="A351" s="45">
        <v>2005</v>
      </c>
      <c r="B351" s="57">
        <v>0.50932102000000001</v>
      </c>
      <c r="C351" s="57">
        <v>0.50941755</v>
      </c>
      <c r="D351" s="57"/>
      <c r="E351" s="57">
        <v>0.48938039999999999</v>
      </c>
      <c r="F351" s="57">
        <v>0.48948085000000002</v>
      </c>
      <c r="G351" s="57"/>
      <c r="H351" s="57">
        <v>0.48995633</v>
      </c>
      <c r="I351" s="57">
        <v>0.48998056000000001</v>
      </c>
      <c r="J351" s="116"/>
      <c r="K351" s="115"/>
      <c r="L351" s="117"/>
      <c r="M351" s="118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9"/>
      <c r="Y351" s="49"/>
      <c r="Z351" s="49"/>
      <c r="AA351" s="49"/>
      <c r="AB351" s="49"/>
      <c r="AC351" s="49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</row>
    <row r="352" spans="1:55" ht="18" customHeight="1" x14ac:dyDescent="0.3">
      <c r="A352" s="45">
        <v>2006</v>
      </c>
      <c r="B352" s="57">
        <v>0.4970637</v>
      </c>
      <c r="C352" s="57">
        <v>0.49712689999999998</v>
      </c>
      <c r="D352" s="57"/>
      <c r="E352" s="57">
        <v>0.47377586999999999</v>
      </c>
      <c r="F352" s="57">
        <v>0.47384199999999999</v>
      </c>
      <c r="G352" s="57"/>
      <c r="H352" s="57">
        <v>0.47517463999999998</v>
      </c>
      <c r="I352" s="57">
        <v>0.47523884</v>
      </c>
      <c r="J352" s="116"/>
      <c r="K352" s="115"/>
      <c r="L352" s="117"/>
      <c r="M352" s="118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9"/>
      <c r="Y352" s="49"/>
      <c r="Z352" s="49"/>
      <c r="AA352" s="49"/>
      <c r="AB352" s="49"/>
      <c r="AC352" s="49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</row>
    <row r="353" spans="1:55" ht="18" customHeight="1" x14ac:dyDescent="0.3">
      <c r="A353" s="45">
        <v>2008</v>
      </c>
      <c r="B353" s="57">
        <v>0.50824384</v>
      </c>
      <c r="C353" s="57">
        <v>0.50845386999999997</v>
      </c>
      <c r="D353" s="57"/>
      <c r="E353" s="57">
        <v>0.48673185000000002</v>
      </c>
      <c r="F353" s="57">
        <v>0.48695106999999999</v>
      </c>
      <c r="G353" s="57"/>
      <c r="H353" s="57">
        <v>0.48381594</v>
      </c>
      <c r="I353" s="57">
        <v>0.48385433</v>
      </c>
      <c r="J353" s="116"/>
      <c r="K353" s="115"/>
      <c r="L353" s="117"/>
      <c r="M353" s="122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9"/>
      <c r="Y353" s="49"/>
      <c r="Z353" s="49"/>
      <c r="AA353" s="49"/>
      <c r="AB353" s="49"/>
      <c r="AC353" s="49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</row>
    <row r="354" spans="1:55" ht="18" customHeight="1" x14ac:dyDescent="0.3">
      <c r="A354" s="45">
        <v>2010</v>
      </c>
      <c r="B354" s="57">
        <v>0.47647308999999999</v>
      </c>
      <c r="C354" s="57">
        <v>0.47658798000000002</v>
      </c>
      <c r="D354" s="57"/>
      <c r="E354" s="57">
        <v>0.45373616</v>
      </c>
      <c r="F354" s="57">
        <v>0.45385603000000002</v>
      </c>
      <c r="G354" s="57"/>
      <c r="H354" s="57">
        <v>0.45554238000000002</v>
      </c>
      <c r="I354" s="57">
        <v>0.45580471</v>
      </c>
      <c r="J354" s="116"/>
      <c r="K354" s="115"/>
      <c r="L354" s="117"/>
      <c r="M354" s="118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9"/>
      <c r="Y354" s="49"/>
      <c r="Z354" s="49"/>
      <c r="AA354" s="49"/>
      <c r="AB354" s="49"/>
      <c r="AC354" s="49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</row>
    <row r="355" spans="1:55" ht="18" customHeight="1" x14ac:dyDescent="0.3">
      <c r="A355" s="45">
        <v>2012</v>
      </c>
      <c r="B355" s="57">
        <v>0.49591203</v>
      </c>
      <c r="C355" s="57">
        <v>0.49597646000000001</v>
      </c>
      <c r="D355" s="57"/>
      <c r="E355" s="57">
        <v>0.47241696999999999</v>
      </c>
      <c r="F355" s="57">
        <v>0.47248441000000002</v>
      </c>
      <c r="G355" s="57"/>
      <c r="H355" s="57">
        <v>0.47099514999999997</v>
      </c>
      <c r="I355" s="57">
        <v>0.47106124999999999</v>
      </c>
      <c r="J355" s="116"/>
      <c r="K355" s="115"/>
      <c r="L355" s="117"/>
      <c r="M355" s="118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9"/>
      <c r="Y355" s="49"/>
      <c r="Z355" s="49"/>
      <c r="AA355" s="49"/>
      <c r="AB355" s="49"/>
      <c r="AC355" s="49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</row>
    <row r="356" spans="1:55" ht="18" customHeight="1" x14ac:dyDescent="0.3">
      <c r="A356" s="45">
        <v>2014</v>
      </c>
      <c r="B356" s="57">
        <v>0.48904751000000002</v>
      </c>
      <c r="C356" s="57">
        <v>0.48913072000000002</v>
      </c>
      <c r="D356" s="57"/>
      <c r="E356" s="57">
        <v>0.46623651999999999</v>
      </c>
      <c r="F356" s="57">
        <v>0.46632344999999997</v>
      </c>
      <c r="G356" s="57"/>
      <c r="H356" s="57"/>
      <c r="I356" s="57"/>
      <c r="J356" s="116"/>
      <c r="K356" s="115"/>
      <c r="L356" s="117"/>
      <c r="M356" s="118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9"/>
      <c r="Y356" s="49"/>
      <c r="Z356" s="49"/>
      <c r="AA356" s="49"/>
      <c r="AB356" s="49"/>
      <c r="AC356" s="49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</row>
    <row r="357" spans="1:55" ht="18" customHeight="1" x14ac:dyDescent="0.3">
      <c r="A357" s="54" t="s">
        <v>111</v>
      </c>
      <c r="B357" s="50"/>
      <c r="C357" s="57"/>
      <c r="D357" s="47"/>
      <c r="E357" s="47"/>
      <c r="F357" s="47"/>
      <c r="G357" s="47"/>
      <c r="H357" s="47"/>
      <c r="I357" s="47"/>
      <c r="J357" s="116"/>
      <c r="K357" s="115"/>
      <c r="L357" s="117"/>
      <c r="M357" s="118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9"/>
      <c r="Y357" s="49"/>
      <c r="Z357" s="49"/>
      <c r="AA357" s="49"/>
      <c r="AB357" s="49"/>
      <c r="AC357" s="49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</row>
    <row r="358" spans="1:55" ht="18" customHeight="1" x14ac:dyDescent="0.3">
      <c r="A358" s="45">
        <v>2016</v>
      </c>
      <c r="B358" s="57">
        <v>0.46905129000000001</v>
      </c>
      <c r="C358" s="57">
        <v>0.46912821999999998</v>
      </c>
      <c r="D358" s="57"/>
      <c r="E358" s="57">
        <v>0.44671482000000001</v>
      </c>
      <c r="F358" s="57">
        <v>0.44679499</v>
      </c>
      <c r="G358" s="57"/>
      <c r="H358" s="57"/>
      <c r="I358" s="57"/>
      <c r="J358" s="116"/>
      <c r="K358" s="115"/>
      <c r="L358" s="117"/>
      <c r="M358" s="118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9"/>
      <c r="Y358" s="49"/>
      <c r="Z358" s="49"/>
      <c r="AA358" s="49"/>
      <c r="AB358" s="49"/>
      <c r="AC358" s="49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</row>
    <row r="359" spans="1:55" ht="18" customHeight="1" x14ac:dyDescent="0.3">
      <c r="A359" s="45">
        <v>2018</v>
      </c>
      <c r="B359" s="57">
        <v>0.45948733000000003</v>
      </c>
      <c r="C359" s="57">
        <v>0.45955243000000001</v>
      </c>
      <c r="D359" s="57"/>
      <c r="E359" s="57">
        <v>0.43758945999999999</v>
      </c>
      <c r="F359" s="57">
        <v>0.43765720000000002</v>
      </c>
      <c r="G359" s="57"/>
      <c r="H359" s="57">
        <v>0.44520911000000002</v>
      </c>
      <c r="I359" s="57">
        <v>0.44544601</v>
      </c>
      <c r="J359" s="116"/>
      <c r="K359" s="115"/>
      <c r="L359" s="117"/>
      <c r="M359" s="118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9"/>
      <c r="Y359" s="49"/>
      <c r="Z359" s="49"/>
      <c r="AA359" s="49"/>
      <c r="AB359" s="49"/>
      <c r="AC359" s="49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</row>
    <row r="360" spans="1:55" ht="18" customHeight="1" x14ac:dyDescent="0.3">
      <c r="A360" s="45">
        <v>2020</v>
      </c>
      <c r="B360" s="57">
        <v>0.44581103</v>
      </c>
      <c r="C360" s="57">
        <v>0.44595087999999999</v>
      </c>
      <c r="D360" s="57"/>
      <c r="E360" s="57">
        <v>0.42478694</v>
      </c>
      <c r="F360" s="57">
        <v>0.42493208999999998</v>
      </c>
      <c r="G360" s="57"/>
      <c r="H360" s="57">
        <v>0.43903588999999998</v>
      </c>
      <c r="I360" s="57">
        <v>0.43955692000000002</v>
      </c>
      <c r="J360" s="116"/>
      <c r="K360" s="115"/>
      <c r="L360" s="117"/>
      <c r="M360" s="118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9"/>
      <c r="Y360" s="49"/>
      <c r="Z360" s="49"/>
      <c r="AA360" s="49"/>
      <c r="AB360" s="49"/>
      <c r="AC360" s="49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</row>
    <row r="361" spans="1:55" ht="18" customHeight="1" x14ac:dyDescent="0.3">
      <c r="A361" s="45">
        <v>2022</v>
      </c>
      <c r="B361" s="57">
        <v>0.43442298000000001</v>
      </c>
      <c r="C361" s="57">
        <v>0.43454926999999999</v>
      </c>
      <c r="D361" s="57"/>
      <c r="E361" s="57">
        <v>0.41154930000000001</v>
      </c>
      <c r="F361" s="57">
        <v>0.41168070000000001</v>
      </c>
      <c r="G361" s="57"/>
      <c r="H361" s="57">
        <v>0.42162881000000002</v>
      </c>
      <c r="I361" s="57">
        <v>0.42188094999999998</v>
      </c>
      <c r="J361" s="116"/>
      <c r="K361" s="115"/>
      <c r="L361" s="117"/>
      <c r="M361" s="118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9"/>
      <c r="Y361" s="49"/>
      <c r="Z361" s="49"/>
      <c r="AA361" s="49"/>
      <c r="AB361" s="49"/>
      <c r="AC361" s="49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</row>
    <row r="362" spans="1:55" ht="18" customHeight="1" x14ac:dyDescent="0.3">
      <c r="A362" s="21" t="s">
        <v>29</v>
      </c>
      <c r="B362" s="57"/>
      <c r="C362" s="57"/>
      <c r="D362" s="57"/>
      <c r="E362" s="57"/>
      <c r="F362" s="57"/>
      <c r="G362" s="57"/>
      <c r="H362" s="57"/>
      <c r="I362" s="57"/>
      <c r="J362" s="116"/>
      <c r="K362" s="115"/>
      <c r="L362" s="117"/>
      <c r="M362" s="118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9"/>
      <c r="Y362" s="49"/>
      <c r="Z362" s="49"/>
      <c r="AA362" s="49"/>
      <c r="AB362" s="49"/>
      <c r="AC362" s="49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</row>
    <row r="363" spans="1:55" ht="18" customHeight="1" x14ac:dyDescent="0.3">
      <c r="A363" s="45">
        <v>1993</v>
      </c>
      <c r="B363" s="57">
        <v>0.56405477999999998</v>
      </c>
      <c r="C363" s="57">
        <v>0.57359285999999998</v>
      </c>
      <c r="D363" s="57"/>
      <c r="E363" s="57">
        <v>0.54380269999999997</v>
      </c>
      <c r="F363" s="57">
        <v>0.55378388000000001</v>
      </c>
      <c r="G363" s="57"/>
      <c r="H363" s="57">
        <v>0.50005712999999996</v>
      </c>
      <c r="I363" s="57">
        <v>0.50005712999999996</v>
      </c>
      <c r="J363" s="116"/>
      <c r="K363" s="115"/>
      <c r="L363" s="117"/>
      <c r="M363" s="118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9"/>
      <c r="Y363" s="49"/>
      <c r="Z363" s="49"/>
      <c r="AA363" s="49"/>
      <c r="AB363" s="49"/>
      <c r="AC363" s="49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</row>
    <row r="364" spans="1:55" ht="18" customHeight="1" x14ac:dyDescent="0.3">
      <c r="A364" s="45">
        <v>1998</v>
      </c>
      <c r="B364" s="57">
        <v>0.54222777</v>
      </c>
      <c r="C364" s="57">
        <v>0.54432837999999995</v>
      </c>
      <c r="D364" s="57"/>
      <c r="E364" s="57">
        <v>0.52197749999999998</v>
      </c>
      <c r="F364" s="57">
        <v>0.52417102999999998</v>
      </c>
      <c r="G364" s="57"/>
      <c r="H364" s="57">
        <v>0.46785307999999998</v>
      </c>
      <c r="I364" s="57">
        <v>0.46785307999999998</v>
      </c>
      <c r="J364" s="116"/>
      <c r="K364" s="115"/>
      <c r="L364" s="117"/>
      <c r="M364" s="118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9"/>
      <c r="Y364" s="49"/>
      <c r="Z364" s="49"/>
      <c r="AA364" s="49"/>
      <c r="AB364" s="49"/>
      <c r="AC364" s="49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</row>
    <row r="365" spans="1:55" ht="18" customHeight="1" x14ac:dyDescent="0.3">
      <c r="A365" s="45">
        <v>2001</v>
      </c>
      <c r="B365" s="57">
        <v>0.52868892000000001</v>
      </c>
      <c r="C365" s="57">
        <v>0.52876763999999998</v>
      </c>
      <c r="D365" s="57"/>
      <c r="E365" s="57">
        <v>0.50331534</v>
      </c>
      <c r="F365" s="57">
        <v>0.50339829000000003</v>
      </c>
      <c r="G365" s="57"/>
      <c r="H365" s="57">
        <v>0.43077490000000002</v>
      </c>
      <c r="I365" s="57">
        <v>0.43077490000000002</v>
      </c>
      <c r="J365" s="116"/>
      <c r="K365" s="115"/>
      <c r="L365" s="117"/>
      <c r="M365" s="118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9"/>
      <c r="Y365" s="49"/>
      <c r="Z365" s="49"/>
      <c r="AA365" s="49"/>
      <c r="AB365" s="49"/>
      <c r="AC365" s="49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</row>
    <row r="366" spans="1:55" ht="18" customHeight="1" x14ac:dyDescent="0.3">
      <c r="A366" s="45">
        <v>2005</v>
      </c>
      <c r="B366" s="57">
        <v>0.48801903000000002</v>
      </c>
      <c r="C366" s="57">
        <v>0.48822183000000002</v>
      </c>
      <c r="D366" s="57"/>
      <c r="E366" s="57">
        <v>0.46385870000000001</v>
      </c>
      <c r="F366" s="57">
        <v>0.46407106999999997</v>
      </c>
      <c r="G366" s="57"/>
      <c r="H366" s="57">
        <v>0.40558189</v>
      </c>
      <c r="I366" s="57">
        <v>0.40558189</v>
      </c>
      <c r="J366" s="116"/>
      <c r="K366" s="115"/>
      <c r="L366" s="117"/>
      <c r="M366" s="118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9"/>
      <c r="Y366" s="49"/>
      <c r="Z366" s="49"/>
      <c r="AA366" s="49"/>
      <c r="AB366" s="49"/>
      <c r="AC366" s="49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</row>
    <row r="367" spans="1:55" ht="18" customHeight="1" x14ac:dyDescent="0.3">
      <c r="A367" s="45">
        <v>2009</v>
      </c>
      <c r="B367" s="57">
        <v>0.43941455000000001</v>
      </c>
      <c r="C367" s="57">
        <v>0.43942160000000002</v>
      </c>
      <c r="D367" s="57"/>
      <c r="E367" s="57">
        <v>0.41717652999999999</v>
      </c>
      <c r="F367" s="57">
        <v>0.41718387000000001</v>
      </c>
      <c r="G367" s="57"/>
      <c r="H367" s="57">
        <v>0.37110520000000002</v>
      </c>
      <c r="I367" s="57">
        <v>0.37110520000000002</v>
      </c>
      <c r="J367" s="116"/>
      <c r="K367" s="115"/>
      <c r="L367" s="117"/>
      <c r="M367" s="118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9"/>
      <c r="Y367" s="49"/>
      <c r="Z367" s="49"/>
      <c r="AA367" s="49"/>
      <c r="AB367" s="49"/>
      <c r="AC367" s="49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</row>
    <row r="368" spans="1:55" ht="18" customHeight="1" x14ac:dyDescent="0.3">
      <c r="A368" s="45">
        <v>2014</v>
      </c>
      <c r="B368" s="57">
        <v>0.46156290999999999</v>
      </c>
      <c r="C368" s="57">
        <v>0.46156290999999999</v>
      </c>
      <c r="D368" s="57"/>
      <c r="E368" s="57">
        <v>0.44247904999999998</v>
      </c>
      <c r="F368" s="57">
        <v>0.44247904999999998</v>
      </c>
      <c r="G368" s="57"/>
      <c r="H368" s="57">
        <v>0.38143691000000002</v>
      </c>
      <c r="I368" s="57">
        <v>0.38143691000000002</v>
      </c>
      <c r="J368" s="116"/>
      <c r="K368" s="115"/>
      <c r="L368" s="117"/>
      <c r="M368" s="118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9"/>
      <c r="Y368" s="49"/>
      <c r="Z368" s="49"/>
      <c r="AA368" s="49"/>
      <c r="AB368" s="49"/>
      <c r="AC368" s="49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</row>
    <row r="369" spans="1:55" ht="18" customHeight="1" x14ac:dyDescent="0.3">
      <c r="A369" s="21" t="s">
        <v>30</v>
      </c>
      <c r="B369" s="57"/>
      <c r="C369" s="57"/>
      <c r="D369" s="57"/>
      <c r="E369" s="57"/>
      <c r="F369" s="57"/>
      <c r="G369" s="57"/>
      <c r="H369" s="57"/>
      <c r="I369" s="57"/>
      <c r="J369" s="116"/>
      <c r="K369" s="115"/>
      <c r="L369" s="117"/>
      <c r="M369" s="118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9"/>
      <c r="Y369" s="49"/>
      <c r="Z369" s="49"/>
      <c r="AA369" s="49"/>
      <c r="AB369" s="49"/>
      <c r="AC369" s="49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</row>
    <row r="370" spans="1:55" ht="18" customHeight="1" x14ac:dyDescent="0.3">
      <c r="A370" s="46" t="s">
        <v>114</v>
      </c>
      <c r="B370" s="57"/>
      <c r="C370" s="57"/>
      <c r="D370" s="57"/>
      <c r="E370" s="57"/>
      <c r="F370" s="57"/>
      <c r="G370" s="57"/>
      <c r="H370" s="57"/>
      <c r="I370" s="57"/>
      <c r="J370" s="116"/>
      <c r="K370" s="115"/>
      <c r="L370" s="117"/>
      <c r="M370" s="118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9"/>
      <c r="Y370" s="49"/>
      <c r="Z370" s="49"/>
      <c r="AA370" s="49"/>
      <c r="AB370" s="49"/>
      <c r="AC370" s="49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</row>
    <row r="371" spans="1:55" ht="18" customHeight="1" x14ac:dyDescent="0.3">
      <c r="A371" s="45">
        <v>1989</v>
      </c>
      <c r="B371" s="57">
        <v>0.55013245</v>
      </c>
      <c r="C371" s="57">
        <v>0.58907710999999996</v>
      </c>
      <c r="D371" s="57"/>
      <c r="E371" s="57">
        <v>0.53274087999999997</v>
      </c>
      <c r="F371" s="57">
        <v>0.57319111</v>
      </c>
      <c r="G371" s="57"/>
      <c r="H371" s="57"/>
      <c r="I371" s="57"/>
      <c r="J371" s="116"/>
      <c r="K371" s="115"/>
      <c r="L371" s="117"/>
      <c r="M371" s="118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9"/>
      <c r="Y371" s="49"/>
      <c r="Z371" s="49"/>
      <c r="AA371" s="49"/>
      <c r="AB371" s="49"/>
      <c r="AC371" s="49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</row>
    <row r="372" spans="1:55" ht="18" customHeight="1" x14ac:dyDescent="0.3">
      <c r="A372" s="45">
        <v>1991</v>
      </c>
      <c r="B372" s="57">
        <v>0.55539150999999998</v>
      </c>
      <c r="C372" s="57">
        <v>0.58212739000000002</v>
      </c>
      <c r="D372" s="57"/>
      <c r="E372" s="57">
        <v>0.53816987999999999</v>
      </c>
      <c r="F372" s="57">
        <v>0.56594135999999995</v>
      </c>
      <c r="G372" s="57"/>
      <c r="H372" s="57"/>
      <c r="I372" s="57"/>
      <c r="J372" s="116"/>
      <c r="K372" s="115"/>
      <c r="L372" s="117"/>
      <c r="M372" s="118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9"/>
      <c r="Y372" s="49"/>
      <c r="Z372" s="49"/>
      <c r="AA372" s="49"/>
      <c r="AB372" s="49"/>
      <c r="AC372" s="49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</row>
    <row r="373" spans="1:55" ht="18" customHeight="1" x14ac:dyDescent="0.3">
      <c r="A373" s="45">
        <v>1995</v>
      </c>
      <c r="B373" s="57">
        <v>0.55132294999999998</v>
      </c>
      <c r="C373" s="57">
        <v>0.57811224000000005</v>
      </c>
      <c r="D373" s="57"/>
      <c r="E373" s="57">
        <v>0.53214386000000002</v>
      </c>
      <c r="F373" s="57">
        <v>0.56007828000000004</v>
      </c>
      <c r="G373" s="57"/>
      <c r="H373" s="57"/>
      <c r="I373" s="57"/>
      <c r="J373" s="116"/>
      <c r="K373" s="115"/>
      <c r="L373" s="117"/>
      <c r="M373" s="118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9"/>
      <c r="Y373" s="49"/>
      <c r="Z373" s="49"/>
      <c r="AA373" s="49"/>
      <c r="AB373" s="49"/>
      <c r="AC373" s="49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</row>
    <row r="374" spans="1:55" ht="18" customHeight="1" x14ac:dyDescent="0.3">
      <c r="A374" s="45">
        <v>1997</v>
      </c>
      <c r="B374" s="57">
        <v>0.56652818999999999</v>
      </c>
      <c r="C374" s="57">
        <v>0.58263328999999997</v>
      </c>
      <c r="D374" s="57"/>
      <c r="E374" s="57">
        <v>0.54754926999999998</v>
      </c>
      <c r="F374" s="57">
        <v>0.56435950999999995</v>
      </c>
      <c r="G374" s="57"/>
      <c r="H374" s="57"/>
      <c r="I374" s="57"/>
      <c r="J374" s="116"/>
      <c r="K374" s="115"/>
      <c r="L374" s="117"/>
      <c r="M374" s="118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9"/>
      <c r="Y374" s="49"/>
      <c r="Z374" s="49"/>
      <c r="AA374" s="49"/>
      <c r="AB374" s="49"/>
      <c r="AC374" s="49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</row>
    <row r="375" spans="1:55" ht="18" customHeight="1" x14ac:dyDescent="0.3">
      <c r="A375" s="45">
        <v>1998</v>
      </c>
      <c r="B375" s="57">
        <v>0.55381891999999999</v>
      </c>
      <c r="C375" s="57">
        <v>0.57559300000000002</v>
      </c>
      <c r="D375" s="57"/>
      <c r="E375" s="57">
        <v>0.53237805000000005</v>
      </c>
      <c r="F375" s="57">
        <v>0.55519845999999995</v>
      </c>
      <c r="G375" s="57"/>
      <c r="H375" s="57"/>
      <c r="I375" s="57"/>
      <c r="J375" s="116"/>
      <c r="K375" s="115"/>
      <c r="L375" s="117"/>
      <c r="M375" s="118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9"/>
      <c r="Y375" s="49"/>
      <c r="Z375" s="49"/>
      <c r="AA375" s="49"/>
      <c r="AB375" s="49"/>
      <c r="AC375" s="49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</row>
    <row r="376" spans="1:55" ht="18" customHeight="1" x14ac:dyDescent="0.3">
      <c r="A376" s="45">
        <v>1999</v>
      </c>
      <c r="B376" s="57">
        <v>0.54525418000000003</v>
      </c>
      <c r="C376" s="57">
        <v>0.56631805999999996</v>
      </c>
      <c r="D376" s="57"/>
      <c r="E376" s="57">
        <v>0.52316448999999998</v>
      </c>
      <c r="F376" s="57">
        <v>0.54525157000000002</v>
      </c>
      <c r="G376" s="57"/>
      <c r="H376" s="57"/>
      <c r="I376" s="57"/>
      <c r="J376" s="116"/>
      <c r="K376" s="115"/>
      <c r="L376" s="117"/>
      <c r="M376" s="118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9"/>
      <c r="Y376" s="49"/>
      <c r="Z376" s="49"/>
      <c r="AA376" s="49"/>
      <c r="AB376" s="49"/>
      <c r="AC376" s="49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</row>
    <row r="377" spans="1:55" ht="18" customHeight="1" x14ac:dyDescent="0.3">
      <c r="A377" s="45">
        <v>2000</v>
      </c>
      <c r="B377" s="57">
        <v>0.55724702000000004</v>
      </c>
      <c r="C377" s="57">
        <v>0.56639015000000004</v>
      </c>
      <c r="D377" s="57"/>
      <c r="E377" s="57">
        <v>0.53679133999999995</v>
      </c>
      <c r="F377" s="57">
        <v>0.54635688999999998</v>
      </c>
      <c r="G377" s="57"/>
      <c r="H377" s="57"/>
      <c r="I377" s="57"/>
      <c r="J377" s="116"/>
      <c r="K377" s="115"/>
      <c r="L377" s="117"/>
      <c r="M377" s="118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9"/>
      <c r="Y377" s="49"/>
      <c r="Z377" s="49"/>
      <c r="AA377" s="49"/>
      <c r="AB377" s="49"/>
      <c r="AC377" s="49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</row>
    <row r="378" spans="1:55" ht="18" customHeight="1" x14ac:dyDescent="0.3">
      <c r="A378" s="45">
        <v>2001</v>
      </c>
      <c r="B378" s="57">
        <v>0.56169190000000002</v>
      </c>
      <c r="C378" s="57">
        <v>0.56745279999999998</v>
      </c>
      <c r="D378" s="57"/>
      <c r="E378" s="57">
        <v>0.54135226000000003</v>
      </c>
      <c r="F378" s="57">
        <v>0.54738049</v>
      </c>
      <c r="G378" s="57"/>
      <c r="H378" s="57"/>
      <c r="I378" s="57"/>
      <c r="J378" s="116"/>
      <c r="K378" s="115"/>
      <c r="L378" s="117"/>
      <c r="M378" s="118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9"/>
      <c r="Y378" s="49"/>
      <c r="Z378" s="49"/>
      <c r="AA378" s="49"/>
      <c r="AB378" s="49"/>
      <c r="AC378" s="49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</row>
    <row r="379" spans="1:55" ht="18" customHeight="1" x14ac:dyDescent="0.3">
      <c r="A379" s="45">
        <v>2002</v>
      </c>
      <c r="B379" s="57">
        <v>0.55921500000000002</v>
      </c>
      <c r="C379" s="57">
        <v>0.56101975999999998</v>
      </c>
      <c r="D379" s="57"/>
      <c r="E379" s="57">
        <v>0.53796814000000004</v>
      </c>
      <c r="F379" s="57">
        <v>0.53985989999999995</v>
      </c>
      <c r="G379" s="57"/>
      <c r="H379" s="57"/>
      <c r="I379" s="57"/>
      <c r="J379" s="116"/>
      <c r="K379" s="115"/>
      <c r="L379" s="117"/>
      <c r="M379" s="118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9"/>
      <c r="Y379" s="49"/>
      <c r="Z379" s="49"/>
      <c r="AA379" s="49"/>
      <c r="AB379" s="49"/>
      <c r="AC379" s="49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</row>
    <row r="380" spans="1:55" ht="18" customHeight="1" x14ac:dyDescent="0.3">
      <c r="A380" s="45">
        <v>2003</v>
      </c>
      <c r="B380" s="57">
        <v>0.55433509000000003</v>
      </c>
      <c r="C380" s="57">
        <v>0.55662789999999995</v>
      </c>
      <c r="D380" s="57"/>
      <c r="E380" s="57">
        <v>0.53506763000000002</v>
      </c>
      <c r="F380" s="57">
        <v>0.53745955999999995</v>
      </c>
      <c r="G380" s="57"/>
      <c r="H380" s="57"/>
      <c r="I380" s="57"/>
      <c r="J380" s="116"/>
      <c r="K380" s="115"/>
      <c r="L380" s="117"/>
      <c r="M380" s="122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9"/>
      <c r="Y380" s="49"/>
      <c r="Z380" s="49"/>
      <c r="AA380" s="49"/>
      <c r="AB380" s="49"/>
      <c r="AC380" s="49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</row>
    <row r="381" spans="1:55" ht="18" customHeight="1" x14ac:dyDescent="0.3">
      <c r="A381" s="45">
        <v>2004</v>
      </c>
      <c r="B381" s="57">
        <v>0.54624508000000005</v>
      </c>
      <c r="C381" s="57">
        <v>0.54780125000000002</v>
      </c>
      <c r="D381" s="57"/>
      <c r="E381" s="57">
        <v>0.52619252000000005</v>
      </c>
      <c r="F381" s="57">
        <v>0.52781745999999996</v>
      </c>
      <c r="G381" s="57"/>
      <c r="H381" s="57"/>
      <c r="I381" s="57"/>
      <c r="J381" s="116"/>
      <c r="K381" s="115"/>
      <c r="L381" s="117"/>
      <c r="M381" s="118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9"/>
      <c r="Y381" s="49"/>
      <c r="Z381" s="49"/>
      <c r="AA381" s="49"/>
      <c r="AB381" s="49"/>
      <c r="AC381" s="49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</row>
    <row r="382" spans="1:55" ht="18" customHeight="1" x14ac:dyDescent="0.3">
      <c r="A382" s="45">
        <v>2005</v>
      </c>
      <c r="B382" s="57">
        <v>0.53597192999999999</v>
      </c>
      <c r="C382" s="57">
        <v>0.53811471</v>
      </c>
      <c r="D382" s="57"/>
      <c r="E382" s="57">
        <v>0.51481102999999995</v>
      </c>
      <c r="F382" s="57">
        <v>0.51705153000000004</v>
      </c>
      <c r="G382" s="57"/>
      <c r="H382" s="57"/>
      <c r="I382" s="57"/>
      <c r="J382" s="116"/>
      <c r="K382" s="115"/>
      <c r="L382" s="117"/>
      <c r="M382" s="118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9"/>
      <c r="Y382" s="49"/>
      <c r="Z382" s="49"/>
      <c r="AA382" s="49"/>
      <c r="AB382" s="49"/>
      <c r="AC382" s="49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</row>
    <row r="383" spans="1:55" ht="18" customHeight="1" x14ac:dyDescent="0.3">
      <c r="A383" s="45">
        <v>2006</v>
      </c>
      <c r="B383" s="57">
        <v>0.54477500999999995</v>
      </c>
      <c r="C383" s="57">
        <v>0.54645403999999997</v>
      </c>
      <c r="D383" s="57"/>
      <c r="E383" s="57">
        <v>0.52385282</v>
      </c>
      <c r="F383" s="57">
        <v>0.52560901999999998</v>
      </c>
      <c r="G383" s="57"/>
      <c r="H383" s="57"/>
      <c r="I383" s="57"/>
      <c r="J383" s="116"/>
      <c r="K383" s="115"/>
      <c r="L383" s="117"/>
      <c r="M383" s="118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9"/>
      <c r="Y383" s="49"/>
      <c r="Z383" s="49"/>
      <c r="AA383" s="49"/>
      <c r="AB383" s="49"/>
      <c r="AC383" s="49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</row>
    <row r="384" spans="1:55" ht="18" customHeight="1" x14ac:dyDescent="0.3">
      <c r="A384" s="45">
        <v>2007</v>
      </c>
      <c r="B384" s="57">
        <v>0.52599819000000003</v>
      </c>
      <c r="C384" s="57">
        <v>0.52689258000000005</v>
      </c>
      <c r="D384" s="57"/>
      <c r="E384" s="57">
        <v>0.50443994999999997</v>
      </c>
      <c r="F384" s="57">
        <v>0.50537502999999995</v>
      </c>
      <c r="G384" s="57"/>
      <c r="H384" s="57"/>
      <c r="I384" s="57"/>
      <c r="J384" s="116"/>
      <c r="K384" s="115"/>
      <c r="L384" s="117"/>
      <c r="M384" s="118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9"/>
      <c r="Y384" s="49"/>
      <c r="Z384" s="49"/>
      <c r="AA384" s="49"/>
      <c r="AB384" s="49"/>
      <c r="AC384" s="49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</row>
    <row r="385" spans="1:55" ht="18" customHeight="1" x14ac:dyDescent="0.3">
      <c r="A385" s="45">
        <v>2008</v>
      </c>
      <c r="B385" s="57">
        <v>0.52979257000000002</v>
      </c>
      <c r="C385" s="57">
        <v>0.53028746999999998</v>
      </c>
      <c r="D385" s="57"/>
      <c r="E385" s="57">
        <v>0.50684351999999999</v>
      </c>
      <c r="F385" s="57">
        <v>0.50736258000000001</v>
      </c>
      <c r="G385" s="57"/>
      <c r="H385" s="57"/>
      <c r="I385" s="57"/>
      <c r="J385" s="116"/>
      <c r="K385" s="115"/>
      <c r="L385" s="117"/>
      <c r="M385" s="118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9"/>
      <c r="Y385" s="49"/>
      <c r="Z385" s="49"/>
      <c r="AA385" s="49"/>
      <c r="AB385" s="49"/>
      <c r="AC385" s="49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</row>
    <row r="386" spans="1:55" ht="18" customHeight="1" x14ac:dyDescent="0.3">
      <c r="A386" s="46" t="s">
        <v>31</v>
      </c>
      <c r="B386" s="57"/>
      <c r="C386" s="57"/>
      <c r="D386" s="57"/>
      <c r="E386" s="57"/>
      <c r="F386" s="57"/>
      <c r="G386" s="57"/>
      <c r="H386" s="57"/>
      <c r="I386" s="57"/>
      <c r="J386" s="116"/>
      <c r="K386" s="115"/>
      <c r="L386" s="117"/>
      <c r="M386" s="118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9"/>
      <c r="Y386" s="49"/>
      <c r="Z386" s="49"/>
      <c r="AA386" s="49"/>
      <c r="AB386" s="49"/>
      <c r="AC386" s="49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</row>
    <row r="387" spans="1:55" ht="18" customHeight="1" x14ac:dyDescent="0.3">
      <c r="A387" s="45">
        <v>2008</v>
      </c>
      <c r="B387" s="57">
        <v>0.52683833000000002</v>
      </c>
      <c r="C387" s="57">
        <v>0.52693382</v>
      </c>
      <c r="D387" s="57"/>
      <c r="E387" s="57">
        <v>0.50275358999999997</v>
      </c>
      <c r="F387" s="57">
        <v>0.50285394000000005</v>
      </c>
      <c r="G387" s="57"/>
      <c r="H387" s="57"/>
      <c r="I387" s="57"/>
      <c r="J387" s="116"/>
      <c r="K387" s="115"/>
      <c r="L387" s="117"/>
      <c r="M387" s="118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9"/>
      <c r="Y387" s="49"/>
      <c r="Z387" s="49"/>
      <c r="AA387" s="49"/>
      <c r="AB387" s="49"/>
      <c r="AC387" s="49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</row>
    <row r="388" spans="1:55" ht="18" customHeight="1" x14ac:dyDescent="0.3">
      <c r="A388" s="45">
        <v>2009</v>
      </c>
      <c r="B388" s="57">
        <v>0.51750171</v>
      </c>
      <c r="C388" s="57">
        <v>0.5177117</v>
      </c>
      <c r="D388" s="57"/>
      <c r="E388" s="57">
        <v>0.49232500000000001</v>
      </c>
      <c r="F388" s="57">
        <v>0.49254595000000001</v>
      </c>
      <c r="G388" s="57"/>
      <c r="H388" s="57"/>
      <c r="I388" s="57"/>
      <c r="J388" s="116"/>
      <c r="K388" s="115"/>
      <c r="L388" s="117"/>
      <c r="M388" s="118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9"/>
      <c r="Y388" s="49"/>
      <c r="Z388" s="49"/>
      <c r="AA388" s="49"/>
      <c r="AB388" s="49"/>
      <c r="AC388" s="49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</row>
    <row r="389" spans="1:55" ht="18" customHeight="1" x14ac:dyDescent="0.3">
      <c r="A389" s="45">
        <v>2010</v>
      </c>
      <c r="B389" s="57">
        <v>0.51581381000000004</v>
      </c>
      <c r="C389" s="57">
        <v>0.51609760000000005</v>
      </c>
      <c r="D389" s="57"/>
      <c r="E389" s="57">
        <v>0.49104963000000001</v>
      </c>
      <c r="F389" s="57">
        <v>0.49134793999999998</v>
      </c>
      <c r="G389" s="57"/>
      <c r="H389" s="57"/>
      <c r="I389" s="57"/>
      <c r="J389" s="116"/>
      <c r="K389" s="115"/>
      <c r="L389" s="117"/>
      <c r="M389" s="118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9"/>
      <c r="Y389" s="49"/>
      <c r="Z389" s="49"/>
      <c r="AA389" s="49"/>
      <c r="AB389" s="49"/>
      <c r="AC389" s="49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</row>
    <row r="390" spans="1:55" ht="18" customHeight="1" x14ac:dyDescent="0.3">
      <c r="A390" s="45">
        <v>2011</v>
      </c>
      <c r="B390" s="57">
        <v>0.51305780000000001</v>
      </c>
      <c r="C390" s="57">
        <v>0.51348313999999995</v>
      </c>
      <c r="D390" s="57"/>
      <c r="E390" s="57">
        <v>0.49370004000000001</v>
      </c>
      <c r="F390" s="57">
        <v>0.49414228999999998</v>
      </c>
      <c r="G390" s="57"/>
      <c r="H390" s="57"/>
      <c r="I390" s="57"/>
      <c r="J390" s="116"/>
      <c r="K390" s="115"/>
      <c r="L390" s="117"/>
      <c r="M390" s="118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9"/>
      <c r="Y390" s="49"/>
      <c r="Z390" s="49"/>
      <c r="AA390" s="49"/>
      <c r="AB390" s="49"/>
      <c r="AC390" s="49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</row>
    <row r="391" spans="1:55" ht="18" customHeight="1" x14ac:dyDescent="0.3">
      <c r="A391" s="45">
        <v>2012</v>
      </c>
      <c r="B391" s="57">
        <v>0.51708564000000001</v>
      </c>
      <c r="C391" s="57">
        <v>0.51739957000000003</v>
      </c>
      <c r="D391" s="57"/>
      <c r="E391" s="57">
        <v>0.49705463999999999</v>
      </c>
      <c r="F391" s="57">
        <v>0.49738158999999998</v>
      </c>
      <c r="G391" s="57"/>
      <c r="H391" s="57"/>
      <c r="I391" s="57"/>
      <c r="J391" s="116"/>
      <c r="K391" s="115"/>
      <c r="L391" s="117"/>
      <c r="M391" s="118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9"/>
      <c r="Y391" s="49"/>
      <c r="Z391" s="49"/>
      <c r="AA391" s="49"/>
      <c r="AB391" s="49"/>
      <c r="AC391" s="49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</row>
    <row r="392" spans="1:55" ht="18" customHeight="1" x14ac:dyDescent="0.3">
      <c r="A392" s="45">
        <v>2013</v>
      </c>
      <c r="B392" s="57">
        <v>0.51416561000000005</v>
      </c>
      <c r="C392" s="57">
        <v>0.51457193999999995</v>
      </c>
      <c r="D392" s="57"/>
      <c r="E392" s="57">
        <v>0.49251452000000001</v>
      </c>
      <c r="F392" s="57">
        <v>0.49293895999999998</v>
      </c>
      <c r="G392" s="57"/>
      <c r="H392" s="57"/>
      <c r="I392" s="57"/>
      <c r="J392" s="116"/>
      <c r="K392" s="115"/>
      <c r="L392" s="117"/>
      <c r="M392" s="118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9"/>
      <c r="Y392" s="49"/>
      <c r="Z392" s="49"/>
      <c r="AA392" s="49"/>
      <c r="AB392" s="49"/>
      <c r="AC392" s="49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</row>
    <row r="393" spans="1:55" ht="18" customHeight="1" x14ac:dyDescent="0.3">
      <c r="A393" s="45">
        <v>2014</v>
      </c>
      <c r="B393" s="57">
        <v>0.50419965</v>
      </c>
      <c r="C393" s="57">
        <v>0.50466871000000002</v>
      </c>
      <c r="D393" s="57"/>
      <c r="E393" s="57">
        <v>0.48079118999999998</v>
      </c>
      <c r="F393" s="57">
        <v>0.4812824</v>
      </c>
      <c r="G393" s="57"/>
      <c r="H393" s="57"/>
      <c r="I393" s="57"/>
      <c r="J393" s="116"/>
      <c r="K393" s="115"/>
      <c r="L393" s="117"/>
      <c r="M393" s="118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9"/>
      <c r="Y393" s="49"/>
      <c r="Z393" s="49"/>
      <c r="AA393" s="49"/>
      <c r="AB393" s="49"/>
      <c r="AC393" s="49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</row>
    <row r="394" spans="1:55" ht="18" customHeight="1" x14ac:dyDescent="0.3">
      <c r="A394" s="45">
        <v>2015</v>
      </c>
      <c r="B394" s="57">
        <v>0.50768367999999997</v>
      </c>
      <c r="C394" s="57">
        <v>0.50806664999999995</v>
      </c>
      <c r="D394" s="57"/>
      <c r="E394" s="57">
        <v>0.48714471999999998</v>
      </c>
      <c r="F394" s="57">
        <v>0.48754366999999998</v>
      </c>
      <c r="G394" s="57"/>
      <c r="H394" s="57"/>
      <c r="I394" s="57"/>
      <c r="J394" s="116"/>
      <c r="K394" s="115"/>
      <c r="L394" s="117"/>
      <c r="M394" s="118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9"/>
      <c r="Y394" s="49"/>
      <c r="Z394" s="49"/>
      <c r="AA394" s="49"/>
      <c r="AB394" s="49"/>
      <c r="AC394" s="49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</row>
    <row r="395" spans="1:55" ht="18" customHeight="1" x14ac:dyDescent="0.3">
      <c r="A395" s="45">
        <v>2016</v>
      </c>
      <c r="B395" s="57">
        <v>0.50374249999999998</v>
      </c>
      <c r="C395" s="57">
        <v>0.50407734000000004</v>
      </c>
      <c r="D395" s="57"/>
      <c r="E395" s="57">
        <v>0.48337163</v>
      </c>
      <c r="F395" s="57">
        <v>0.48372020999999998</v>
      </c>
      <c r="G395" s="57"/>
      <c r="H395" s="57"/>
      <c r="I395" s="57"/>
      <c r="J395" s="116"/>
      <c r="K395" s="115"/>
      <c r="L395" s="117"/>
      <c r="M395" s="118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9"/>
      <c r="Y395" s="49"/>
      <c r="Z395" s="49"/>
      <c r="AA395" s="49"/>
      <c r="AB395" s="49"/>
      <c r="AC395" s="49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</row>
    <row r="396" spans="1:55" ht="18" customHeight="1" x14ac:dyDescent="0.3">
      <c r="A396" s="45">
        <v>2017</v>
      </c>
      <c r="B396" s="57">
        <v>0.49749338999999998</v>
      </c>
      <c r="C396" s="57">
        <v>0.49888501000000002</v>
      </c>
      <c r="D396" s="57"/>
      <c r="E396" s="57">
        <v>0.47859573999999999</v>
      </c>
      <c r="F396" s="57">
        <v>0.48003970000000001</v>
      </c>
      <c r="G396" s="57"/>
      <c r="H396" s="57"/>
      <c r="I396" s="57"/>
      <c r="J396" s="116"/>
      <c r="K396" s="115"/>
      <c r="L396" s="117"/>
      <c r="M396" s="118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9"/>
      <c r="Y396" s="49"/>
      <c r="Z396" s="49"/>
      <c r="AA396" s="49"/>
      <c r="AB396" s="49"/>
      <c r="AC396" s="49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</row>
    <row r="397" spans="1:55" ht="18" customHeight="1" x14ac:dyDescent="0.3">
      <c r="A397" s="45">
        <v>2018</v>
      </c>
      <c r="B397" s="57">
        <v>0.49171519000000002</v>
      </c>
      <c r="C397" s="57">
        <v>0.49212475</v>
      </c>
      <c r="D397" s="57"/>
      <c r="E397" s="57">
        <v>0.47213714000000001</v>
      </c>
      <c r="F397" s="57">
        <v>0.47256247000000001</v>
      </c>
      <c r="G397" s="57"/>
      <c r="H397" s="57"/>
      <c r="I397" s="57"/>
      <c r="J397" s="116"/>
      <c r="K397" s="115"/>
      <c r="L397" s="117"/>
      <c r="M397" s="118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9"/>
      <c r="Y397" s="49"/>
      <c r="Z397" s="49"/>
      <c r="AA397" s="49"/>
      <c r="AB397" s="49"/>
      <c r="AC397" s="49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</row>
    <row r="398" spans="1:55" ht="18" customHeight="1" x14ac:dyDescent="0.3">
      <c r="A398" s="45">
        <v>2019</v>
      </c>
      <c r="B398" s="57">
        <v>0.49802822000000002</v>
      </c>
      <c r="C398" s="57">
        <v>0.49838335</v>
      </c>
      <c r="D398" s="57"/>
      <c r="E398" s="57">
        <v>0.47784651</v>
      </c>
      <c r="F398" s="57">
        <v>0.47821592000000002</v>
      </c>
      <c r="G398" s="57"/>
      <c r="H398" s="57"/>
      <c r="I398" s="57"/>
      <c r="J398" s="116"/>
      <c r="K398" s="115"/>
      <c r="L398" s="117"/>
      <c r="M398" s="118"/>
      <c r="N398" s="46"/>
      <c r="O398" s="46"/>
      <c r="P398" s="46"/>
      <c r="Q398" s="46"/>
      <c r="R398" s="46"/>
      <c r="S398" s="46"/>
      <c r="T398" s="46"/>
      <c r="U398" s="49"/>
      <c r="V398" s="49"/>
      <c r="W398" s="49"/>
      <c r="X398" s="49"/>
      <c r="Y398" s="49"/>
      <c r="Z398" s="49"/>
      <c r="AA398" s="49"/>
      <c r="AB398" s="49"/>
      <c r="AC398" s="49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</row>
    <row r="399" spans="1:55" ht="18" customHeight="1" x14ac:dyDescent="0.3">
      <c r="A399" s="45">
        <v>2021</v>
      </c>
      <c r="B399" s="57">
        <v>0.50749215000000003</v>
      </c>
      <c r="C399" s="57">
        <v>0.50861204000000004</v>
      </c>
      <c r="D399" s="47"/>
      <c r="E399" s="57">
        <v>0.48726430999999998</v>
      </c>
      <c r="F399" s="57">
        <v>0.48843019999999998</v>
      </c>
      <c r="G399" s="47"/>
      <c r="H399" s="47"/>
      <c r="I399" s="47"/>
      <c r="J399" s="116"/>
      <c r="K399" s="115"/>
      <c r="L399" s="117"/>
      <c r="M399" s="118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9"/>
      <c r="Y399" s="49"/>
      <c r="Z399" s="49"/>
      <c r="AA399" s="49"/>
      <c r="AB399" s="49"/>
      <c r="AC399" s="49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</row>
    <row r="400" spans="1:55" s="133" customFormat="1" ht="18" customHeight="1" x14ac:dyDescent="0.3">
      <c r="A400" s="131">
        <v>2023</v>
      </c>
      <c r="B400" s="135">
        <v>0.48847206999999998</v>
      </c>
      <c r="C400" s="135">
        <v>0.48876541000000001</v>
      </c>
      <c r="D400" s="132"/>
      <c r="E400" s="135">
        <v>0.46556857000000001</v>
      </c>
      <c r="F400" s="135">
        <v>0.46587505000000001</v>
      </c>
      <c r="G400" s="132"/>
      <c r="H400" s="132"/>
      <c r="I400" s="132"/>
      <c r="J400" s="116"/>
      <c r="K400" s="115"/>
      <c r="L400" s="117"/>
      <c r="M400" s="118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9"/>
      <c r="Y400" s="49"/>
      <c r="Z400" s="49"/>
      <c r="AA400" s="49"/>
      <c r="AB400" s="49"/>
      <c r="AC400" s="49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</row>
    <row r="401" spans="1:55" ht="18" customHeight="1" x14ac:dyDescent="0.3">
      <c r="A401" s="21" t="s">
        <v>131</v>
      </c>
      <c r="B401" s="57"/>
      <c r="C401" s="57"/>
      <c r="D401" s="57"/>
      <c r="E401" s="57"/>
      <c r="F401" s="57"/>
      <c r="G401" s="57"/>
      <c r="H401" s="57"/>
      <c r="I401" s="57"/>
      <c r="J401" s="116"/>
      <c r="K401" s="115"/>
      <c r="L401" s="117"/>
      <c r="M401" s="118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9"/>
      <c r="Y401" s="49"/>
      <c r="Z401" s="49"/>
      <c r="AA401" s="49"/>
      <c r="AB401" s="49"/>
      <c r="AC401" s="49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</row>
    <row r="402" spans="1:55" ht="18" customHeight="1" x14ac:dyDescent="0.3">
      <c r="A402" s="46" t="s">
        <v>132</v>
      </c>
      <c r="B402" s="57"/>
      <c r="C402" s="57"/>
      <c r="D402" s="57"/>
      <c r="E402" s="57"/>
      <c r="F402" s="57"/>
      <c r="G402" s="57"/>
      <c r="H402" s="57"/>
      <c r="I402" s="57"/>
      <c r="J402" s="116"/>
      <c r="K402" s="115"/>
      <c r="L402" s="117"/>
      <c r="M402" s="118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9"/>
      <c r="Y402" s="49"/>
      <c r="Z402" s="49"/>
      <c r="AA402" s="49"/>
      <c r="AB402" s="49"/>
      <c r="AC402" s="49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</row>
    <row r="403" spans="1:55" ht="18" customHeight="1" x14ac:dyDescent="0.3">
      <c r="A403" s="45">
        <v>1990</v>
      </c>
      <c r="B403" s="57">
        <v>0.40786197000000002</v>
      </c>
      <c r="C403" s="57">
        <v>0.40839344</v>
      </c>
      <c r="D403" s="57"/>
      <c r="E403" s="57">
        <v>0.38845782000000001</v>
      </c>
      <c r="F403" s="57">
        <v>0.38900669999999998</v>
      </c>
      <c r="G403" s="57"/>
      <c r="H403" s="57">
        <v>0.40972578999999998</v>
      </c>
      <c r="I403" s="57">
        <v>0.41025424999999999</v>
      </c>
      <c r="J403" s="116"/>
      <c r="K403" s="115"/>
      <c r="L403" s="117"/>
      <c r="M403" s="118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9"/>
      <c r="Y403" s="49"/>
      <c r="Z403" s="49"/>
      <c r="AA403" s="49"/>
      <c r="AB403" s="49"/>
      <c r="AC403" s="49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</row>
    <row r="404" spans="1:55" ht="18" customHeight="1" x14ac:dyDescent="0.3">
      <c r="A404" s="45">
        <v>1995</v>
      </c>
      <c r="B404" s="57">
        <v>0.48955559999999998</v>
      </c>
      <c r="C404" s="57">
        <v>0.49027444999999997</v>
      </c>
      <c r="D404" s="57"/>
      <c r="E404" s="57">
        <v>0.47048303000000002</v>
      </c>
      <c r="F404" s="57">
        <v>0.47122872999999998</v>
      </c>
      <c r="G404" s="57"/>
      <c r="H404" s="57">
        <v>0.46540499000000002</v>
      </c>
      <c r="I404" s="57">
        <v>0.46840744000000001</v>
      </c>
      <c r="J404" s="116"/>
      <c r="K404" s="115"/>
      <c r="L404" s="117"/>
      <c r="M404" s="118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9"/>
      <c r="Y404" s="49"/>
      <c r="Z404" s="49"/>
      <c r="AA404" s="49"/>
      <c r="AB404" s="49"/>
      <c r="AC404" s="49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</row>
    <row r="405" spans="1:55" ht="18" customHeight="1" x14ac:dyDescent="0.3">
      <c r="A405" s="46" t="s">
        <v>100</v>
      </c>
      <c r="B405" s="57"/>
      <c r="C405" s="57"/>
      <c r="D405" s="57"/>
      <c r="E405" s="57"/>
      <c r="F405" s="57"/>
      <c r="G405" s="57"/>
      <c r="H405" s="57"/>
      <c r="I405" s="57"/>
      <c r="J405" s="116"/>
      <c r="K405" s="115"/>
      <c r="L405" s="117"/>
      <c r="M405" s="118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9"/>
      <c r="Y405" s="49"/>
      <c r="Z405" s="49"/>
      <c r="AA405" s="49"/>
      <c r="AB405" s="49"/>
      <c r="AC405" s="49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</row>
    <row r="406" spans="1:55" ht="18" customHeight="1" x14ac:dyDescent="0.3">
      <c r="A406" s="45">
        <v>1995</v>
      </c>
      <c r="B406" s="57">
        <v>0.57897056999999996</v>
      </c>
      <c r="C406" s="57">
        <v>0.58159039000000001</v>
      </c>
      <c r="D406" s="57"/>
      <c r="E406" s="57">
        <v>0.56075344000000005</v>
      </c>
      <c r="F406" s="57">
        <v>0.56348661</v>
      </c>
      <c r="G406" s="57"/>
      <c r="H406" s="57">
        <v>0.57944342000000004</v>
      </c>
      <c r="I406" s="57">
        <v>0.58284152</v>
      </c>
      <c r="J406" s="116"/>
      <c r="K406" s="115"/>
      <c r="L406" s="117"/>
      <c r="M406" s="118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9"/>
      <c r="Y406" s="49"/>
      <c r="Z406" s="49"/>
      <c r="AA406" s="49"/>
      <c r="AB406" s="49"/>
      <c r="AC406" s="49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</row>
    <row r="407" spans="1:55" ht="18" customHeight="1" x14ac:dyDescent="0.3">
      <c r="A407" s="45">
        <v>1997</v>
      </c>
      <c r="B407" s="57">
        <v>0.54838191999999997</v>
      </c>
      <c r="C407" s="57">
        <v>0.54892432999999996</v>
      </c>
      <c r="D407" s="57"/>
      <c r="E407" s="57">
        <v>0.52877808999999998</v>
      </c>
      <c r="F407" s="57">
        <v>0.52934404000000002</v>
      </c>
      <c r="G407" s="57"/>
      <c r="H407" s="57">
        <v>0.52553892999999996</v>
      </c>
      <c r="I407" s="57">
        <v>0.52576118999999999</v>
      </c>
      <c r="J407" s="116"/>
      <c r="K407" s="115"/>
      <c r="L407" s="117"/>
      <c r="M407" s="118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9"/>
      <c r="Y407" s="49"/>
      <c r="Z407" s="49"/>
      <c r="AA407" s="49"/>
      <c r="AB407" s="49"/>
      <c r="AC407" s="49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</row>
    <row r="408" spans="1:55" ht="18" customHeight="1" x14ac:dyDescent="0.3">
      <c r="A408" s="45">
        <v>1999</v>
      </c>
      <c r="B408" s="57">
        <v>0.54490253</v>
      </c>
      <c r="C408" s="57">
        <v>0.54577465999999997</v>
      </c>
      <c r="D408" s="57"/>
      <c r="E408" s="57">
        <v>0.52226169</v>
      </c>
      <c r="F408" s="57">
        <v>0.52317722</v>
      </c>
      <c r="G408" s="57"/>
      <c r="H408" s="57">
        <v>0.52624641000000005</v>
      </c>
      <c r="I408" s="57">
        <v>0.52646961999999997</v>
      </c>
      <c r="J408" s="116"/>
      <c r="K408" s="115"/>
      <c r="L408" s="117"/>
      <c r="M408" s="118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9"/>
      <c r="Y408" s="49"/>
      <c r="Z408" s="49"/>
      <c r="AA408" s="49"/>
      <c r="AB408" s="49"/>
      <c r="AC408" s="49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</row>
    <row r="409" spans="1:55" ht="18" customHeight="1" x14ac:dyDescent="0.3">
      <c r="A409" s="45">
        <v>2001</v>
      </c>
      <c r="B409" s="57">
        <v>0.54606129999999997</v>
      </c>
      <c r="C409" s="57">
        <v>0.54629302000000002</v>
      </c>
      <c r="D409" s="57"/>
      <c r="E409" s="57">
        <v>0.52165974999999998</v>
      </c>
      <c r="F409" s="57">
        <v>0.52190393000000002</v>
      </c>
      <c r="G409" s="57"/>
      <c r="H409" s="57">
        <v>0.52912446999999996</v>
      </c>
      <c r="I409" s="57">
        <v>0.52936483000000001</v>
      </c>
      <c r="J409" s="116"/>
      <c r="K409" s="115"/>
      <c r="L409" s="117"/>
      <c r="M409" s="118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9"/>
      <c r="Y409" s="49"/>
      <c r="Z409" s="49"/>
      <c r="AA409" s="49"/>
      <c r="AB409" s="49"/>
      <c r="AC409" s="49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</row>
    <row r="410" spans="1:55" ht="18" customHeight="1" x14ac:dyDescent="0.3">
      <c r="A410" s="45">
        <v>2002</v>
      </c>
      <c r="B410" s="57">
        <v>0.57252966000000005</v>
      </c>
      <c r="C410" s="57">
        <v>0.57276289999999996</v>
      </c>
      <c r="D410" s="57"/>
      <c r="E410" s="57">
        <v>0.55486831999999997</v>
      </c>
      <c r="F410" s="57">
        <v>0.55511120000000003</v>
      </c>
      <c r="G410" s="57"/>
      <c r="H410" s="57">
        <v>0.56834755000000003</v>
      </c>
      <c r="I410" s="57">
        <v>0.56834755000000003</v>
      </c>
      <c r="J410" s="116"/>
      <c r="K410" s="115"/>
      <c r="L410" s="117"/>
      <c r="M410" s="118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9"/>
      <c r="Y410" s="49"/>
      <c r="Z410" s="49"/>
      <c r="AA410" s="49"/>
      <c r="AB410" s="49"/>
      <c r="AC410" s="49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</row>
    <row r="411" spans="1:55" ht="18" customHeight="1" x14ac:dyDescent="0.3">
      <c r="A411" s="45">
        <v>2003</v>
      </c>
      <c r="B411" s="57">
        <v>0.54930144999999997</v>
      </c>
      <c r="C411" s="57">
        <v>0.54938352999999995</v>
      </c>
      <c r="D411" s="57"/>
      <c r="E411" s="57">
        <v>0.52672348999999996</v>
      </c>
      <c r="F411" s="57">
        <v>0.52680967999999995</v>
      </c>
      <c r="G411" s="57"/>
      <c r="H411" s="57">
        <v>0.54143059999999998</v>
      </c>
      <c r="I411" s="57">
        <v>0.54151411000000005</v>
      </c>
      <c r="J411" s="116"/>
      <c r="K411" s="115"/>
      <c r="L411" s="117"/>
      <c r="M411" s="118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9"/>
      <c r="Y411" s="49"/>
      <c r="Z411" s="49"/>
      <c r="AA411" s="49"/>
      <c r="AB411" s="49"/>
      <c r="AC411" s="49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</row>
    <row r="412" spans="1:55" ht="18" customHeight="1" x14ac:dyDescent="0.3">
      <c r="A412" s="45">
        <v>2004</v>
      </c>
      <c r="B412" s="57">
        <v>0.52230997999999995</v>
      </c>
      <c r="C412" s="57">
        <v>0.52262812999999997</v>
      </c>
      <c r="D412" s="57"/>
      <c r="E412" s="57">
        <v>0.49832030999999999</v>
      </c>
      <c r="F412" s="57">
        <v>0.49865442999999998</v>
      </c>
      <c r="G412" s="57"/>
      <c r="H412" s="57">
        <v>0.51340205999999999</v>
      </c>
      <c r="I412" s="57">
        <v>0.51388566000000002</v>
      </c>
      <c r="J412" s="116"/>
      <c r="K412" s="115"/>
      <c r="L412" s="117"/>
      <c r="M412" s="118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9"/>
      <c r="Y412" s="49"/>
      <c r="Z412" s="49"/>
      <c r="AA412" s="49"/>
      <c r="AB412" s="49"/>
      <c r="AC412" s="49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</row>
    <row r="413" spans="1:55" ht="18" customHeight="1" x14ac:dyDescent="0.3">
      <c r="A413" s="45">
        <v>2005</v>
      </c>
      <c r="B413" s="57">
        <v>0.51370431999999999</v>
      </c>
      <c r="C413" s="57">
        <v>0.51381792000000004</v>
      </c>
      <c r="D413" s="57"/>
      <c r="E413" s="57">
        <v>0.49345354000000002</v>
      </c>
      <c r="F413" s="57">
        <v>0.49357188000000002</v>
      </c>
      <c r="G413" s="57"/>
      <c r="H413" s="57">
        <v>0.50415100000000002</v>
      </c>
      <c r="I413" s="57">
        <v>0.50426682</v>
      </c>
      <c r="J413" s="116"/>
      <c r="K413" s="115"/>
      <c r="L413" s="117"/>
      <c r="M413" s="118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9"/>
      <c r="Y413" s="49"/>
      <c r="Z413" s="49"/>
      <c r="AA413" s="49"/>
      <c r="AB413" s="49"/>
      <c r="AC413" s="49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</row>
    <row r="414" spans="1:55" ht="18" customHeight="1" x14ac:dyDescent="0.3">
      <c r="A414" s="45">
        <v>2006</v>
      </c>
      <c r="B414" s="57">
        <v>0.52980903000000001</v>
      </c>
      <c r="C414" s="57">
        <v>0.52995488000000002</v>
      </c>
      <c r="D414" s="57"/>
      <c r="E414" s="57">
        <v>0.50726336000000005</v>
      </c>
      <c r="F414" s="57">
        <v>0.50741621000000003</v>
      </c>
      <c r="G414" s="57"/>
      <c r="H414" s="57">
        <v>0.51844913999999998</v>
      </c>
      <c r="I414" s="57">
        <v>0.51859851000000001</v>
      </c>
      <c r="J414" s="116"/>
      <c r="K414" s="115"/>
      <c r="L414" s="117"/>
      <c r="M414" s="118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9"/>
      <c r="Y414" s="49"/>
      <c r="Z414" s="49"/>
      <c r="AA414" s="49"/>
      <c r="AB414" s="49"/>
      <c r="AC414" s="49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</row>
    <row r="415" spans="1:55" ht="18" customHeight="1" x14ac:dyDescent="0.3">
      <c r="A415" s="45">
        <v>2007</v>
      </c>
      <c r="B415" s="57">
        <v>0.53030303000000001</v>
      </c>
      <c r="C415" s="57">
        <v>0.53041205999999996</v>
      </c>
      <c r="D415" s="57"/>
      <c r="E415" s="57">
        <v>0.50894976999999997</v>
      </c>
      <c r="F415" s="57">
        <v>0.50906375999999998</v>
      </c>
      <c r="G415" s="57"/>
      <c r="H415" s="57">
        <v>0.52243269000000003</v>
      </c>
      <c r="I415" s="57">
        <v>0.52247197000000001</v>
      </c>
      <c r="J415" s="116"/>
      <c r="K415" s="115"/>
      <c r="L415" s="117"/>
      <c r="M415" s="118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9"/>
      <c r="Y415" s="49"/>
      <c r="Z415" s="49"/>
      <c r="AA415" s="49"/>
      <c r="AB415" s="49"/>
      <c r="AC415" s="49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</row>
    <row r="416" spans="1:55" ht="18" customHeight="1" x14ac:dyDescent="0.3">
      <c r="A416" s="45">
        <v>2008</v>
      </c>
      <c r="B416" s="57">
        <v>0.50704689999999997</v>
      </c>
      <c r="C416" s="57">
        <v>0.50704689999999997</v>
      </c>
      <c r="D416" s="57"/>
      <c r="E416" s="57">
        <v>0.48288020999999998</v>
      </c>
      <c r="F416" s="57">
        <v>0.48288020999999998</v>
      </c>
      <c r="G416" s="57"/>
      <c r="H416" s="57">
        <v>0.49999471000000001</v>
      </c>
      <c r="I416" s="57">
        <v>0.49999471000000001</v>
      </c>
      <c r="J416" s="116"/>
      <c r="K416" s="115"/>
      <c r="L416" s="117"/>
      <c r="M416" s="118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9"/>
      <c r="Y416" s="49"/>
      <c r="Z416" s="49"/>
      <c r="AA416" s="49"/>
      <c r="AB416" s="49"/>
      <c r="AC416" s="49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</row>
    <row r="417" spans="1:55" ht="18" customHeight="1" x14ac:dyDescent="0.3">
      <c r="A417" s="45">
        <v>2009</v>
      </c>
      <c r="B417" s="57">
        <v>0.49133397000000001</v>
      </c>
      <c r="C417" s="57">
        <v>0.49145762999999998</v>
      </c>
      <c r="D417" s="57"/>
      <c r="E417" s="57">
        <v>0.47131897</v>
      </c>
      <c r="F417" s="57">
        <v>0.47144749000000002</v>
      </c>
      <c r="G417" s="57"/>
      <c r="H417" s="57">
        <v>0.48436947000000002</v>
      </c>
      <c r="I417" s="57">
        <v>0.48460101999999999</v>
      </c>
      <c r="J417" s="116"/>
      <c r="K417" s="115"/>
      <c r="L417" s="117"/>
      <c r="M417" s="118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9"/>
      <c r="Y417" s="49"/>
      <c r="Z417" s="49"/>
      <c r="AA417" s="49"/>
      <c r="AB417" s="49"/>
      <c r="AC417" s="49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</row>
    <row r="418" spans="1:55" ht="18" customHeight="1" x14ac:dyDescent="0.3">
      <c r="A418" s="45">
        <v>2010</v>
      </c>
      <c r="B418" s="57">
        <v>0.50982437999999997</v>
      </c>
      <c r="C418" s="57">
        <v>0.50982437999999997</v>
      </c>
      <c r="D418" s="57"/>
      <c r="E418" s="57">
        <v>0.48917199</v>
      </c>
      <c r="F418" s="57">
        <v>0.48917199</v>
      </c>
      <c r="G418" s="57"/>
      <c r="H418" s="57">
        <v>0.50097221999999997</v>
      </c>
      <c r="I418" s="57">
        <v>0.50097221999999997</v>
      </c>
      <c r="J418" s="116"/>
      <c r="K418" s="115"/>
      <c r="L418" s="117"/>
      <c r="M418" s="118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9"/>
      <c r="Y418" s="49"/>
      <c r="Z418" s="49"/>
      <c r="AA418" s="49"/>
      <c r="AB418" s="49"/>
      <c r="AC418" s="49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</row>
    <row r="419" spans="1:55" ht="18" customHeight="1" x14ac:dyDescent="0.3">
      <c r="A419" s="45">
        <v>2011</v>
      </c>
      <c r="B419" s="57">
        <v>0.52306255000000001</v>
      </c>
      <c r="C419" s="57">
        <v>0.52309934000000002</v>
      </c>
      <c r="D419" s="57"/>
      <c r="E419" s="57">
        <v>0.50690886000000002</v>
      </c>
      <c r="F419" s="57">
        <v>0.50694689000000004</v>
      </c>
      <c r="G419" s="57"/>
      <c r="H419" s="57">
        <v>0.51666787999999997</v>
      </c>
      <c r="I419" s="57">
        <v>0.51670506000000005</v>
      </c>
      <c r="J419" s="116"/>
      <c r="K419" s="115"/>
      <c r="L419" s="117"/>
      <c r="M419" s="118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9"/>
      <c r="Y419" s="49"/>
      <c r="Z419" s="49"/>
      <c r="AA419" s="49"/>
      <c r="AB419" s="49"/>
      <c r="AC419" s="49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</row>
    <row r="420" spans="1:55" ht="18" customHeight="1" x14ac:dyDescent="0.3">
      <c r="A420" s="45">
        <v>2012</v>
      </c>
      <c r="B420" s="57">
        <v>0.47633565</v>
      </c>
      <c r="C420" s="57">
        <v>0.47633565</v>
      </c>
      <c r="D420" s="57"/>
      <c r="E420" s="57">
        <v>0.45547103999999999</v>
      </c>
      <c r="F420" s="57">
        <v>0.45547103999999999</v>
      </c>
      <c r="G420" s="57"/>
      <c r="H420" s="57">
        <v>0.46559022999999999</v>
      </c>
      <c r="I420" s="57">
        <v>0.46559022999999999</v>
      </c>
      <c r="J420" s="116"/>
      <c r="K420" s="115"/>
      <c r="L420" s="117"/>
      <c r="M420" s="118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9"/>
      <c r="Y420" s="49"/>
      <c r="Z420" s="49"/>
      <c r="AA420" s="49"/>
      <c r="AB420" s="49"/>
      <c r="AC420" s="49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</row>
    <row r="421" spans="1:55" ht="18" customHeight="1" x14ac:dyDescent="0.3">
      <c r="A421" s="45">
        <v>2013</v>
      </c>
      <c r="B421" s="57">
        <v>0.47919233999999999</v>
      </c>
      <c r="C421" s="57">
        <v>0.47936033</v>
      </c>
      <c r="D421" s="57"/>
      <c r="E421" s="57">
        <v>0.46066473000000002</v>
      </c>
      <c r="F421" s="57">
        <v>0.46083869</v>
      </c>
      <c r="G421" s="57"/>
      <c r="H421" s="57">
        <v>0.47112096999999997</v>
      </c>
      <c r="I421" s="57">
        <v>0.47153103000000002</v>
      </c>
      <c r="J421" s="116"/>
      <c r="K421" s="115"/>
      <c r="L421" s="117"/>
      <c r="M421" s="118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9"/>
      <c r="Y421" s="49"/>
      <c r="Z421" s="49"/>
      <c r="AA421" s="49"/>
      <c r="AB421" s="49"/>
      <c r="AC421" s="49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</row>
    <row r="422" spans="1:55" ht="18" customHeight="1" x14ac:dyDescent="0.3">
      <c r="A422" s="45">
        <v>2014</v>
      </c>
      <c r="B422" s="57">
        <v>0.50702643000000003</v>
      </c>
      <c r="C422" s="57">
        <v>0.50702643000000003</v>
      </c>
      <c r="D422" s="57"/>
      <c r="E422" s="57">
        <v>0.48893987999999999</v>
      </c>
      <c r="F422" s="57">
        <v>0.48893987999999999</v>
      </c>
      <c r="G422" s="57"/>
      <c r="H422" s="57">
        <v>0.50543070999999995</v>
      </c>
      <c r="I422" s="57">
        <v>0.50543070999999995</v>
      </c>
      <c r="J422" s="116"/>
      <c r="K422" s="115"/>
      <c r="L422" s="117"/>
      <c r="M422" s="118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9"/>
      <c r="Y422" s="49"/>
      <c r="Z422" s="49"/>
      <c r="AA422" s="49"/>
      <c r="AB422" s="49"/>
      <c r="AC422" s="49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</row>
    <row r="423" spans="1:55" ht="18" customHeight="1" x14ac:dyDescent="0.3">
      <c r="A423" s="45">
        <v>2015</v>
      </c>
      <c r="B423" s="57">
        <v>0.47601459000000002</v>
      </c>
      <c r="C423" s="57">
        <v>0.47605909000000002</v>
      </c>
      <c r="D423" s="57"/>
      <c r="E423" s="57">
        <v>0.45833178000000002</v>
      </c>
      <c r="F423" s="57">
        <v>0.45837778000000001</v>
      </c>
      <c r="G423" s="57"/>
      <c r="H423" s="57">
        <v>0.46399548000000002</v>
      </c>
      <c r="I423" s="57">
        <v>0.46404090999999997</v>
      </c>
      <c r="J423" s="116"/>
      <c r="K423" s="115"/>
      <c r="L423" s="117"/>
      <c r="M423" s="118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9"/>
      <c r="Y423" s="49"/>
      <c r="Z423" s="49"/>
      <c r="AA423" s="49"/>
      <c r="AB423" s="49"/>
      <c r="AC423" s="49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</row>
    <row r="424" spans="1:55" ht="18" customHeight="1" x14ac:dyDescent="0.3">
      <c r="A424" s="45">
        <v>2016</v>
      </c>
      <c r="B424" s="57">
        <v>0.47899719000000002</v>
      </c>
      <c r="C424" s="57">
        <v>0.47899719000000002</v>
      </c>
      <c r="D424" s="57"/>
      <c r="E424" s="57">
        <v>0.46087561999999999</v>
      </c>
      <c r="F424" s="57">
        <v>0.46087561999999999</v>
      </c>
      <c r="G424" s="57"/>
      <c r="H424" s="57">
        <v>0.47110972000000001</v>
      </c>
      <c r="I424" s="57">
        <v>0.47110972000000001</v>
      </c>
      <c r="J424" s="116"/>
      <c r="K424" s="115"/>
      <c r="L424" s="117"/>
      <c r="M424" s="118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9"/>
      <c r="Y424" s="49"/>
      <c r="Z424" s="49"/>
      <c r="AA424" s="49"/>
      <c r="AB424" s="49"/>
      <c r="AC424" s="49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</row>
    <row r="425" spans="1:55" ht="18" customHeight="1" x14ac:dyDescent="0.3">
      <c r="A425" s="45">
        <v>2017</v>
      </c>
      <c r="B425" s="57">
        <v>0.48547493000000003</v>
      </c>
      <c r="C425" s="57">
        <v>0.48547493000000003</v>
      </c>
      <c r="D425" s="57"/>
      <c r="E425" s="57">
        <v>0.46795219999999998</v>
      </c>
      <c r="F425" s="57">
        <v>0.46795219999999998</v>
      </c>
      <c r="G425" s="57"/>
      <c r="H425" s="57">
        <v>0.47862729999999998</v>
      </c>
      <c r="I425" s="57">
        <v>0.47862729999999998</v>
      </c>
      <c r="J425" s="116"/>
      <c r="K425" s="115"/>
      <c r="L425" s="117"/>
      <c r="M425" s="118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9"/>
      <c r="Y425" s="49"/>
      <c r="Z425" s="49"/>
      <c r="AA425" s="49"/>
      <c r="AB425" s="49"/>
      <c r="AC425" s="49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</row>
    <row r="426" spans="1:55" ht="18" customHeight="1" x14ac:dyDescent="0.3">
      <c r="A426" s="45">
        <v>2018</v>
      </c>
      <c r="B426" s="57">
        <v>0.46217826000000001</v>
      </c>
      <c r="C426" s="57">
        <v>0.46217826000000001</v>
      </c>
      <c r="D426" s="57"/>
      <c r="E426" s="57">
        <v>0.44230633000000003</v>
      </c>
      <c r="F426" s="57">
        <v>0.44230633000000003</v>
      </c>
      <c r="G426" s="57"/>
      <c r="H426" s="57">
        <v>0.45160560999999999</v>
      </c>
      <c r="I426" s="57">
        <v>0.45160560999999999</v>
      </c>
      <c r="J426" s="116"/>
      <c r="K426" s="115"/>
      <c r="L426" s="117"/>
      <c r="M426" s="118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9"/>
      <c r="Y426" s="49"/>
      <c r="Z426" s="49"/>
      <c r="AA426" s="49"/>
      <c r="AB426" s="49"/>
      <c r="AC426" s="49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</row>
    <row r="427" spans="1:55" ht="18" customHeight="1" x14ac:dyDescent="0.3">
      <c r="A427" s="45">
        <v>2019</v>
      </c>
      <c r="B427" s="57">
        <v>0.45650636999999999</v>
      </c>
      <c r="C427" s="57">
        <v>0.45650636999999999</v>
      </c>
      <c r="D427" s="57"/>
      <c r="E427" s="57">
        <v>0.43771391999999998</v>
      </c>
      <c r="F427" s="57">
        <v>0.43771391999999998</v>
      </c>
      <c r="G427" s="57"/>
      <c r="H427" s="57">
        <v>0.44859779999999999</v>
      </c>
      <c r="I427" s="57">
        <v>0.44859779999999999</v>
      </c>
      <c r="J427" s="116"/>
      <c r="K427" s="115"/>
      <c r="L427" s="117"/>
      <c r="M427" s="118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9"/>
      <c r="Y427" s="49"/>
      <c r="Z427" s="49"/>
      <c r="AA427" s="49"/>
      <c r="AB427" s="49"/>
      <c r="AC427" s="49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</row>
    <row r="428" spans="1:55" ht="18" customHeight="1" x14ac:dyDescent="0.3">
      <c r="A428" s="45">
        <v>2020</v>
      </c>
      <c r="B428" s="57">
        <v>0.43481941000000002</v>
      </c>
      <c r="C428" s="57">
        <v>0.43481941000000002</v>
      </c>
      <c r="D428" s="57"/>
      <c r="E428" s="57">
        <v>0.41557819000000001</v>
      </c>
      <c r="F428" s="57">
        <v>0.41557819000000001</v>
      </c>
      <c r="G428" s="57"/>
      <c r="H428" s="57">
        <v>0.42681348000000002</v>
      </c>
      <c r="I428" s="57">
        <v>0.42681348000000002</v>
      </c>
      <c r="J428" s="116"/>
      <c r="K428" s="115"/>
      <c r="L428" s="117"/>
      <c r="M428" s="118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9"/>
      <c r="Y428" s="49"/>
      <c r="Z428" s="49"/>
      <c r="AA428" s="49"/>
      <c r="AB428" s="49"/>
      <c r="AC428" s="49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8" customHeight="1" x14ac:dyDescent="0.3">
      <c r="A429" s="45">
        <v>2021</v>
      </c>
      <c r="B429" s="57">
        <v>0.42894048000000001</v>
      </c>
      <c r="C429" s="57">
        <v>0.42905566000000001</v>
      </c>
      <c r="D429" s="57"/>
      <c r="E429" s="57">
        <v>0.40880105999999999</v>
      </c>
      <c r="F429" s="57">
        <v>0.40892031000000001</v>
      </c>
      <c r="G429" s="57"/>
      <c r="H429" s="57">
        <v>0.42110661999999999</v>
      </c>
      <c r="I429" s="57">
        <v>0.42122264999999998</v>
      </c>
      <c r="J429" s="116"/>
      <c r="K429" s="115"/>
      <c r="L429" s="117"/>
      <c r="M429" s="118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9"/>
      <c r="Y429" s="49"/>
      <c r="Z429" s="49"/>
      <c r="AA429" s="49"/>
      <c r="AB429" s="49"/>
      <c r="AC429" s="49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8" customHeight="1" x14ac:dyDescent="0.3">
      <c r="A430" s="45">
        <v>2022</v>
      </c>
      <c r="B430" s="57">
        <v>0.45067699</v>
      </c>
      <c r="C430" s="57">
        <v>0.45109697999999998</v>
      </c>
      <c r="D430" s="57"/>
      <c r="E430" s="57">
        <v>0.43207221000000001</v>
      </c>
      <c r="F430" s="57">
        <v>0.43250642</v>
      </c>
      <c r="G430" s="57"/>
      <c r="H430" s="57">
        <v>0.44479368000000002</v>
      </c>
      <c r="I430" s="57">
        <v>0.44521676999999998</v>
      </c>
      <c r="J430" s="116"/>
      <c r="K430" s="115"/>
      <c r="L430" s="117"/>
      <c r="M430" s="118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9"/>
      <c r="Y430" s="49"/>
      <c r="Z430" s="49"/>
      <c r="AA430" s="49"/>
      <c r="AB430" s="49"/>
      <c r="AC430" s="49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ht="18" customHeight="1" x14ac:dyDescent="0.3">
      <c r="A431" s="54" t="s">
        <v>206</v>
      </c>
      <c r="B431" s="57"/>
      <c r="C431" s="57"/>
      <c r="D431" s="57"/>
      <c r="E431" s="57"/>
      <c r="F431" s="57"/>
      <c r="G431" s="57"/>
      <c r="H431" s="57"/>
      <c r="I431" s="57"/>
      <c r="J431" s="116"/>
      <c r="K431" s="115"/>
      <c r="L431" s="117"/>
      <c r="M431" s="118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9"/>
      <c r="Y431" s="49"/>
      <c r="Z431" s="49"/>
      <c r="AA431" s="49"/>
      <c r="AB431" s="49"/>
      <c r="AC431" s="49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s="133" customFormat="1" ht="18" customHeight="1" x14ac:dyDescent="0.3">
      <c r="A432" s="131">
        <v>2022</v>
      </c>
      <c r="B432" s="57">
        <v>0.44812339000000001</v>
      </c>
      <c r="C432" s="57">
        <v>0.44838366000000002</v>
      </c>
      <c r="D432" s="57"/>
      <c r="E432" s="57">
        <v>0.42877341000000002</v>
      </c>
      <c r="F432" s="57">
        <v>0.42904281</v>
      </c>
      <c r="G432" s="57"/>
      <c r="H432" s="57">
        <v>0.44150876</v>
      </c>
      <c r="I432" s="57">
        <v>0.44177147999999999</v>
      </c>
      <c r="J432" s="116"/>
      <c r="K432" s="115"/>
      <c r="L432" s="117"/>
      <c r="M432" s="118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9"/>
      <c r="Y432" s="49"/>
      <c r="Z432" s="49"/>
      <c r="AA432" s="49"/>
      <c r="AB432" s="49"/>
      <c r="AC432" s="49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8" customHeight="1" x14ac:dyDescent="0.3">
      <c r="A433" s="21" t="s">
        <v>32</v>
      </c>
      <c r="B433" s="57"/>
      <c r="C433" s="57"/>
      <c r="D433" s="57"/>
      <c r="E433" s="57"/>
      <c r="F433" s="57"/>
      <c r="G433" s="57"/>
      <c r="H433" s="57"/>
      <c r="I433" s="57"/>
      <c r="J433" s="116"/>
      <c r="K433" s="115"/>
      <c r="L433" s="117"/>
      <c r="M433" s="118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9"/>
      <c r="Y433" s="49"/>
      <c r="Z433" s="49"/>
      <c r="AA433" s="49"/>
      <c r="AB433" s="49"/>
      <c r="AC433" s="49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46" t="s">
        <v>133</v>
      </c>
      <c r="B434" s="57"/>
      <c r="C434" s="57"/>
      <c r="D434" s="57"/>
      <c r="E434" s="57"/>
      <c r="F434" s="57"/>
      <c r="G434" s="57"/>
      <c r="H434" s="57"/>
      <c r="I434" s="57"/>
      <c r="J434" s="116"/>
      <c r="K434" s="115"/>
      <c r="L434" s="117"/>
      <c r="M434" s="118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9"/>
      <c r="Y434" s="49"/>
      <c r="Z434" s="49"/>
      <c r="AA434" s="49"/>
      <c r="AB434" s="49"/>
      <c r="AC434" s="49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45">
        <v>1997</v>
      </c>
      <c r="B435" s="57">
        <v>0.53259086</v>
      </c>
      <c r="C435" s="57">
        <v>0.53259363000000004</v>
      </c>
      <c r="D435" s="57"/>
      <c r="E435" s="57">
        <v>0.51005553999999997</v>
      </c>
      <c r="F435" s="57">
        <v>0.51005844</v>
      </c>
      <c r="G435" s="57"/>
      <c r="H435" s="57">
        <v>0.40127027999999998</v>
      </c>
      <c r="I435" s="57">
        <v>0.40127027999999998</v>
      </c>
      <c r="J435" s="116"/>
      <c r="K435" s="115"/>
      <c r="L435" s="117"/>
      <c r="M435" s="118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9"/>
      <c r="Y435" s="49"/>
      <c r="Z435" s="49"/>
      <c r="AA435" s="49"/>
      <c r="AB435" s="49"/>
      <c r="AC435" s="49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5">
        <v>1998</v>
      </c>
      <c r="B436" s="57">
        <v>0.55114627000000005</v>
      </c>
      <c r="C436" s="57">
        <v>0.55121518000000003</v>
      </c>
      <c r="D436" s="57"/>
      <c r="E436" s="57">
        <v>0.52731143000000003</v>
      </c>
      <c r="F436" s="57">
        <v>0.52738399999999996</v>
      </c>
      <c r="G436" s="57"/>
      <c r="H436" s="57">
        <v>0.40460835000000001</v>
      </c>
      <c r="I436" s="57">
        <v>0.40460835000000001</v>
      </c>
      <c r="J436" s="116"/>
      <c r="K436" s="115"/>
      <c r="L436" s="117"/>
      <c r="M436" s="118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9"/>
      <c r="Y436" s="49"/>
      <c r="Z436" s="49"/>
      <c r="AA436" s="49"/>
      <c r="AB436" s="49"/>
      <c r="AC436" s="49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5">
        <v>1999</v>
      </c>
      <c r="B437" s="57">
        <v>0.54828893000000001</v>
      </c>
      <c r="C437" s="57">
        <v>0.54828893000000001</v>
      </c>
      <c r="D437" s="57"/>
      <c r="E437" s="57">
        <v>0.5263951</v>
      </c>
      <c r="F437" s="57">
        <v>0.5263951</v>
      </c>
      <c r="G437" s="57"/>
      <c r="H437" s="57">
        <v>0.40692821000000001</v>
      </c>
      <c r="I437" s="57">
        <v>0.40692821000000001</v>
      </c>
      <c r="J437" s="116"/>
      <c r="K437" s="115"/>
      <c r="L437" s="117"/>
      <c r="M437" s="118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9"/>
      <c r="Y437" s="49"/>
      <c r="Z437" s="49"/>
      <c r="AA437" s="49"/>
      <c r="AB437" s="49"/>
      <c r="AC437" s="49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5">
        <v>2000</v>
      </c>
      <c r="B438" s="57">
        <v>0.49073360999999999</v>
      </c>
      <c r="C438" s="57">
        <v>0.49073365000000002</v>
      </c>
      <c r="D438" s="57"/>
      <c r="E438" s="57">
        <v>0.47044773000000001</v>
      </c>
      <c r="F438" s="57">
        <v>0.47044773000000001</v>
      </c>
      <c r="G438" s="57"/>
      <c r="H438" s="57">
        <v>0.36323916000000001</v>
      </c>
      <c r="I438" s="57">
        <v>0.36323916000000001</v>
      </c>
      <c r="J438" s="116"/>
      <c r="K438" s="115"/>
      <c r="L438" s="117"/>
      <c r="M438" s="118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9"/>
      <c r="Y438" s="49"/>
      <c r="Z438" s="49"/>
      <c r="AA438" s="49"/>
      <c r="AB438" s="49"/>
      <c r="AC438" s="49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6" t="s">
        <v>33</v>
      </c>
      <c r="B439" s="57"/>
      <c r="C439" s="57"/>
      <c r="D439" s="57"/>
      <c r="E439" s="57"/>
      <c r="F439" s="57"/>
      <c r="G439" s="57"/>
      <c r="H439" s="57"/>
      <c r="I439" s="57"/>
      <c r="J439" s="116"/>
      <c r="K439" s="115"/>
      <c r="L439" s="117"/>
      <c r="M439" s="118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9"/>
      <c r="Y439" s="49"/>
      <c r="Z439" s="49"/>
      <c r="AA439" s="49"/>
      <c r="AB439" s="49"/>
      <c r="AC439" s="49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5">
        <v>2001</v>
      </c>
      <c r="B440" s="57">
        <v>0.51287716999999999</v>
      </c>
      <c r="C440" s="57">
        <v>0.51306331999999999</v>
      </c>
      <c r="D440" s="57"/>
      <c r="E440" s="57">
        <v>0.49407659999999998</v>
      </c>
      <c r="F440" s="57">
        <v>0.49426994000000002</v>
      </c>
      <c r="G440" s="57"/>
      <c r="H440" s="57">
        <v>0.38771742999999997</v>
      </c>
      <c r="I440" s="57">
        <v>0.38771742999999997</v>
      </c>
      <c r="J440" s="116"/>
      <c r="K440" s="115"/>
      <c r="L440" s="117"/>
      <c r="M440" s="118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9"/>
      <c r="Y440" s="49"/>
      <c r="Z440" s="49"/>
      <c r="AA440" s="49"/>
      <c r="AB440" s="49"/>
      <c r="AC440" s="49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5">
        <v>2002</v>
      </c>
      <c r="B441" s="57">
        <v>0.53548660000000003</v>
      </c>
      <c r="C441" s="57">
        <v>0.53565923000000004</v>
      </c>
      <c r="D441" s="57"/>
      <c r="E441" s="57">
        <v>0.51521212000000005</v>
      </c>
      <c r="F441" s="57">
        <v>0.51539228000000004</v>
      </c>
      <c r="G441" s="57"/>
      <c r="H441" s="57">
        <v>0.41042845</v>
      </c>
      <c r="I441" s="57">
        <v>0.41042845</v>
      </c>
      <c r="J441" s="116"/>
      <c r="K441" s="115"/>
      <c r="L441" s="117"/>
      <c r="M441" s="118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9"/>
      <c r="Y441" s="49"/>
      <c r="Z441" s="49"/>
      <c r="AA441" s="49"/>
      <c r="AB441" s="49"/>
      <c r="AC441" s="49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5">
        <v>2003</v>
      </c>
      <c r="B442" s="57">
        <v>0.50707877999999995</v>
      </c>
      <c r="C442" s="57">
        <v>0.50730185000000005</v>
      </c>
      <c r="D442" s="57"/>
      <c r="E442" s="57">
        <v>0.48613226999999998</v>
      </c>
      <c r="F442" s="57">
        <v>0.48636481999999998</v>
      </c>
      <c r="G442" s="57"/>
      <c r="H442" s="57">
        <v>0.37983647999999998</v>
      </c>
      <c r="I442" s="57">
        <v>0.37983647999999998</v>
      </c>
      <c r="J442" s="116"/>
      <c r="K442" s="115"/>
      <c r="L442" s="117"/>
      <c r="M442" s="118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9"/>
      <c r="Y442" s="49"/>
      <c r="Z442" s="49"/>
      <c r="AA442" s="49"/>
      <c r="AB442" s="49"/>
      <c r="AC442" s="49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6" t="s">
        <v>34</v>
      </c>
      <c r="B443" s="57"/>
      <c r="C443" s="57"/>
      <c r="D443" s="57"/>
      <c r="E443" s="57"/>
      <c r="F443" s="57"/>
      <c r="G443" s="57"/>
      <c r="H443" s="57"/>
      <c r="I443" s="57"/>
      <c r="J443" s="116"/>
      <c r="K443" s="115"/>
      <c r="L443" s="117"/>
      <c r="M443" s="118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9"/>
      <c r="Y443" s="49"/>
      <c r="Z443" s="49"/>
      <c r="AA443" s="49"/>
      <c r="AB443" s="49"/>
      <c r="AC443" s="49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5">
        <v>2003</v>
      </c>
      <c r="B444" s="57">
        <v>0.53073387000000005</v>
      </c>
      <c r="C444" s="57">
        <v>0.53081325999999995</v>
      </c>
      <c r="D444" s="57"/>
      <c r="E444" s="57">
        <v>0.51016306</v>
      </c>
      <c r="F444" s="57">
        <v>0.51024592999999996</v>
      </c>
      <c r="G444" s="57"/>
      <c r="H444" s="57">
        <v>0.38956056999999999</v>
      </c>
      <c r="I444" s="57">
        <v>0.38956056999999999</v>
      </c>
      <c r="J444" s="116"/>
      <c r="K444" s="115"/>
      <c r="L444" s="117"/>
      <c r="M444" s="118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9"/>
      <c r="Y444" s="49"/>
      <c r="Z444" s="49"/>
      <c r="AA444" s="49"/>
      <c r="AB444" s="49"/>
      <c r="AC444" s="49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5">
        <v>2004</v>
      </c>
      <c r="B445" s="57">
        <v>0.49876946</v>
      </c>
      <c r="C445" s="57">
        <v>0.49880851999999998</v>
      </c>
      <c r="D445" s="57"/>
      <c r="E445" s="57">
        <v>0.48025232000000001</v>
      </c>
      <c r="F445" s="57">
        <v>0.48029282000000001</v>
      </c>
      <c r="G445" s="57"/>
      <c r="H445" s="57">
        <v>0.37849169999999999</v>
      </c>
      <c r="I445" s="57">
        <v>0.37849169999999999</v>
      </c>
      <c r="J445" s="116"/>
      <c r="K445" s="115"/>
      <c r="L445" s="117"/>
      <c r="M445" s="118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9"/>
      <c r="Y445" s="49"/>
      <c r="Z445" s="49"/>
      <c r="AA445" s="49"/>
      <c r="AB445" s="49"/>
      <c r="AC445" s="49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2005</v>
      </c>
      <c r="B446" s="57">
        <v>0.50450898</v>
      </c>
      <c r="C446" s="57">
        <v>0.50451356000000003</v>
      </c>
      <c r="D446" s="57"/>
      <c r="E446" s="57">
        <v>0.48505901000000001</v>
      </c>
      <c r="F446" s="57">
        <v>0.48506377000000001</v>
      </c>
      <c r="G446" s="57"/>
      <c r="H446" s="57">
        <v>0.38061336000000001</v>
      </c>
      <c r="I446" s="57">
        <v>0.38061336000000001</v>
      </c>
      <c r="J446" s="116"/>
      <c r="K446" s="115"/>
      <c r="L446" s="117"/>
      <c r="M446" s="118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9"/>
      <c r="Y446" s="49"/>
      <c r="Z446" s="49"/>
      <c r="AA446" s="49"/>
      <c r="AB446" s="49"/>
      <c r="AC446" s="49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2006</v>
      </c>
      <c r="B447" s="57">
        <v>0.50331039</v>
      </c>
      <c r="C447" s="57">
        <v>0.50332856999999998</v>
      </c>
      <c r="D447" s="57"/>
      <c r="E447" s="57">
        <v>0.48202804999999999</v>
      </c>
      <c r="F447" s="57">
        <v>0.48204701</v>
      </c>
      <c r="G447" s="57"/>
      <c r="H447" s="57">
        <v>0.38358378999999998</v>
      </c>
      <c r="I447" s="57">
        <v>0.38358378999999998</v>
      </c>
      <c r="J447" s="116"/>
      <c r="K447" s="115"/>
      <c r="L447" s="117"/>
      <c r="M447" s="118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9"/>
      <c r="Y447" s="49"/>
      <c r="Z447" s="49"/>
      <c r="AA447" s="49"/>
      <c r="AB447" s="49"/>
      <c r="AC447" s="49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2007</v>
      </c>
      <c r="B448" s="57">
        <v>0.50020578999999998</v>
      </c>
      <c r="C448" s="57">
        <v>0.50022040999999995</v>
      </c>
      <c r="D448" s="57"/>
      <c r="E448" s="57">
        <v>0.48173623999999998</v>
      </c>
      <c r="F448" s="57">
        <v>0.4817514</v>
      </c>
      <c r="G448" s="57"/>
      <c r="H448" s="57">
        <v>0.37717072000000001</v>
      </c>
      <c r="I448" s="57">
        <v>0.37717072000000001</v>
      </c>
      <c r="J448" s="116"/>
      <c r="K448" s="115"/>
      <c r="L448" s="117"/>
      <c r="M448" s="118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9"/>
      <c r="Y448" s="49"/>
      <c r="Z448" s="49"/>
      <c r="AA448" s="49"/>
      <c r="AB448" s="49"/>
      <c r="AC448" s="49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2008</v>
      </c>
      <c r="B449" s="57">
        <v>0.47481374999999998</v>
      </c>
      <c r="C449" s="57">
        <v>0.47487338000000001</v>
      </c>
      <c r="D449" s="57"/>
      <c r="E449" s="57">
        <v>0.45664053999999998</v>
      </c>
      <c r="F449" s="57">
        <v>0.45670222999999999</v>
      </c>
      <c r="G449" s="57"/>
      <c r="H449" s="57">
        <v>0.35931784999999999</v>
      </c>
      <c r="I449" s="57">
        <v>0.35931784999999999</v>
      </c>
      <c r="J449" s="116"/>
      <c r="K449" s="115"/>
      <c r="L449" s="117"/>
      <c r="M449" s="118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9"/>
      <c r="Y449" s="49"/>
      <c r="Z449" s="49"/>
      <c r="AA449" s="49"/>
      <c r="AB449" s="49"/>
      <c r="AC449" s="49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2009</v>
      </c>
      <c r="B450" s="57">
        <v>0.47002652</v>
      </c>
      <c r="C450" s="57">
        <v>0.47006582000000002</v>
      </c>
      <c r="D450" s="57"/>
      <c r="E450" s="57">
        <v>0.45153589999999999</v>
      </c>
      <c r="F450" s="57">
        <v>0.45157656000000002</v>
      </c>
      <c r="G450" s="57"/>
      <c r="H450" s="57">
        <v>0.36083753000000002</v>
      </c>
      <c r="I450" s="57">
        <v>0.36083753000000002</v>
      </c>
      <c r="J450" s="116"/>
      <c r="K450" s="115"/>
      <c r="L450" s="117"/>
      <c r="M450" s="118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9"/>
      <c r="Y450" s="49"/>
      <c r="Z450" s="49"/>
      <c r="AA450" s="49"/>
      <c r="AB450" s="49"/>
      <c r="AC450" s="49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2010</v>
      </c>
      <c r="B451" s="57">
        <v>0.45537924000000002</v>
      </c>
      <c r="C451" s="57">
        <v>0.45537924000000002</v>
      </c>
      <c r="D451" s="57"/>
      <c r="E451" s="57">
        <v>0.43785020000000002</v>
      </c>
      <c r="F451" s="57">
        <v>0.43785020000000002</v>
      </c>
      <c r="G451" s="57"/>
      <c r="H451" s="57">
        <v>0.34755976999999999</v>
      </c>
      <c r="I451" s="57">
        <v>0.34755976999999999</v>
      </c>
      <c r="J451" s="116"/>
      <c r="K451" s="115"/>
      <c r="L451" s="117"/>
      <c r="M451" s="118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9"/>
      <c r="Y451" s="49"/>
      <c r="Z451" s="49"/>
      <c r="AA451" s="49"/>
      <c r="AB451" s="49"/>
      <c r="AC451" s="49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2011</v>
      </c>
      <c r="B452" s="57">
        <v>0.44660151999999997</v>
      </c>
      <c r="C452" s="57">
        <v>0.44660151999999997</v>
      </c>
      <c r="D452" s="57"/>
      <c r="E452" s="57">
        <v>0.42831723999999999</v>
      </c>
      <c r="F452" s="57">
        <v>0.42831723999999999</v>
      </c>
      <c r="G452" s="57"/>
      <c r="H452" s="57">
        <v>0.33869507999999998</v>
      </c>
      <c r="I452" s="57">
        <v>0.33869507999999998</v>
      </c>
      <c r="J452" s="116"/>
      <c r="K452" s="115"/>
      <c r="L452" s="117"/>
      <c r="M452" s="118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9"/>
      <c r="Y452" s="49"/>
      <c r="Z452" s="49"/>
      <c r="AA452" s="49"/>
      <c r="AB452" s="49"/>
      <c r="AC452" s="49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2012</v>
      </c>
      <c r="B453" s="57">
        <v>0.44437092</v>
      </c>
      <c r="C453" s="57">
        <v>0.44440407999999998</v>
      </c>
      <c r="D453" s="57"/>
      <c r="E453" s="57">
        <v>0.42772183000000003</v>
      </c>
      <c r="F453" s="57">
        <v>0.42775598999999997</v>
      </c>
      <c r="G453" s="57"/>
      <c r="H453" s="57">
        <v>0.33974451999999999</v>
      </c>
      <c r="I453" s="57">
        <v>0.33974451999999999</v>
      </c>
      <c r="J453" s="116"/>
      <c r="K453" s="115"/>
      <c r="L453" s="117"/>
      <c r="M453" s="118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9"/>
      <c r="Y453" s="49"/>
      <c r="Z453" s="49"/>
      <c r="AA453" s="49"/>
      <c r="AB453" s="49"/>
      <c r="AC453" s="49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2013</v>
      </c>
      <c r="B454" s="57">
        <v>0.43882895</v>
      </c>
      <c r="C454" s="57">
        <v>0.43882895</v>
      </c>
      <c r="D454" s="57"/>
      <c r="E454" s="57">
        <v>0.42090578000000001</v>
      </c>
      <c r="F454" s="57">
        <v>0.42090578000000001</v>
      </c>
      <c r="G454" s="57"/>
      <c r="H454" s="57">
        <v>0.33514732000000003</v>
      </c>
      <c r="I454" s="57">
        <v>0.33514732000000003</v>
      </c>
      <c r="J454" s="116"/>
      <c r="K454" s="115"/>
      <c r="L454" s="117"/>
      <c r="M454" s="118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9"/>
      <c r="Y454" s="49"/>
      <c r="Z454" s="49"/>
      <c r="AA454" s="49"/>
      <c r="AB454" s="49"/>
      <c r="AC454" s="49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45">
        <v>2014</v>
      </c>
      <c r="B455" s="57">
        <v>0.43138565000000001</v>
      </c>
      <c r="C455" s="57">
        <v>0.43139227000000002</v>
      </c>
      <c r="D455" s="57"/>
      <c r="E455" s="57">
        <v>0.41310331</v>
      </c>
      <c r="F455" s="57">
        <v>0.41311014000000001</v>
      </c>
      <c r="G455" s="57"/>
      <c r="H455" s="57">
        <v>0.33051855000000002</v>
      </c>
      <c r="I455" s="57">
        <v>0.33051855000000002</v>
      </c>
      <c r="J455" s="116"/>
      <c r="K455" s="115"/>
      <c r="L455" s="117"/>
      <c r="M455" s="118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9"/>
      <c r="Y455" s="49"/>
      <c r="Z455" s="49"/>
      <c r="AA455" s="49"/>
      <c r="AB455" s="49"/>
      <c r="AC455" s="49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2015</v>
      </c>
      <c r="B456" s="57">
        <v>0.43354475999999997</v>
      </c>
      <c r="C456" s="57">
        <v>0.43356398000000002</v>
      </c>
      <c r="D456" s="57"/>
      <c r="E456" s="57">
        <v>0.41495836000000003</v>
      </c>
      <c r="F456" s="57">
        <v>0.41497821000000001</v>
      </c>
      <c r="G456" s="57"/>
      <c r="H456" s="57">
        <v>0.32765731999999997</v>
      </c>
      <c r="I456" s="57">
        <v>0.32765731999999997</v>
      </c>
      <c r="J456" s="116"/>
      <c r="K456" s="115"/>
      <c r="L456" s="117"/>
      <c r="M456" s="118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9"/>
      <c r="Y456" s="49"/>
      <c r="Z456" s="49"/>
      <c r="AA456" s="49"/>
      <c r="AB456" s="49"/>
      <c r="AC456" s="49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2016</v>
      </c>
      <c r="B457" s="57">
        <v>0.43636334999999998</v>
      </c>
      <c r="C457" s="57">
        <v>0.43639254999999999</v>
      </c>
      <c r="D457" s="57"/>
      <c r="E457" s="57">
        <v>0.41807130999999997</v>
      </c>
      <c r="F457" s="57">
        <v>0.41810146999999998</v>
      </c>
      <c r="G457" s="57"/>
      <c r="H457" s="57">
        <v>0.32225540000000003</v>
      </c>
      <c r="I457" s="57">
        <v>0.32225540000000003</v>
      </c>
      <c r="J457" s="116"/>
      <c r="K457" s="115"/>
      <c r="L457" s="117"/>
      <c r="M457" s="118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9"/>
      <c r="Y457" s="49"/>
      <c r="Z457" s="49"/>
      <c r="AA457" s="49"/>
      <c r="AB457" s="49"/>
      <c r="AC457" s="49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2017</v>
      </c>
      <c r="B458" s="57">
        <v>0.43292048999999999</v>
      </c>
      <c r="C458" s="57">
        <v>0.43292789999999998</v>
      </c>
      <c r="D458" s="57"/>
      <c r="E458" s="57">
        <v>0.41445999</v>
      </c>
      <c r="F458" s="57">
        <v>0.41446762999999998</v>
      </c>
      <c r="G458" s="57"/>
      <c r="H458" s="57">
        <v>0.32667098999999999</v>
      </c>
      <c r="I458" s="57">
        <v>0.32667098999999999</v>
      </c>
      <c r="J458" s="116"/>
      <c r="K458" s="115"/>
      <c r="L458" s="117"/>
      <c r="M458" s="118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9"/>
      <c r="Y458" s="49"/>
      <c r="Z458" s="49"/>
      <c r="AA458" s="49"/>
      <c r="AB458" s="49"/>
      <c r="AC458" s="49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2018</v>
      </c>
      <c r="B459" s="57">
        <v>0.42387648999999999</v>
      </c>
      <c r="C459" s="57">
        <v>0.42387648999999999</v>
      </c>
      <c r="D459" s="57"/>
      <c r="E459" s="57">
        <v>0.40450279</v>
      </c>
      <c r="F459" s="57">
        <v>0.40450279</v>
      </c>
      <c r="G459" s="57"/>
      <c r="H459" s="57">
        <v>0.32567221000000002</v>
      </c>
      <c r="I459" s="57">
        <v>0.32567221000000002</v>
      </c>
      <c r="J459" s="116"/>
      <c r="K459" s="115"/>
      <c r="L459" s="117"/>
      <c r="M459" s="118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9"/>
      <c r="Y459" s="49"/>
      <c r="Z459" s="49"/>
      <c r="AA459" s="49"/>
      <c r="AB459" s="49"/>
      <c r="AC459" s="49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2019</v>
      </c>
      <c r="B460" s="57">
        <v>0.41562139999999997</v>
      </c>
      <c r="C460" s="57">
        <v>0.41562784000000003</v>
      </c>
      <c r="D460" s="57"/>
      <c r="E460" s="57">
        <v>0.39605515000000002</v>
      </c>
      <c r="F460" s="57">
        <v>0.39606180000000002</v>
      </c>
      <c r="G460" s="57"/>
      <c r="H460" s="57">
        <v>0.32744718</v>
      </c>
      <c r="I460" s="57">
        <v>0.32744718</v>
      </c>
      <c r="J460" s="116"/>
      <c r="K460" s="115"/>
      <c r="L460" s="117"/>
      <c r="M460" s="118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9"/>
      <c r="Y460" s="49"/>
      <c r="Z460" s="49"/>
      <c r="AA460" s="49"/>
      <c r="AB460" s="49"/>
      <c r="AC460" s="49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2020</v>
      </c>
      <c r="B461" s="57">
        <v>0.43793049000000001</v>
      </c>
      <c r="C461" s="57">
        <v>0.43794136</v>
      </c>
      <c r="D461" s="57"/>
      <c r="E461" s="57">
        <v>0.41908336000000002</v>
      </c>
      <c r="F461" s="57">
        <v>0.41909458999999999</v>
      </c>
      <c r="G461" s="57"/>
      <c r="H461" s="57">
        <v>0.32856060999999998</v>
      </c>
      <c r="I461" s="57">
        <v>0.32856060999999998</v>
      </c>
      <c r="J461" s="116"/>
      <c r="K461" s="115"/>
      <c r="L461" s="117"/>
      <c r="M461" s="118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9"/>
      <c r="Y461" s="49"/>
      <c r="Z461" s="49"/>
      <c r="AA461" s="49"/>
      <c r="AB461" s="49"/>
      <c r="AC461" s="49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45">
        <v>2021</v>
      </c>
      <c r="B462" s="57">
        <v>0.40248407000000003</v>
      </c>
      <c r="C462" s="57">
        <v>0.40249867</v>
      </c>
      <c r="D462" s="57"/>
      <c r="E462" s="57">
        <v>0.3819554</v>
      </c>
      <c r="F462" s="57">
        <v>0.38197049999999999</v>
      </c>
      <c r="G462" s="57"/>
      <c r="H462" s="57">
        <v>0.32157961000000002</v>
      </c>
      <c r="I462" s="57">
        <v>0.32157961000000002</v>
      </c>
      <c r="J462" s="116"/>
      <c r="K462" s="115"/>
      <c r="L462" s="117"/>
      <c r="M462" s="118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9"/>
      <c r="Y462" s="49"/>
      <c r="Z462" s="49"/>
      <c r="AA462" s="49"/>
      <c r="AB462" s="49"/>
      <c r="AC462" s="49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8" customHeight="1" x14ac:dyDescent="0.3">
      <c r="A463" s="45">
        <v>2022</v>
      </c>
      <c r="B463" s="57">
        <v>0.40348075999999999</v>
      </c>
      <c r="C463" s="57">
        <v>0.40349811000000002</v>
      </c>
      <c r="D463" s="57"/>
      <c r="E463" s="57">
        <v>0.38315570999999998</v>
      </c>
      <c r="F463" s="57">
        <v>0.38317366000000003</v>
      </c>
      <c r="G463" s="57"/>
      <c r="H463" s="57">
        <v>0.32966979000000002</v>
      </c>
      <c r="I463" s="57">
        <v>0.32966979000000002</v>
      </c>
      <c r="J463" s="116"/>
      <c r="K463" s="115"/>
      <c r="L463" s="117"/>
      <c r="M463" s="118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9"/>
      <c r="Y463" s="49"/>
      <c r="Z463" s="49"/>
      <c r="AA463" s="49"/>
      <c r="AB463" s="49"/>
      <c r="AC463" s="49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21" t="s">
        <v>35</v>
      </c>
      <c r="B464" s="57"/>
      <c r="C464" s="57"/>
      <c r="D464" s="57"/>
      <c r="E464" s="57"/>
      <c r="F464" s="57"/>
      <c r="G464" s="57"/>
      <c r="H464" s="57"/>
      <c r="I464" s="57"/>
      <c r="J464" s="116"/>
      <c r="K464" s="123"/>
      <c r="L464" s="123"/>
      <c r="M464" s="124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9"/>
      <c r="Y464" s="49"/>
      <c r="Z464" s="49"/>
      <c r="AA464" s="49"/>
      <c r="AB464" s="49"/>
      <c r="AC464" s="49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46" t="s">
        <v>99</v>
      </c>
      <c r="B465" s="57"/>
      <c r="C465" s="57"/>
      <c r="D465" s="57"/>
      <c r="E465" s="57"/>
      <c r="F465" s="57"/>
      <c r="G465" s="57"/>
      <c r="H465" s="57"/>
      <c r="I465" s="57"/>
      <c r="J465" s="116"/>
      <c r="K465" s="123"/>
      <c r="L465" s="123"/>
      <c r="M465" s="124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9"/>
      <c r="Y465" s="49"/>
      <c r="Z465" s="49"/>
      <c r="AA465" s="49"/>
      <c r="AB465" s="49"/>
      <c r="AC465" s="49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45">
        <v>1989</v>
      </c>
      <c r="B466" s="57">
        <v>0.42359943999999999</v>
      </c>
      <c r="C466" s="57">
        <v>0.42369361</v>
      </c>
      <c r="D466" s="57"/>
      <c r="E466" s="57">
        <v>0.40417259</v>
      </c>
      <c r="F466" s="57">
        <v>0.40426993</v>
      </c>
      <c r="G466" s="57"/>
      <c r="H466" s="57">
        <v>0.39630198999999999</v>
      </c>
      <c r="I466" s="57">
        <v>0.39630198999999999</v>
      </c>
      <c r="J466" s="116"/>
      <c r="K466" s="115"/>
      <c r="L466" s="117"/>
      <c r="M466" s="118"/>
      <c r="N466" s="57"/>
      <c r="O466" s="57"/>
      <c r="P466" s="57"/>
      <c r="Q466" s="57"/>
      <c r="R466" s="57"/>
      <c r="S466" s="46"/>
      <c r="T466" s="46"/>
      <c r="U466" s="46"/>
      <c r="V466" s="46"/>
      <c r="W466" s="46"/>
      <c r="X466" s="49"/>
      <c r="Y466" s="49"/>
      <c r="Z466" s="49"/>
      <c r="AA466" s="49"/>
      <c r="AB466" s="49"/>
      <c r="AC466" s="49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5">
        <v>1992</v>
      </c>
      <c r="B467" s="57">
        <v>0.41463941999999998</v>
      </c>
      <c r="C467" s="57">
        <v>0.41468137999999999</v>
      </c>
      <c r="D467" s="57"/>
      <c r="E467" s="57">
        <v>0.39332941999999999</v>
      </c>
      <c r="F467" s="57">
        <v>0.39337290000000003</v>
      </c>
      <c r="G467" s="57"/>
      <c r="H467" s="57">
        <v>0.40545058</v>
      </c>
      <c r="I467" s="57">
        <v>0.40548856</v>
      </c>
      <c r="J467" s="116"/>
      <c r="K467" s="115"/>
      <c r="L467" s="117"/>
      <c r="M467" s="118"/>
      <c r="N467" s="57"/>
      <c r="O467" s="57"/>
      <c r="P467" s="57"/>
      <c r="Q467" s="57"/>
      <c r="R467" s="57"/>
      <c r="S467" s="46"/>
      <c r="T467" s="46"/>
      <c r="U467" s="46"/>
      <c r="V467" s="46"/>
      <c r="W467" s="46"/>
      <c r="X467" s="49"/>
      <c r="Y467" s="49"/>
      <c r="Z467" s="49"/>
      <c r="AA467" s="49"/>
      <c r="AB467" s="49"/>
      <c r="AC467" s="49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1995</v>
      </c>
      <c r="B468" s="57">
        <v>0.40912323</v>
      </c>
      <c r="C468" s="57">
        <v>0.40926677</v>
      </c>
      <c r="D468" s="57"/>
      <c r="E468" s="57">
        <v>0.38611129</v>
      </c>
      <c r="F468" s="57">
        <v>0.38626042999999999</v>
      </c>
      <c r="G468" s="57"/>
      <c r="H468" s="57">
        <v>0.39501918000000003</v>
      </c>
      <c r="I468" s="57">
        <v>0.39521487999999999</v>
      </c>
      <c r="J468" s="116"/>
      <c r="K468" s="115"/>
      <c r="L468" s="117"/>
      <c r="M468" s="118"/>
      <c r="N468" s="57"/>
      <c r="O468" s="57"/>
      <c r="P468" s="57"/>
      <c r="Q468" s="57"/>
      <c r="R468" s="57"/>
      <c r="S468" s="46"/>
      <c r="T468" s="46"/>
      <c r="U468" s="46"/>
      <c r="V468" s="46"/>
      <c r="W468" s="46"/>
      <c r="X468" s="49"/>
      <c r="Y468" s="49"/>
      <c r="Z468" s="49"/>
      <c r="AA468" s="49"/>
      <c r="AB468" s="49"/>
      <c r="AC468" s="49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1996</v>
      </c>
      <c r="B469" s="57">
        <v>0.40744278</v>
      </c>
      <c r="C469" s="57">
        <v>0.40751397</v>
      </c>
      <c r="D469" s="57"/>
      <c r="E469" s="57">
        <v>0.3844148</v>
      </c>
      <c r="F469" s="57">
        <v>0.38448874999999999</v>
      </c>
      <c r="G469" s="57"/>
      <c r="H469" s="57">
        <v>0.39918837000000001</v>
      </c>
      <c r="I469" s="57">
        <v>0.39925337999999999</v>
      </c>
      <c r="J469" s="116"/>
      <c r="K469" s="115"/>
      <c r="L469" s="117"/>
      <c r="M469" s="118"/>
      <c r="N469" s="57"/>
      <c r="O469" s="57"/>
      <c r="P469" s="57"/>
      <c r="Q469" s="57"/>
      <c r="R469" s="57"/>
      <c r="S469" s="46"/>
      <c r="T469" s="46"/>
      <c r="U469" s="46"/>
      <c r="V469" s="46"/>
      <c r="W469" s="46"/>
      <c r="X469" s="49"/>
      <c r="Y469" s="49"/>
      <c r="Z469" s="49"/>
      <c r="AA469" s="49"/>
      <c r="AB469" s="49"/>
      <c r="AC469" s="49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1997</v>
      </c>
      <c r="B470" s="57">
        <v>0.41455764000000001</v>
      </c>
      <c r="C470" s="57">
        <v>0.41456770999999998</v>
      </c>
      <c r="D470" s="57"/>
      <c r="E470" s="57">
        <v>0.39090831999999998</v>
      </c>
      <c r="F470" s="57">
        <v>0.39091880000000001</v>
      </c>
      <c r="G470" s="57"/>
      <c r="H470" s="57">
        <v>0.40153598000000001</v>
      </c>
      <c r="I470" s="57">
        <v>0.40154532999999998</v>
      </c>
      <c r="J470" s="116"/>
      <c r="K470" s="115"/>
      <c r="L470" s="117"/>
      <c r="M470" s="118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9"/>
      <c r="Y470" s="49"/>
      <c r="Z470" s="49"/>
      <c r="AA470" s="49"/>
      <c r="AB470" s="49"/>
      <c r="AC470" s="49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1998</v>
      </c>
      <c r="B471" s="57">
        <v>0.42475731</v>
      </c>
      <c r="C471" s="57">
        <v>0.42482398999999998</v>
      </c>
      <c r="D471" s="57"/>
      <c r="E471" s="57">
        <v>0.40020896</v>
      </c>
      <c r="F471" s="57">
        <v>0.40027847999999999</v>
      </c>
      <c r="G471" s="57"/>
      <c r="H471" s="57">
        <v>0.41871908000000002</v>
      </c>
      <c r="I471" s="57">
        <v>0.41875726000000002</v>
      </c>
      <c r="J471" s="116"/>
      <c r="K471" s="115"/>
      <c r="L471" s="117"/>
      <c r="M471" s="118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9"/>
      <c r="Y471" s="49"/>
      <c r="Z471" s="49"/>
      <c r="AA471" s="49"/>
      <c r="AB471" s="49"/>
      <c r="AC471" s="49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2000</v>
      </c>
      <c r="B472" s="57">
        <v>0.42905053999999998</v>
      </c>
      <c r="C472" s="57">
        <v>0.42907135000000002</v>
      </c>
      <c r="D472" s="57"/>
      <c r="E472" s="57">
        <v>0.40289188999999997</v>
      </c>
      <c r="F472" s="57">
        <v>0.40291366000000001</v>
      </c>
      <c r="G472" s="57"/>
      <c r="H472" s="57">
        <v>0.41998213000000001</v>
      </c>
      <c r="I472" s="57">
        <v>0.42000155</v>
      </c>
      <c r="J472" s="116"/>
      <c r="K472" s="115"/>
      <c r="L472" s="117"/>
      <c r="M472" s="118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9"/>
      <c r="Y472" s="49"/>
      <c r="Z472" s="49"/>
      <c r="AA472" s="49"/>
      <c r="AB472" s="49"/>
      <c r="AC472" s="49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2001</v>
      </c>
      <c r="B473" s="57">
        <v>0.45007029999999998</v>
      </c>
      <c r="C473" s="57">
        <v>0.45007686000000002</v>
      </c>
      <c r="D473" s="57"/>
      <c r="E473" s="57">
        <v>0.42808608999999997</v>
      </c>
      <c r="F473" s="57">
        <v>0.42809290999999999</v>
      </c>
      <c r="G473" s="57"/>
      <c r="H473" s="57">
        <v>0.41978934000000001</v>
      </c>
      <c r="I473" s="57">
        <v>0.41978934000000001</v>
      </c>
      <c r="J473" s="116"/>
      <c r="K473" s="115"/>
      <c r="L473" s="117"/>
      <c r="M473" s="118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9"/>
      <c r="Y473" s="49"/>
      <c r="Z473" s="49"/>
      <c r="AA473" s="49"/>
      <c r="AB473" s="49"/>
      <c r="AC473" s="49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2002</v>
      </c>
      <c r="B474" s="57">
        <v>0.45541394000000002</v>
      </c>
      <c r="C474" s="57">
        <v>0.45544373999999999</v>
      </c>
      <c r="D474" s="57"/>
      <c r="E474" s="57">
        <v>0.43208353999999999</v>
      </c>
      <c r="F474" s="57">
        <v>0.43211461000000001</v>
      </c>
      <c r="G474" s="57"/>
      <c r="H474" s="57">
        <v>0.43753416000000001</v>
      </c>
      <c r="I474" s="57">
        <v>0.43753416000000001</v>
      </c>
      <c r="J474" s="116"/>
      <c r="K474" s="115"/>
      <c r="L474" s="117"/>
      <c r="M474" s="118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9"/>
      <c r="Y474" s="49"/>
      <c r="Z474" s="49"/>
      <c r="AA474" s="49"/>
      <c r="AB474" s="49"/>
      <c r="AC474" s="49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2003</v>
      </c>
      <c r="B475" s="57">
        <v>0.45032388000000001</v>
      </c>
      <c r="C475" s="57">
        <v>0.45033831000000002</v>
      </c>
      <c r="D475" s="57"/>
      <c r="E475" s="57">
        <v>0.42599090000000001</v>
      </c>
      <c r="F475" s="57">
        <v>0.42600597000000001</v>
      </c>
      <c r="G475" s="57"/>
      <c r="H475" s="57">
        <v>0.42126191000000002</v>
      </c>
      <c r="I475" s="57">
        <v>0.42126191000000002</v>
      </c>
      <c r="J475" s="116"/>
      <c r="K475" s="115"/>
      <c r="L475" s="117"/>
      <c r="M475" s="118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9"/>
      <c r="Y475" s="49"/>
      <c r="Z475" s="49"/>
      <c r="AA475" s="49"/>
      <c r="AB475" s="49"/>
      <c r="AC475" s="49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2004</v>
      </c>
      <c r="B476" s="57">
        <v>0.45876411</v>
      </c>
      <c r="C476" s="57">
        <v>0.45881155000000001</v>
      </c>
      <c r="D476" s="57"/>
      <c r="E476" s="57">
        <v>0.43604964000000002</v>
      </c>
      <c r="F476" s="57">
        <v>0.43609906999999998</v>
      </c>
      <c r="G476" s="57"/>
      <c r="H476" s="57">
        <v>0.43039399</v>
      </c>
      <c r="I476" s="57">
        <v>0.43039399</v>
      </c>
      <c r="J476" s="116"/>
      <c r="K476" s="115"/>
      <c r="L476" s="117"/>
      <c r="M476" s="118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9"/>
      <c r="Y476" s="49"/>
      <c r="Z476" s="49"/>
      <c r="AA476" s="49"/>
      <c r="AB476" s="49"/>
      <c r="AC476" s="49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2005</v>
      </c>
      <c r="B477" s="57">
        <v>0.44727801</v>
      </c>
      <c r="C477" s="57">
        <v>0.44727801</v>
      </c>
      <c r="D477" s="57"/>
      <c r="E477" s="57">
        <v>0.42481503999999998</v>
      </c>
      <c r="F477" s="57">
        <v>0.42481503999999998</v>
      </c>
      <c r="G477" s="57"/>
      <c r="H477" s="57">
        <v>0.41828684999999999</v>
      </c>
      <c r="I477" s="57">
        <v>0.41828684999999999</v>
      </c>
      <c r="J477" s="116"/>
      <c r="K477" s="115"/>
      <c r="L477" s="117"/>
      <c r="M477" s="118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9"/>
      <c r="Y477" s="49"/>
      <c r="Z477" s="49"/>
      <c r="AA477" s="49"/>
      <c r="AB477" s="49"/>
      <c r="AC477" s="49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5">
        <v>2006</v>
      </c>
      <c r="B478" s="57">
        <v>0.46127801000000002</v>
      </c>
      <c r="C478" s="57">
        <v>0.46132920999999999</v>
      </c>
      <c r="D478" s="57"/>
      <c r="E478" s="57">
        <v>0.43870851999999999</v>
      </c>
      <c r="F478" s="57">
        <v>0.43876186</v>
      </c>
      <c r="G478" s="57"/>
      <c r="H478" s="57">
        <v>0.45007059999999999</v>
      </c>
      <c r="I478" s="57">
        <v>0.45011811000000002</v>
      </c>
      <c r="J478" s="116"/>
      <c r="K478" s="115"/>
      <c r="L478" s="117"/>
      <c r="M478" s="118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9"/>
      <c r="Y478" s="49"/>
      <c r="Z478" s="49"/>
      <c r="AA478" s="49"/>
      <c r="AB478" s="49"/>
      <c r="AC478" s="49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6" t="s">
        <v>100</v>
      </c>
      <c r="B479" s="57"/>
      <c r="C479" s="57"/>
      <c r="D479" s="57"/>
      <c r="E479" s="57"/>
      <c r="F479" s="57"/>
      <c r="G479" s="57"/>
      <c r="H479" s="57"/>
      <c r="I479" s="57"/>
      <c r="J479" s="116"/>
      <c r="K479" s="115"/>
      <c r="L479" s="117"/>
      <c r="M479" s="118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9"/>
      <c r="Y479" s="49"/>
      <c r="Z479" s="49"/>
      <c r="AA479" s="49"/>
      <c r="AB479" s="49"/>
      <c r="AC479" s="49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5">
        <v>2006</v>
      </c>
      <c r="B480" s="57">
        <v>0.45935252999999998</v>
      </c>
      <c r="C480" s="57">
        <v>0.45941589999999999</v>
      </c>
      <c r="D480" s="57"/>
      <c r="E480" s="57">
        <v>0.43624984</v>
      </c>
      <c r="F480" s="57">
        <v>0.43631593000000002</v>
      </c>
      <c r="G480" s="57"/>
      <c r="H480" s="57">
        <v>0.45007059999999999</v>
      </c>
      <c r="I480" s="57">
        <v>0.45011811000000002</v>
      </c>
      <c r="J480" s="116"/>
      <c r="K480" s="115"/>
      <c r="L480" s="117"/>
      <c r="M480" s="118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9"/>
      <c r="Y480" s="49"/>
      <c r="Z480" s="49"/>
      <c r="AA480" s="49"/>
      <c r="AB480" s="49"/>
      <c r="AC480" s="49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5">
        <v>2007</v>
      </c>
      <c r="B481" s="57">
        <v>0.46393864000000001</v>
      </c>
      <c r="C481" s="57">
        <v>0.46405130999999999</v>
      </c>
      <c r="D481" s="57"/>
      <c r="E481" s="57">
        <v>0.43990015999999998</v>
      </c>
      <c r="F481" s="57">
        <v>0.44001789000000002</v>
      </c>
      <c r="G481" s="57"/>
      <c r="H481" s="57">
        <v>0.46015315000000001</v>
      </c>
      <c r="I481" s="57">
        <v>0.46024312000000001</v>
      </c>
      <c r="J481" s="116"/>
      <c r="K481" s="115"/>
      <c r="L481" s="117"/>
      <c r="M481" s="118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9"/>
      <c r="Y481" s="49"/>
      <c r="Z481" s="49"/>
      <c r="AA481" s="49"/>
      <c r="AB481" s="49"/>
      <c r="AC481" s="49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2008</v>
      </c>
      <c r="B482" s="57">
        <v>0.45072547000000002</v>
      </c>
      <c r="C482" s="57">
        <v>0.45081779999999999</v>
      </c>
      <c r="D482" s="57"/>
      <c r="E482" s="57">
        <v>0.42904779999999998</v>
      </c>
      <c r="F482" s="57">
        <v>0.42914376999999998</v>
      </c>
      <c r="G482" s="57"/>
      <c r="H482" s="57">
        <v>0.42037567999999997</v>
      </c>
      <c r="I482" s="57">
        <v>0.42045648000000002</v>
      </c>
      <c r="J482" s="116"/>
      <c r="K482" s="115"/>
      <c r="L482" s="117"/>
      <c r="M482" s="118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9"/>
      <c r="Y482" s="49"/>
      <c r="Z482" s="49"/>
      <c r="AA482" s="49"/>
      <c r="AB482" s="49"/>
      <c r="AC482" s="49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2009</v>
      </c>
      <c r="B483" s="57">
        <v>0.45535302</v>
      </c>
      <c r="C483" s="57">
        <v>0.45541681000000001</v>
      </c>
      <c r="D483" s="57"/>
      <c r="E483" s="57">
        <v>0.43322315</v>
      </c>
      <c r="F483" s="57">
        <v>0.43328952999999998</v>
      </c>
      <c r="G483" s="57"/>
      <c r="H483" s="57"/>
      <c r="I483" s="57"/>
      <c r="J483" s="116"/>
      <c r="K483" s="115"/>
      <c r="L483" s="117"/>
      <c r="M483" s="118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9"/>
      <c r="Y483" s="49"/>
      <c r="Z483" s="49"/>
      <c r="AA483" s="49"/>
      <c r="AB483" s="49"/>
      <c r="AC483" s="49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2010</v>
      </c>
      <c r="B484" s="57">
        <v>0.44466638000000003</v>
      </c>
      <c r="C484" s="57">
        <v>0.44475016000000001</v>
      </c>
      <c r="D484" s="57"/>
      <c r="E484" s="57">
        <v>0.42098362</v>
      </c>
      <c r="F484" s="57">
        <v>0.42107098999999998</v>
      </c>
      <c r="G484" s="57"/>
      <c r="H484" s="57">
        <v>0.39435435000000002</v>
      </c>
      <c r="I484" s="57">
        <v>0.39443201999999999</v>
      </c>
      <c r="J484" s="116"/>
      <c r="K484" s="115"/>
      <c r="L484" s="117"/>
      <c r="M484" s="118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9"/>
      <c r="Y484" s="49"/>
      <c r="Z484" s="49"/>
      <c r="AA484" s="49"/>
      <c r="AB484" s="49"/>
      <c r="AC484" s="49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2011</v>
      </c>
      <c r="B485" s="57">
        <v>0.42167363000000002</v>
      </c>
      <c r="C485" s="57">
        <v>0.42175316000000002</v>
      </c>
      <c r="D485" s="57"/>
      <c r="E485" s="57">
        <v>0.39828364999999999</v>
      </c>
      <c r="F485" s="57">
        <v>0.39836640000000001</v>
      </c>
      <c r="G485" s="57"/>
      <c r="H485" s="57">
        <v>0.37377083</v>
      </c>
      <c r="I485" s="57">
        <v>0.37381861</v>
      </c>
      <c r="J485" s="116"/>
      <c r="K485" s="115"/>
      <c r="L485" s="117"/>
      <c r="M485" s="118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9"/>
      <c r="Y485" s="49"/>
      <c r="Z485" s="49"/>
      <c r="AA485" s="49"/>
      <c r="AB485" s="49"/>
      <c r="AC485" s="49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8" customHeight="1" x14ac:dyDescent="0.3">
      <c r="A486" s="45">
        <v>2012</v>
      </c>
      <c r="B486" s="57">
        <v>0.39893811000000001</v>
      </c>
      <c r="C486" s="57">
        <v>0.39900570000000002</v>
      </c>
      <c r="D486" s="57"/>
      <c r="E486" s="57">
        <v>0.37357177000000003</v>
      </c>
      <c r="F486" s="57">
        <v>0.37364222000000002</v>
      </c>
      <c r="G486" s="57"/>
      <c r="H486" s="57">
        <v>0.35626505000000003</v>
      </c>
      <c r="I486" s="57">
        <v>0.35628215000000002</v>
      </c>
      <c r="J486" s="116"/>
      <c r="K486" s="115"/>
      <c r="L486" s="117"/>
      <c r="M486" s="118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9"/>
      <c r="Y486" s="49"/>
      <c r="Z486" s="49"/>
      <c r="AA486" s="49"/>
      <c r="AB486" s="49"/>
      <c r="AC486" s="49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8" customHeight="1" x14ac:dyDescent="0.3">
      <c r="A487" s="45">
        <v>2013</v>
      </c>
      <c r="B487" s="57">
        <v>0.40445013000000002</v>
      </c>
      <c r="C487" s="57">
        <v>0.40450909000000002</v>
      </c>
      <c r="D487" s="57"/>
      <c r="E487" s="57">
        <v>0.38097534999999999</v>
      </c>
      <c r="F487" s="57">
        <v>0.38103662999999999</v>
      </c>
      <c r="G487" s="57"/>
      <c r="H487" s="57">
        <v>0.36000106999999998</v>
      </c>
      <c r="I487" s="57">
        <v>0.36002381</v>
      </c>
      <c r="J487" s="116"/>
      <c r="K487" s="115"/>
      <c r="L487" s="117"/>
      <c r="M487" s="118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9"/>
      <c r="Y487" s="49"/>
      <c r="Z487" s="49"/>
      <c r="AA487" s="49"/>
      <c r="AB487" s="49"/>
      <c r="AC487" s="49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8" customHeight="1" x14ac:dyDescent="0.3">
      <c r="A488" s="45">
        <v>2014</v>
      </c>
      <c r="B488" s="57">
        <v>0.40103523000000002</v>
      </c>
      <c r="C488" s="57">
        <v>0.40111084000000002</v>
      </c>
      <c r="D488" s="57"/>
      <c r="E488" s="57">
        <v>0.37738787000000001</v>
      </c>
      <c r="F488" s="57">
        <v>0.37746646</v>
      </c>
      <c r="G488" s="57"/>
      <c r="H488" s="57">
        <v>0.35685546000000001</v>
      </c>
      <c r="I488" s="57">
        <v>0.35689482</v>
      </c>
      <c r="J488" s="116"/>
      <c r="K488" s="115"/>
      <c r="L488" s="117"/>
      <c r="M488" s="118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9"/>
      <c r="Y488" s="49"/>
      <c r="Z488" s="49"/>
      <c r="AA488" s="49"/>
      <c r="AB488" s="49"/>
      <c r="AC488" s="49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2015</v>
      </c>
      <c r="B489" s="57">
        <v>0.40120668999999998</v>
      </c>
      <c r="C489" s="57">
        <v>0.40128771000000002</v>
      </c>
      <c r="D489" s="57"/>
      <c r="E489" s="57">
        <v>0.37818513999999998</v>
      </c>
      <c r="F489" s="57">
        <v>0.37826927999999999</v>
      </c>
      <c r="G489" s="57"/>
      <c r="H489" s="57">
        <v>0.36036572</v>
      </c>
      <c r="I489" s="57">
        <v>0.36038103999999999</v>
      </c>
      <c r="J489" s="116"/>
      <c r="K489" s="115"/>
      <c r="L489" s="117"/>
      <c r="M489" s="118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9"/>
      <c r="Y489" s="49"/>
      <c r="Z489" s="49"/>
      <c r="AA489" s="49"/>
      <c r="AB489" s="49"/>
      <c r="AC489" s="49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8" customHeight="1" x14ac:dyDescent="0.3">
      <c r="A490" s="45">
        <v>2016</v>
      </c>
      <c r="B490" s="57">
        <v>0.39688512999999997</v>
      </c>
      <c r="C490" s="57">
        <v>0.39695501999999999</v>
      </c>
      <c r="D490" s="57"/>
      <c r="E490" s="57">
        <v>0.37400291000000002</v>
      </c>
      <c r="F490" s="57">
        <v>0.37407544999999998</v>
      </c>
      <c r="G490" s="57"/>
      <c r="H490" s="57">
        <v>0.35718480000000002</v>
      </c>
      <c r="I490" s="57">
        <v>0.35718979000000001</v>
      </c>
      <c r="J490" s="116"/>
      <c r="K490" s="115"/>
      <c r="L490" s="117"/>
      <c r="M490" s="118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9"/>
      <c r="Y490" s="49"/>
      <c r="Z490" s="49"/>
      <c r="AA490" s="49"/>
      <c r="AB490" s="49"/>
      <c r="AC490" s="49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8" customHeight="1" x14ac:dyDescent="0.3">
      <c r="A491" s="45">
        <v>2017</v>
      </c>
      <c r="B491" s="57">
        <v>0.39456537000000003</v>
      </c>
      <c r="C491" s="57">
        <v>0.39464528999999998</v>
      </c>
      <c r="D491" s="57"/>
      <c r="E491" s="57">
        <v>0.37308201000000002</v>
      </c>
      <c r="F491" s="57">
        <v>0.37316475999999998</v>
      </c>
      <c r="G491" s="57"/>
      <c r="H491" s="57">
        <v>0.35044069999999999</v>
      </c>
      <c r="I491" s="57">
        <v>0.350495</v>
      </c>
      <c r="J491" s="116"/>
      <c r="K491" s="115"/>
      <c r="L491" s="117"/>
      <c r="M491" s="118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9"/>
      <c r="Y491" s="49"/>
      <c r="Z491" s="49"/>
      <c r="AA491" s="49"/>
      <c r="AB491" s="49"/>
      <c r="AC491" s="49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8" customHeight="1" x14ac:dyDescent="0.3">
      <c r="A492" s="45">
        <v>2018</v>
      </c>
      <c r="B492" s="57">
        <v>0.39680701000000002</v>
      </c>
      <c r="C492" s="57">
        <v>0.39687239000000002</v>
      </c>
      <c r="D492" s="57"/>
      <c r="E492" s="57">
        <v>0.37502866000000001</v>
      </c>
      <c r="F492" s="57">
        <v>0.37509640999999999</v>
      </c>
      <c r="G492" s="57"/>
      <c r="H492" s="57">
        <v>0.35005523999999999</v>
      </c>
      <c r="I492" s="57">
        <v>0.35007969999999999</v>
      </c>
      <c r="J492" s="116"/>
      <c r="K492" s="115"/>
      <c r="L492" s="117"/>
      <c r="M492" s="118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9"/>
      <c r="Y492" s="49"/>
      <c r="Z492" s="49"/>
      <c r="AA492" s="49"/>
      <c r="AB492" s="49"/>
      <c r="AC492" s="49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8" customHeight="1" x14ac:dyDescent="0.3">
      <c r="A493" s="45">
        <v>2019</v>
      </c>
      <c r="B493" s="57">
        <v>0.39666525000000002</v>
      </c>
      <c r="C493" s="57">
        <v>0.39676542999999997</v>
      </c>
      <c r="D493" s="57"/>
      <c r="E493" s="57">
        <v>0.37544759</v>
      </c>
      <c r="F493" s="57">
        <v>0.37555129999999998</v>
      </c>
      <c r="G493" s="57"/>
      <c r="H493" s="57">
        <v>0.34596619000000001</v>
      </c>
      <c r="I493" s="57">
        <v>0.34603925000000002</v>
      </c>
      <c r="J493" s="116"/>
      <c r="K493" s="115"/>
      <c r="L493" s="117"/>
      <c r="M493" s="118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9"/>
      <c r="Y493" s="49"/>
      <c r="Z493" s="49"/>
      <c r="AA493" s="49"/>
      <c r="AB493" s="49"/>
      <c r="AC493" s="49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8" customHeight="1" x14ac:dyDescent="0.3">
      <c r="A494" s="45">
        <v>2020</v>
      </c>
      <c r="B494" s="57">
        <v>0.40127557000000003</v>
      </c>
      <c r="C494" s="57">
        <v>0.40152142000000002</v>
      </c>
      <c r="D494" s="57"/>
      <c r="E494" s="57">
        <v>0.38231601999999998</v>
      </c>
      <c r="F494" s="57">
        <v>0.38256965999999998</v>
      </c>
      <c r="G494" s="57"/>
      <c r="H494" s="57">
        <v>0.35276770000000002</v>
      </c>
      <c r="I494" s="57">
        <v>0.35283368999999998</v>
      </c>
      <c r="J494" s="116"/>
      <c r="K494" s="115"/>
      <c r="L494" s="117"/>
      <c r="M494" s="118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9"/>
      <c r="Y494" s="49"/>
      <c r="Z494" s="49"/>
      <c r="AA494" s="49"/>
      <c r="AB494" s="49"/>
      <c r="AC494" s="49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</row>
    <row r="495" spans="1:55" ht="16.5" customHeight="1" x14ac:dyDescent="0.3">
      <c r="A495" s="45">
        <v>2021</v>
      </c>
      <c r="B495" s="57">
        <v>0.40752737</v>
      </c>
      <c r="C495" s="57">
        <v>0.40777355999999998</v>
      </c>
      <c r="D495" s="57"/>
      <c r="E495" s="57">
        <v>0.38659988000000001</v>
      </c>
      <c r="F495" s="57">
        <v>0.38685477000000001</v>
      </c>
      <c r="G495" s="57"/>
      <c r="H495" s="57">
        <v>0.45964954000000002</v>
      </c>
      <c r="I495" s="57">
        <v>0.53785700999999997</v>
      </c>
      <c r="J495" s="116"/>
      <c r="K495" s="115"/>
      <c r="L495" s="117"/>
      <c r="M495" s="118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80"/>
      <c r="Y495" s="80"/>
      <c r="Z495" s="80"/>
      <c r="AA495" s="80"/>
      <c r="AB495" s="80"/>
      <c r="AC495" s="80"/>
      <c r="AD495" s="81"/>
      <c r="AE495" s="81"/>
      <c r="AF495" s="81"/>
      <c r="AG495" s="81"/>
      <c r="AH495" s="81"/>
      <c r="AI495" s="81"/>
      <c r="AJ495" s="81"/>
      <c r="AK495" s="81"/>
      <c r="AL495" s="81"/>
      <c r="AM495" s="81"/>
      <c r="AN495" s="81"/>
      <c r="AO495" s="81"/>
      <c r="AP495" s="81"/>
      <c r="AQ495" s="81"/>
      <c r="AR495" s="81"/>
      <c r="AS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</row>
    <row r="496" spans="1:55" ht="16.5" customHeight="1" x14ac:dyDescent="0.3">
      <c r="A496" s="45">
        <v>2022</v>
      </c>
      <c r="B496" s="57">
        <v>0.40542275999999999</v>
      </c>
      <c r="C496" s="57">
        <v>0.40551895999999998</v>
      </c>
      <c r="D496" s="57"/>
      <c r="E496" s="57">
        <v>0.38692446000000003</v>
      </c>
      <c r="F496" s="57">
        <v>0.38702364</v>
      </c>
      <c r="G496" s="57"/>
      <c r="H496" s="57">
        <v>0.35302481000000002</v>
      </c>
      <c r="I496" s="57">
        <v>0.35303009000000002</v>
      </c>
      <c r="J496" s="116"/>
      <c r="K496" s="115"/>
      <c r="L496" s="117"/>
      <c r="M496" s="118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80"/>
      <c r="Y496" s="80"/>
      <c r="Z496" s="80"/>
      <c r="AA496" s="80"/>
      <c r="AB496" s="80"/>
      <c r="AC496" s="80"/>
      <c r="AD496" s="81"/>
      <c r="AE496" s="81"/>
      <c r="AF496" s="81"/>
      <c r="AG496" s="81"/>
      <c r="AH496" s="81"/>
      <c r="AI496" s="81"/>
      <c r="AJ496" s="81"/>
      <c r="AK496" s="81"/>
      <c r="AL496" s="81"/>
      <c r="AM496" s="81"/>
      <c r="AN496" s="81"/>
      <c r="AO496" s="81"/>
      <c r="AP496" s="81"/>
      <c r="AQ496" s="81"/>
      <c r="AR496" s="81"/>
      <c r="AS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</row>
    <row r="497" spans="1:55" ht="16.5" customHeight="1" x14ac:dyDescent="0.3">
      <c r="A497" s="21" t="s">
        <v>36</v>
      </c>
      <c r="B497" s="45"/>
      <c r="C497" s="57"/>
      <c r="D497" s="45"/>
      <c r="E497" s="45"/>
      <c r="F497" s="45"/>
      <c r="G497" s="45"/>
      <c r="H497" s="45"/>
      <c r="I497" s="45"/>
      <c r="J497" s="96"/>
      <c r="K497" s="115"/>
      <c r="L497" s="117"/>
      <c r="M497" s="118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80"/>
      <c r="Y497" s="80"/>
      <c r="Z497" s="80"/>
      <c r="AA497" s="80"/>
      <c r="AB497" s="80"/>
      <c r="AC497" s="80"/>
      <c r="AD497" s="81"/>
      <c r="AE497" s="81"/>
      <c r="AF497" s="81"/>
      <c r="AG497" s="81"/>
      <c r="AH497" s="81"/>
      <c r="AI497" s="81"/>
      <c r="AJ497" s="81"/>
      <c r="AK497" s="81"/>
      <c r="AL497" s="81"/>
      <c r="AM497" s="81"/>
      <c r="AN497" s="81"/>
      <c r="AO497" s="81"/>
      <c r="AP497" s="81"/>
      <c r="AQ497" s="81"/>
      <c r="AR497" s="81"/>
      <c r="AS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</row>
    <row r="498" spans="1:55" ht="16.5" customHeight="1" x14ac:dyDescent="0.3">
      <c r="A498" s="45">
        <v>1989</v>
      </c>
      <c r="B498" s="57">
        <v>0.42504707000000003</v>
      </c>
      <c r="C498" s="57">
        <v>0.43838275999999998</v>
      </c>
      <c r="D498" s="57"/>
      <c r="E498" s="57">
        <v>0.39898755000000002</v>
      </c>
      <c r="F498" s="57">
        <v>0.41292768000000002</v>
      </c>
      <c r="G498" s="57"/>
      <c r="H498" s="57">
        <v>0.41562779999999999</v>
      </c>
      <c r="I498" s="57">
        <v>0.42619727000000002</v>
      </c>
      <c r="J498" s="116"/>
      <c r="K498" s="115"/>
      <c r="L498" s="117"/>
      <c r="M498" s="118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80"/>
      <c r="Y498" s="80"/>
      <c r="Z498" s="80"/>
      <c r="AA498" s="80"/>
      <c r="AB498" s="80"/>
      <c r="AC498" s="80"/>
      <c r="AD498" s="81"/>
      <c r="AE498" s="81"/>
      <c r="AF498" s="81"/>
      <c r="AG498" s="81"/>
      <c r="AH498" s="81"/>
      <c r="AI498" s="81"/>
      <c r="AJ498" s="81"/>
      <c r="AK498" s="81"/>
      <c r="AL498" s="81"/>
      <c r="AM498" s="81"/>
      <c r="AN498" s="81"/>
      <c r="AO498" s="81"/>
      <c r="AP498" s="81"/>
      <c r="AQ498" s="81"/>
      <c r="AR498" s="81"/>
      <c r="AS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</row>
    <row r="499" spans="1:55" ht="16.5" customHeight="1" x14ac:dyDescent="0.3">
      <c r="A499" s="45">
        <v>1992</v>
      </c>
      <c r="B499" s="57">
        <v>0.41268589999999999</v>
      </c>
      <c r="C499" s="57">
        <v>0.42103549000000001</v>
      </c>
      <c r="D499" s="57"/>
      <c r="E499" s="57">
        <v>0.38672064</v>
      </c>
      <c r="F499" s="57">
        <v>0.39543937000000001</v>
      </c>
      <c r="G499" s="57"/>
      <c r="H499" s="57">
        <v>0.41080243999999999</v>
      </c>
      <c r="I499" s="57">
        <v>0.41855925999999999</v>
      </c>
      <c r="J499" s="116"/>
      <c r="K499" s="115"/>
      <c r="L499" s="117"/>
      <c r="M499" s="118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80"/>
      <c r="Y499" s="80"/>
      <c r="Z499" s="80"/>
      <c r="AA499" s="80"/>
      <c r="AB499" s="80"/>
      <c r="AC499" s="80"/>
      <c r="AD499" s="81"/>
      <c r="AE499" s="81"/>
      <c r="AF499" s="81"/>
      <c r="AG499" s="81"/>
      <c r="AH499" s="81"/>
      <c r="AI499" s="81"/>
      <c r="AJ499" s="81"/>
      <c r="AK499" s="81"/>
      <c r="AL499" s="81"/>
      <c r="AM499" s="81"/>
      <c r="AN499" s="81"/>
      <c r="AO499" s="81"/>
      <c r="AP499" s="81"/>
      <c r="AQ499" s="81"/>
      <c r="AR499" s="81"/>
      <c r="AS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</row>
    <row r="500" spans="1:55" ht="16.5" customHeight="1" x14ac:dyDescent="0.3">
      <c r="A500" s="45">
        <v>1995</v>
      </c>
      <c r="B500" s="57">
        <v>0.46622858</v>
      </c>
      <c r="C500" s="57">
        <v>0.47212257000000002</v>
      </c>
      <c r="D500" s="57"/>
      <c r="E500" s="57">
        <v>0.44208669</v>
      </c>
      <c r="F500" s="57">
        <v>0.44824726999999998</v>
      </c>
      <c r="G500" s="57"/>
      <c r="H500" s="57">
        <v>0.46001168999999997</v>
      </c>
      <c r="I500" s="57">
        <v>0.46020738</v>
      </c>
      <c r="J500" s="116"/>
      <c r="K500" s="115"/>
      <c r="L500" s="117"/>
      <c r="M500" s="118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80"/>
      <c r="Y500" s="80"/>
      <c r="Z500" s="80"/>
      <c r="AA500" s="80"/>
      <c r="AB500" s="80"/>
      <c r="AC500" s="80"/>
      <c r="AD500" s="81"/>
      <c r="AE500" s="81"/>
      <c r="AF500" s="81"/>
      <c r="AG500" s="81"/>
      <c r="AH500" s="81"/>
      <c r="AI500" s="81"/>
      <c r="AJ500" s="81"/>
      <c r="AK500" s="81"/>
      <c r="AL500" s="81"/>
      <c r="AM500" s="81"/>
      <c r="AN500" s="81"/>
      <c r="AO500" s="81"/>
      <c r="AP500" s="81"/>
      <c r="AQ500" s="81"/>
      <c r="AR500" s="81"/>
      <c r="AS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</row>
    <row r="501" spans="1:55" ht="16.5" customHeight="1" x14ac:dyDescent="0.3">
      <c r="A501" s="45">
        <v>1998</v>
      </c>
      <c r="B501" s="57">
        <v>0.47172674999999997</v>
      </c>
      <c r="C501" s="57">
        <v>0.48063781</v>
      </c>
      <c r="D501" s="57"/>
      <c r="E501" s="57">
        <v>0.45042782999999997</v>
      </c>
      <c r="F501" s="57">
        <v>0.45969817000000002</v>
      </c>
      <c r="G501" s="57"/>
      <c r="H501" s="57">
        <v>0.45274405000000001</v>
      </c>
      <c r="I501" s="57">
        <v>0.45314325999999999</v>
      </c>
      <c r="J501" s="116"/>
      <c r="K501" s="115"/>
      <c r="L501" s="117"/>
      <c r="M501" s="118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80"/>
      <c r="Y501" s="80"/>
      <c r="Z501" s="80"/>
      <c r="AA501" s="80"/>
      <c r="AB501" s="80"/>
      <c r="AC501" s="80"/>
      <c r="AD501" s="81"/>
      <c r="AE501" s="81"/>
      <c r="AF501" s="81"/>
      <c r="AG501" s="81"/>
      <c r="AH501" s="81"/>
      <c r="AI501" s="81"/>
      <c r="AJ501" s="81"/>
      <c r="AK501" s="81"/>
      <c r="AL501" s="81"/>
      <c r="AM501" s="81"/>
      <c r="AN501" s="81"/>
      <c r="AO501" s="81"/>
      <c r="AP501" s="81"/>
      <c r="AQ501" s="81"/>
      <c r="AR501" s="81"/>
      <c r="AS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</row>
    <row r="502" spans="1:55" ht="16.5" customHeight="1" x14ac:dyDescent="0.3">
      <c r="A502" s="45">
        <v>1999</v>
      </c>
      <c r="B502" s="57">
        <v>0.46985728999999998</v>
      </c>
      <c r="C502" s="57">
        <v>0.47762285999999998</v>
      </c>
      <c r="D502" s="57"/>
      <c r="E502" s="57">
        <v>0.44699292000000002</v>
      </c>
      <c r="F502" s="57">
        <v>0.45509340999999998</v>
      </c>
      <c r="G502" s="57"/>
      <c r="H502" s="57">
        <v>0.46691089000000002</v>
      </c>
      <c r="I502" s="57">
        <v>0.46749362</v>
      </c>
      <c r="J502" s="116"/>
      <c r="K502" s="115"/>
      <c r="L502" s="117"/>
      <c r="M502" s="118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80"/>
      <c r="Y502" s="80"/>
      <c r="Z502" s="80"/>
      <c r="AA502" s="80"/>
      <c r="AB502" s="80"/>
      <c r="AC502" s="80"/>
      <c r="AD502" s="81"/>
      <c r="AE502" s="81"/>
      <c r="AF502" s="81"/>
      <c r="AG502" s="81"/>
      <c r="AH502" s="81"/>
      <c r="AI502" s="81"/>
      <c r="AJ502" s="81"/>
      <c r="AK502" s="81"/>
      <c r="AL502" s="81"/>
      <c r="AM502" s="81"/>
      <c r="AN502" s="81"/>
      <c r="AO502" s="81"/>
      <c r="AP502" s="81"/>
      <c r="AQ502" s="81"/>
      <c r="AR502" s="81"/>
      <c r="AS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</row>
    <row r="503" spans="1:55" ht="16.5" customHeight="1" x14ac:dyDescent="0.3">
      <c r="A503" s="45">
        <v>2001</v>
      </c>
      <c r="B503" s="57">
        <v>0.46393192</v>
      </c>
      <c r="C503" s="57">
        <v>0.47231420000000002</v>
      </c>
      <c r="D503" s="57"/>
      <c r="E503" s="57">
        <v>0.44174623000000002</v>
      </c>
      <c r="F503" s="57">
        <v>0.45047541000000002</v>
      </c>
      <c r="G503" s="57"/>
      <c r="H503" s="57">
        <v>0.46048380999999999</v>
      </c>
      <c r="I503" s="57">
        <v>0.46051346999999998</v>
      </c>
      <c r="J503" s="116"/>
      <c r="K503" s="115"/>
      <c r="L503" s="117"/>
      <c r="M503" s="118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80"/>
      <c r="Y503" s="80"/>
      <c r="Z503" s="80"/>
      <c r="AA503" s="80"/>
      <c r="AB503" s="80"/>
      <c r="AC503" s="80"/>
      <c r="AD503" s="81"/>
      <c r="AE503" s="81"/>
      <c r="AF503" s="81"/>
      <c r="AG503" s="81"/>
      <c r="AH503" s="81"/>
      <c r="AI503" s="81"/>
      <c r="AJ503" s="81"/>
      <c r="AK503" s="81"/>
      <c r="AL503" s="81"/>
      <c r="AM503" s="81"/>
      <c r="AN503" s="81"/>
      <c r="AO503" s="81"/>
      <c r="AP503" s="81"/>
      <c r="AQ503" s="81"/>
      <c r="AR503" s="81"/>
      <c r="AS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</row>
    <row r="504" spans="1:55" ht="16.5" customHeight="1" x14ac:dyDescent="0.3">
      <c r="A504" s="45">
        <v>2002</v>
      </c>
      <c r="B504" s="57">
        <v>0.47522636000000001</v>
      </c>
      <c r="C504" s="57">
        <v>0.49013413</v>
      </c>
      <c r="D504" s="57"/>
      <c r="E504" s="57">
        <v>0.45318902999999999</v>
      </c>
      <c r="F504" s="57">
        <v>0.46872283999999997</v>
      </c>
      <c r="G504" s="57"/>
      <c r="H504" s="57">
        <v>0.47536464</v>
      </c>
      <c r="I504" s="57">
        <v>0.47556288000000002</v>
      </c>
      <c r="J504" s="116"/>
      <c r="K504" s="115"/>
      <c r="L504" s="117"/>
      <c r="M504" s="118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80"/>
      <c r="Y504" s="80"/>
      <c r="Z504" s="80"/>
      <c r="AA504" s="80"/>
      <c r="AB504" s="80"/>
      <c r="AC504" s="80"/>
      <c r="AD504" s="81"/>
      <c r="AE504" s="81"/>
      <c r="AF504" s="81"/>
      <c r="AG504" s="81"/>
      <c r="AH504" s="81"/>
      <c r="AI504" s="81"/>
      <c r="AJ504" s="81"/>
      <c r="AK504" s="81"/>
      <c r="AL504" s="81"/>
      <c r="AM504" s="81"/>
      <c r="AN504" s="81"/>
      <c r="AO504" s="81"/>
      <c r="AP504" s="81"/>
      <c r="AQ504" s="81"/>
      <c r="AR504" s="81"/>
      <c r="AS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</row>
    <row r="505" spans="1:55" ht="16.5" customHeight="1" x14ac:dyDescent="0.3">
      <c r="A505" s="45">
        <v>2003</v>
      </c>
      <c r="B505" s="57">
        <v>0.46205263000000002</v>
      </c>
      <c r="C505" s="57">
        <v>0.48102321999999997</v>
      </c>
      <c r="D505" s="57"/>
      <c r="E505" s="57">
        <v>0.43911294000000001</v>
      </c>
      <c r="F505" s="57">
        <v>0.45889248999999999</v>
      </c>
      <c r="G505" s="57"/>
      <c r="H505" s="57">
        <v>0.46056151000000001</v>
      </c>
      <c r="I505" s="57">
        <v>0.46081234999999998</v>
      </c>
      <c r="J505" s="116"/>
      <c r="K505" s="115"/>
      <c r="L505" s="117"/>
      <c r="M505" s="118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80"/>
      <c r="Y505" s="80"/>
      <c r="Z505" s="80"/>
      <c r="AA505" s="80"/>
      <c r="AB505" s="80"/>
      <c r="AC505" s="80"/>
      <c r="AD505" s="81"/>
      <c r="AE505" s="81"/>
      <c r="AF505" s="81"/>
      <c r="AG505" s="81"/>
      <c r="AH505" s="81"/>
      <c r="AI505" s="81"/>
      <c r="AJ505" s="81"/>
      <c r="AK505" s="81"/>
      <c r="AL505" s="81"/>
      <c r="AM505" s="81"/>
      <c r="AN505" s="81"/>
      <c r="AO505" s="81"/>
      <c r="AP505" s="81"/>
      <c r="AQ505" s="81"/>
      <c r="AR505" s="81"/>
      <c r="AS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</row>
    <row r="506" spans="1:55" ht="16.5" customHeight="1" x14ac:dyDescent="0.3">
      <c r="A506" s="45">
        <v>2004</v>
      </c>
      <c r="B506" s="57">
        <v>0.45411667999999999</v>
      </c>
      <c r="C506" s="57">
        <v>0.47504126000000002</v>
      </c>
      <c r="D506" s="57"/>
      <c r="E506" s="57">
        <v>0.43123746000000002</v>
      </c>
      <c r="F506" s="57">
        <v>0.45303905</v>
      </c>
      <c r="G506" s="57"/>
      <c r="H506" s="57">
        <v>0.44809704</v>
      </c>
      <c r="I506" s="57">
        <v>0.44833123000000003</v>
      </c>
      <c r="J506" s="116"/>
      <c r="K506" s="115"/>
      <c r="L506" s="117"/>
      <c r="M506" s="118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80"/>
      <c r="Y506" s="80"/>
      <c r="Z506" s="80"/>
      <c r="AA506" s="80"/>
      <c r="AB506" s="80"/>
      <c r="AC506" s="80"/>
      <c r="AD506" s="81"/>
      <c r="AE506" s="81"/>
      <c r="AF506" s="81"/>
      <c r="AG506" s="81"/>
      <c r="AH506" s="81"/>
      <c r="AI506" s="81"/>
      <c r="AJ506" s="81"/>
      <c r="AK506" s="81"/>
      <c r="AL506" s="81"/>
      <c r="AM506" s="81"/>
      <c r="AN506" s="81"/>
      <c r="AO506" s="81"/>
      <c r="AP506" s="81"/>
      <c r="AQ506" s="81"/>
      <c r="AR506" s="81"/>
      <c r="AS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</row>
    <row r="507" spans="1:55" ht="16.5" customHeight="1" x14ac:dyDescent="0.3">
      <c r="A507" s="45">
        <v>2005</v>
      </c>
      <c r="B507" s="57">
        <v>0.47633046000000001</v>
      </c>
      <c r="C507" s="57">
        <v>0.49459176999999999</v>
      </c>
      <c r="D507" s="57"/>
      <c r="E507" s="57">
        <v>0.45497312000000001</v>
      </c>
      <c r="F507" s="57">
        <v>0.47397918999999999</v>
      </c>
      <c r="G507" s="57"/>
      <c r="H507" s="57">
        <v>0.48128187</v>
      </c>
      <c r="I507" s="57">
        <v>0.48135430000000001</v>
      </c>
      <c r="J507" s="116"/>
      <c r="K507" s="115"/>
      <c r="L507" s="117"/>
      <c r="M507" s="118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80"/>
      <c r="Y507" s="80"/>
      <c r="Z507" s="80"/>
      <c r="AA507" s="80"/>
      <c r="AB507" s="80"/>
      <c r="AC507" s="80"/>
      <c r="AD507" s="81"/>
      <c r="AE507" s="81"/>
      <c r="AF507" s="81"/>
      <c r="AG507" s="81"/>
      <c r="AH507" s="81"/>
      <c r="AI507" s="81"/>
      <c r="AJ507" s="81"/>
      <c r="AK507" s="81"/>
      <c r="AL507" s="81"/>
      <c r="AM507" s="81"/>
      <c r="AN507" s="81"/>
      <c r="AO507" s="81"/>
      <c r="AP507" s="81"/>
      <c r="AQ507" s="81"/>
      <c r="AR507" s="81"/>
      <c r="AS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</row>
    <row r="508" spans="1:55" ht="16.5" customHeight="1" x14ac:dyDescent="0.3">
      <c r="A508" s="60">
        <v>2006</v>
      </c>
      <c r="B508" s="83">
        <v>0.43463118000000001</v>
      </c>
      <c r="C508" s="83">
        <v>0.44770495999999999</v>
      </c>
      <c r="D508" s="83"/>
      <c r="E508" s="83">
        <v>0.41159069999999998</v>
      </c>
      <c r="F508" s="83">
        <v>0.42519728000000001</v>
      </c>
      <c r="G508" s="83"/>
      <c r="H508" s="83">
        <v>0.43778482000000002</v>
      </c>
      <c r="I508" s="83">
        <v>0.43790345000000003</v>
      </c>
      <c r="J508" s="116"/>
      <c r="K508" s="115"/>
      <c r="L508" s="117"/>
      <c r="M508" s="118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80"/>
      <c r="Y508" s="80"/>
      <c r="Z508" s="80"/>
      <c r="AA508" s="80"/>
      <c r="AB508" s="80"/>
      <c r="AC508" s="80"/>
      <c r="AD508" s="81"/>
      <c r="AE508" s="81"/>
      <c r="AF508" s="81"/>
      <c r="AG508" s="81"/>
      <c r="AH508" s="81"/>
      <c r="AI508" s="81"/>
      <c r="AJ508" s="81"/>
      <c r="AK508" s="81"/>
      <c r="AL508" s="81"/>
      <c r="AM508" s="81"/>
      <c r="AN508" s="81"/>
      <c r="AO508" s="81"/>
      <c r="AP508" s="81"/>
      <c r="AQ508" s="81"/>
      <c r="AR508" s="81"/>
      <c r="AS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</row>
    <row r="509" spans="1:55" ht="16.5" customHeight="1" x14ac:dyDescent="0.3">
      <c r="A509" s="46"/>
      <c r="B509" s="45"/>
      <c r="C509" s="45"/>
      <c r="D509" s="45"/>
      <c r="E509" s="45"/>
      <c r="F509" s="45"/>
      <c r="G509" s="45"/>
      <c r="H509" s="45"/>
      <c r="I509" s="45"/>
      <c r="J509" s="96"/>
      <c r="K509" s="115"/>
      <c r="L509" s="125"/>
      <c r="M509" s="12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80"/>
      <c r="Y509" s="80"/>
      <c r="Z509" s="80"/>
      <c r="AA509" s="80"/>
      <c r="AB509" s="80"/>
      <c r="AC509" s="80"/>
      <c r="AD509" s="81"/>
      <c r="AE509" s="81"/>
      <c r="AF509" s="81"/>
      <c r="AG509" s="81"/>
      <c r="AH509" s="81"/>
      <c r="AI509" s="81"/>
      <c r="AJ509" s="81"/>
      <c r="AK509" s="81"/>
      <c r="AL509" s="81"/>
      <c r="AM509" s="81"/>
      <c r="AN509" s="81"/>
      <c r="AO509" s="81"/>
      <c r="AP509" s="81"/>
      <c r="AQ509" s="81"/>
      <c r="AR509" s="81"/>
      <c r="AS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</row>
    <row r="510" spans="1:55" ht="16.5" customHeight="1" x14ac:dyDescent="0.3">
      <c r="A510" s="46"/>
      <c r="B510" s="45"/>
      <c r="C510" s="45"/>
      <c r="D510" s="45"/>
      <c r="E510" s="45"/>
      <c r="F510" s="45"/>
      <c r="G510" s="45"/>
      <c r="H510" s="45"/>
      <c r="I510" s="45"/>
      <c r="J510" s="96"/>
      <c r="K510" s="115"/>
      <c r="L510" s="113"/>
      <c r="M510" s="12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80"/>
      <c r="Y510" s="80"/>
      <c r="Z510" s="80"/>
      <c r="AA510" s="80"/>
      <c r="AB510" s="80"/>
      <c r="AC510" s="80"/>
      <c r="AD510" s="81"/>
      <c r="AE510" s="81"/>
      <c r="AF510" s="81"/>
      <c r="AG510" s="81"/>
      <c r="AH510" s="81"/>
      <c r="AI510" s="81"/>
      <c r="AJ510" s="81"/>
      <c r="AK510" s="81"/>
      <c r="AL510" s="81"/>
      <c r="AM510" s="81"/>
      <c r="AN510" s="81"/>
      <c r="AO510" s="81"/>
      <c r="AP510" s="81"/>
      <c r="AQ510" s="81"/>
      <c r="AR510" s="81"/>
      <c r="AS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</row>
    <row r="511" spans="1:55" ht="16.5" customHeight="1" x14ac:dyDescent="0.3">
      <c r="A511" s="46"/>
      <c r="B511" s="45"/>
      <c r="C511" s="45"/>
      <c r="D511" s="45"/>
      <c r="E511" s="45"/>
      <c r="F511" s="45"/>
      <c r="G511" s="45"/>
      <c r="H511" s="45"/>
      <c r="I511" s="45"/>
      <c r="J511" s="96"/>
      <c r="K511" s="115"/>
      <c r="L511" s="125"/>
      <c r="M511" s="12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80"/>
      <c r="Y511" s="80"/>
      <c r="Z511" s="80"/>
      <c r="AA511" s="80"/>
      <c r="AB511" s="80"/>
      <c r="AC511" s="80"/>
      <c r="AD511" s="81"/>
      <c r="AE511" s="81"/>
      <c r="AF511" s="81"/>
      <c r="AG511" s="81"/>
      <c r="AH511" s="81"/>
      <c r="AI511" s="81"/>
      <c r="AJ511" s="81"/>
      <c r="AK511" s="81"/>
      <c r="AL511" s="81"/>
      <c r="AM511" s="81"/>
      <c r="AN511" s="81"/>
      <c r="AO511" s="81"/>
      <c r="AP511" s="81"/>
      <c r="AQ511" s="81"/>
      <c r="AR511" s="81"/>
      <c r="AS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</row>
    <row r="512" spans="1:55" ht="16.5" customHeight="1" x14ac:dyDescent="0.3">
      <c r="A512" s="46"/>
      <c r="B512" s="45"/>
      <c r="C512" s="45"/>
      <c r="D512" s="45"/>
      <c r="E512" s="45"/>
      <c r="F512" s="45"/>
      <c r="G512" s="45"/>
      <c r="H512" s="45"/>
      <c r="I512" s="45"/>
      <c r="J512" s="96"/>
      <c r="K512" s="115"/>
      <c r="L512" s="125"/>
      <c r="M512" s="12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80"/>
      <c r="Y512" s="80"/>
      <c r="Z512" s="80"/>
      <c r="AA512" s="80"/>
      <c r="AB512" s="80"/>
      <c r="AC512" s="80"/>
      <c r="AD512" s="81"/>
      <c r="AE512" s="81"/>
      <c r="AF512" s="81"/>
      <c r="AG512" s="81"/>
      <c r="AH512" s="81"/>
      <c r="AI512" s="81"/>
      <c r="AJ512" s="81"/>
      <c r="AK512" s="81"/>
      <c r="AL512" s="81"/>
      <c r="AM512" s="81"/>
      <c r="AN512" s="81"/>
      <c r="AO512" s="81"/>
      <c r="AP512" s="81"/>
      <c r="AQ512" s="81"/>
      <c r="AR512" s="81"/>
      <c r="AS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</row>
    <row r="513" spans="1:55" ht="16.5" customHeight="1" x14ac:dyDescent="0.3">
      <c r="A513" s="46"/>
      <c r="B513" s="45"/>
      <c r="C513" s="45"/>
      <c r="D513" s="45"/>
      <c r="E513" s="45"/>
      <c r="F513" s="45"/>
      <c r="G513" s="45"/>
      <c r="H513" s="45"/>
      <c r="I513" s="45"/>
      <c r="J513" s="96"/>
      <c r="K513" s="115"/>
      <c r="L513" s="125"/>
      <c r="M513" s="12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80"/>
      <c r="Y513" s="80"/>
      <c r="Z513" s="80"/>
      <c r="AA513" s="80"/>
      <c r="AB513" s="80"/>
      <c r="AC513" s="80"/>
      <c r="AD513" s="81"/>
      <c r="AE513" s="81"/>
      <c r="AF513" s="81"/>
      <c r="AG513" s="81"/>
      <c r="AH513" s="81"/>
      <c r="AI513" s="81"/>
      <c r="AJ513" s="81"/>
      <c r="AK513" s="81"/>
      <c r="AL513" s="81"/>
      <c r="AM513" s="81"/>
      <c r="AN513" s="81"/>
      <c r="AO513" s="81"/>
      <c r="AP513" s="81"/>
      <c r="AQ513" s="81"/>
      <c r="AR513" s="81"/>
      <c r="AS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</row>
    <row r="514" spans="1:55" ht="16.5" customHeight="1" x14ac:dyDescent="0.3">
      <c r="A514" s="46"/>
      <c r="B514" s="45"/>
      <c r="C514" s="45"/>
      <c r="D514" s="45"/>
      <c r="E514" s="45"/>
      <c r="F514" s="45"/>
      <c r="G514" s="45"/>
      <c r="H514" s="45"/>
      <c r="I514" s="45"/>
      <c r="J514" s="96"/>
      <c r="K514" s="115"/>
      <c r="L514" s="125"/>
      <c r="M514" s="12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80"/>
      <c r="Y514" s="80"/>
      <c r="Z514" s="80"/>
      <c r="AA514" s="80"/>
      <c r="AB514" s="80"/>
      <c r="AC514" s="80"/>
      <c r="AD514" s="81"/>
      <c r="AE514" s="81"/>
      <c r="AF514" s="81"/>
      <c r="AG514" s="81"/>
      <c r="AH514" s="81"/>
      <c r="AI514" s="81"/>
      <c r="AJ514" s="81"/>
      <c r="AK514" s="81"/>
      <c r="AL514" s="81"/>
      <c r="AM514" s="81"/>
      <c r="AN514" s="81"/>
      <c r="AO514" s="81"/>
      <c r="AP514" s="81"/>
      <c r="AQ514" s="81"/>
      <c r="AR514" s="81"/>
      <c r="AS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</row>
    <row r="515" spans="1:55" ht="16.5" customHeight="1" x14ac:dyDescent="0.3">
      <c r="A515" s="46"/>
      <c r="B515" s="45"/>
      <c r="C515" s="45"/>
      <c r="D515" s="45"/>
      <c r="E515" s="45"/>
      <c r="F515" s="45"/>
      <c r="G515" s="45"/>
      <c r="H515" s="45"/>
      <c r="I515" s="45"/>
      <c r="J515" s="96"/>
      <c r="K515" s="115"/>
      <c r="L515" s="125"/>
      <c r="M515" s="12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80"/>
      <c r="Y515" s="80"/>
      <c r="Z515" s="80"/>
      <c r="AA515" s="80"/>
      <c r="AB515" s="80"/>
      <c r="AC515" s="80"/>
      <c r="AD515" s="81"/>
      <c r="AE515" s="81"/>
      <c r="AF515" s="81"/>
      <c r="AG515" s="81"/>
      <c r="AH515" s="81"/>
      <c r="AI515" s="81"/>
      <c r="AJ515" s="81"/>
      <c r="AK515" s="81"/>
      <c r="AL515" s="81"/>
      <c r="AM515" s="81"/>
      <c r="AN515" s="81"/>
      <c r="AO515" s="81"/>
      <c r="AP515" s="81"/>
      <c r="AQ515" s="81"/>
      <c r="AR515" s="81"/>
      <c r="AS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</row>
    <row r="516" spans="1:55" ht="16.5" customHeight="1" x14ac:dyDescent="0.3">
      <c r="A516" s="46"/>
      <c r="B516" s="45"/>
      <c r="C516" s="45"/>
      <c r="D516" s="45"/>
      <c r="E516" s="45"/>
      <c r="F516" s="45"/>
      <c r="G516" s="45"/>
      <c r="H516" s="45"/>
      <c r="I516" s="45"/>
      <c r="J516" s="96"/>
      <c r="K516" s="115"/>
      <c r="L516" s="125"/>
      <c r="M516" s="12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80"/>
      <c r="Y516" s="80"/>
      <c r="Z516" s="80"/>
      <c r="AA516" s="80"/>
      <c r="AB516" s="80"/>
      <c r="AC516" s="80"/>
      <c r="AD516" s="81"/>
      <c r="AE516" s="81"/>
      <c r="AF516" s="81"/>
      <c r="AG516" s="81"/>
      <c r="AH516" s="81"/>
      <c r="AI516" s="81"/>
      <c r="AJ516" s="81"/>
      <c r="AK516" s="81"/>
      <c r="AL516" s="81"/>
      <c r="AM516" s="81"/>
      <c r="AN516" s="81"/>
      <c r="AO516" s="81"/>
      <c r="AP516" s="81"/>
      <c r="AQ516" s="81"/>
      <c r="AR516" s="81"/>
      <c r="AS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</row>
    <row r="517" spans="1:55" ht="16.5" customHeight="1" x14ac:dyDescent="0.3">
      <c r="A517" s="62"/>
      <c r="B517" s="74"/>
      <c r="C517" s="74"/>
      <c r="D517" s="74"/>
      <c r="E517" s="74"/>
      <c r="F517" s="74"/>
      <c r="G517" s="74"/>
      <c r="H517" s="74"/>
      <c r="I517" s="74"/>
      <c r="J517" s="96"/>
      <c r="K517" s="115"/>
      <c r="L517" s="125"/>
      <c r="M517" s="126"/>
      <c r="N517" s="46"/>
      <c r="O517" s="62"/>
      <c r="P517" s="62"/>
      <c r="Q517" s="62"/>
      <c r="R517" s="62"/>
      <c r="S517" s="62"/>
      <c r="T517" s="62"/>
      <c r="U517" s="62"/>
      <c r="V517" s="62"/>
      <c r="W517" s="62"/>
    </row>
    <row r="518" spans="1:55" ht="16.5" customHeight="1" x14ac:dyDescent="0.3">
      <c r="A518" s="62"/>
      <c r="B518" s="74"/>
      <c r="C518" s="74"/>
      <c r="D518" s="74"/>
      <c r="E518" s="74"/>
      <c r="F518" s="74"/>
      <c r="G518" s="74"/>
      <c r="H518" s="74"/>
      <c r="I518" s="74"/>
      <c r="J518" s="96"/>
      <c r="K518" s="115"/>
      <c r="L518" s="125"/>
      <c r="M518" s="126"/>
      <c r="N518" s="46"/>
      <c r="O518" s="62"/>
      <c r="P518" s="62"/>
      <c r="Q518" s="62"/>
      <c r="R518" s="62"/>
      <c r="S518" s="62"/>
      <c r="T518" s="62"/>
      <c r="U518" s="62"/>
      <c r="V518" s="62"/>
      <c r="W518" s="62"/>
    </row>
    <row r="519" spans="1:55" ht="16.5" customHeight="1" x14ac:dyDescent="0.3">
      <c r="A519" s="62"/>
      <c r="B519" s="74"/>
      <c r="C519" s="74"/>
      <c r="D519" s="74"/>
      <c r="E519" s="74"/>
      <c r="F519" s="74"/>
      <c r="G519" s="74"/>
      <c r="H519" s="74"/>
      <c r="I519" s="74"/>
      <c r="J519" s="96"/>
      <c r="K519" s="115"/>
      <c r="L519" s="125"/>
      <c r="M519" s="126"/>
      <c r="N519" s="46"/>
      <c r="O519" s="62"/>
      <c r="P519" s="62"/>
      <c r="Q519" s="62"/>
      <c r="R519" s="62"/>
      <c r="S519" s="62"/>
      <c r="T519" s="62"/>
      <c r="U519" s="62"/>
      <c r="V519" s="62"/>
      <c r="W519" s="62"/>
    </row>
    <row r="520" spans="1:55" ht="16.5" customHeight="1" x14ac:dyDescent="0.3">
      <c r="A520" s="62"/>
      <c r="B520" s="74"/>
      <c r="C520" s="74"/>
      <c r="D520" s="74"/>
      <c r="E520" s="74"/>
      <c r="F520" s="74"/>
      <c r="G520" s="74"/>
      <c r="H520" s="74"/>
      <c r="I520" s="74"/>
      <c r="J520" s="96"/>
      <c r="K520" s="115"/>
      <c r="L520" s="125"/>
      <c r="M520" s="126"/>
      <c r="N520" s="46"/>
      <c r="O520" s="62"/>
      <c r="P520" s="62"/>
      <c r="Q520" s="62"/>
      <c r="R520" s="62"/>
      <c r="S520" s="62"/>
      <c r="T520" s="62"/>
      <c r="U520" s="62"/>
      <c r="V520" s="62"/>
      <c r="W520" s="62"/>
    </row>
    <row r="521" spans="1:55" ht="16.5" customHeight="1" x14ac:dyDescent="0.3">
      <c r="A521" s="62"/>
      <c r="B521" s="74"/>
      <c r="C521" s="74"/>
      <c r="D521" s="74"/>
      <c r="E521" s="74"/>
      <c r="F521" s="74"/>
      <c r="G521" s="74"/>
      <c r="H521" s="74"/>
      <c r="I521" s="74"/>
      <c r="J521" s="96"/>
      <c r="K521" s="115"/>
      <c r="L521" s="125"/>
      <c r="M521" s="126"/>
      <c r="N521" s="46"/>
      <c r="O521" s="62"/>
      <c r="P521" s="62"/>
      <c r="Q521" s="62"/>
      <c r="R521" s="62"/>
      <c r="S521" s="62"/>
      <c r="T521" s="62"/>
      <c r="U521" s="62"/>
      <c r="V521" s="62"/>
      <c r="W521" s="62"/>
    </row>
    <row r="522" spans="1:55" ht="16.5" customHeight="1" x14ac:dyDescent="0.3">
      <c r="A522" s="62"/>
      <c r="B522" s="74"/>
      <c r="C522" s="74"/>
      <c r="D522" s="74"/>
      <c r="E522" s="74"/>
      <c r="F522" s="74"/>
      <c r="G522" s="74"/>
      <c r="H522" s="74"/>
      <c r="I522" s="74"/>
      <c r="J522" s="96"/>
      <c r="K522" s="115"/>
      <c r="L522" s="125"/>
      <c r="M522" s="126"/>
      <c r="N522" s="46"/>
      <c r="O522" s="62"/>
      <c r="P522" s="62"/>
      <c r="Q522" s="62"/>
      <c r="R522" s="62"/>
      <c r="S522" s="62"/>
      <c r="T522" s="62"/>
      <c r="U522" s="62"/>
      <c r="V522" s="62"/>
      <c r="W522" s="62"/>
    </row>
    <row r="523" spans="1:55" ht="16.5" customHeight="1" x14ac:dyDescent="0.3">
      <c r="A523" s="62"/>
      <c r="B523" s="74"/>
      <c r="C523" s="74"/>
      <c r="D523" s="74"/>
      <c r="E523" s="74"/>
      <c r="F523" s="74"/>
      <c r="G523" s="74"/>
      <c r="H523" s="74"/>
      <c r="I523" s="74"/>
      <c r="J523" s="96"/>
      <c r="K523" s="115"/>
      <c r="L523" s="125"/>
      <c r="M523" s="126"/>
      <c r="N523" s="46"/>
      <c r="O523" s="62"/>
      <c r="P523" s="62"/>
      <c r="Q523" s="62"/>
      <c r="R523" s="62"/>
      <c r="S523" s="62"/>
      <c r="T523" s="62"/>
      <c r="U523" s="62"/>
      <c r="V523" s="62"/>
      <c r="W523" s="62"/>
    </row>
    <row r="524" spans="1:55" ht="16.5" customHeight="1" x14ac:dyDescent="0.3">
      <c r="A524" s="62"/>
      <c r="B524" s="74"/>
      <c r="C524" s="74"/>
      <c r="D524" s="74"/>
      <c r="E524" s="74"/>
      <c r="F524" s="74"/>
      <c r="G524" s="74"/>
      <c r="H524" s="74"/>
      <c r="I524" s="74"/>
      <c r="J524" s="96"/>
      <c r="K524" s="115"/>
      <c r="L524" s="125"/>
      <c r="M524" s="126"/>
      <c r="N524" s="46"/>
      <c r="O524" s="62"/>
      <c r="P524" s="62"/>
      <c r="Q524" s="62"/>
      <c r="R524" s="62"/>
      <c r="S524" s="62"/>
      <c r="T524" s="62"/>
      <c r="U524" s="62"/>
      <c r="V524" s="62"/>
      <c r="W524" s="62"/>
    </row>
    <row r="525" spans="1:55" ht="16.5" customHeight="1" x14ac:dyDescent="0.3">
      <c r="A525" s="62"/>
      <c r="B525" s="74"/>
      <c r="C525" s="74"/>
      <c r="D525" s="74"/>
      <c r="E525" s="74"/>
      <c r="F525" s="74"/>
      <c r="G525" s="74"/>
      <c r="H525" s="74"/>
      <c r="I525" s="74"/>
      <c r="J525" s="96"/>
      <c r="K525" s="115"/>
      <c r="L525" s="125"/>
      <c r="M525" s="126"/>
      <c r="N525" s="46"/>
      <c r="O525" s="62"/>
      <c r="P525" s="62"/>
      <c r="Q525" s="62"/>
      <c r="R525" s="62"/>
      <c r="S525" s="62"/>
      <c r="T525" s="62"/>
      <c r="U525" s="62"/>
      <c r="V525" s="62"/>
      <c r="W525" s="62"/>
    </row>
    <row r="526" spans="1:55" ht="16.5" customHeight="1" x14ac:dyDescent="0.3">
      <c r="A526" s="62"/>
      <c r="B526" s="74"/>
      <c r="C526" s="74"/>
      <c r="D526" s="74"/>
      <c r="E526" s="74"/>
      <c r="F526" s="74"/>
      <c r="G526" s="74"/>
      <c r="H526" s="74"/>
      <c r="I526" s="74"/>
      <c r="J526" s="96"/>
      <c r="K526" s="115"/>
      <c r="L526" s="125"/>
      <c r="M526" s="126"/>
      <c r="N526" s="46"/>
      <c r="O526" s="62"/>
      <c r="P526" s="62"/>
      <c r="Q526" s="62"/>
      <c r="R526" s="62"/>
      <c r="S526" s="62"/>
      <c r="T526" s="62"/>
      <c r="U526" s="62"/>
      <c r="V526" s="62"/>
      <c r="W526" s="62"/>
    </row>
    <row r="527" spans="1:55" ht="16.5" customHeight="1" x14ac:dyDescent="0.3">
      <c r="A527" s="62"/>
      <c r="B527" s="74"/>
      <c r="C527" s="74"/>
      <c r="D527" s="74"/>
      <c r="E527" s="74"/>
      <c r="F527" s="74"/>
      <c r="G527" s="74"/>
      <c r="H527" s="74"/>
      <c r="I527" s="74"/>
      <c r="J527" s="96"/>
      <c r="K527" s="115"/>
      <c r="L527" s="125"/>
      <c r="M527" s="126"/>
      <c r="N527" s="46"/>
      <c r="O527" s="62"/>
      <c r="P527" s="62"/>
      <c r="Q527" s="62"/>
      <c r="R527" s="62"/>
      <c r="S527" s="62"/>
      <c r="T527" s="62"/>
      <c r="U527" s="62"/>
      <c r="V527" s="62"/>
      <c r="W527" s="62"/>
    </row>
    <row r="528" spans="1:55" ht="16.5" customHeight="1" x14ac:dyDescent="0.3">
      <c r="A528" s="62"/>
      <c r="B528" s="74"/>
      <c r="C528" s="74"/>
      <c r="D528" s="74"/>
      <c r="E528" s="74"/>
      <c r="F528" s="74"/>
      <c r="G528" s="74"/>
      <c r="H528" s="74"/>
      <c r="I528" s="74"/>
      <c r="J528" s="96"/>
      <c r="K528" s="115"/>
      <c r="L528" s="125"/>
      <c r="M528" s="126"/>
      <c r="N528" s="46"/>
      <c r="O528" s="62"/>
      <c r="P528" s="62"/>
      <c r="Q528" s="62"/>
      <c r="R528" s="62"/>
      <c r="S528" s="62"/>
      <c r="T528" s="62"/>
      <c r="U528" s="62"/>
      <c r="V528" s="62"/>
      <c r="W528" s="62"/>
    </row>
    <row r="529" spans="1:23" ht="16.5" customHeight="1" x14ac:dyDescent="0.3">
      <c r="A529" s="62"/>
      <c r="B529" s="74"/>
      <c r="C529" s="74"/>
      <c r="D529" s="74"/>
      <c r="E529" s="74"/>
      <c r="F529" s="74"/>
      <c r="G529" s="74"/>
      <c r="H529" s="74"/>
      <c r="I529" s="74"/>
      <c r="J529" s="96"/>
      <c r="K529" s="115"/>
      <c r="L529" s="125"/>
      <c r="M529" s="126"/>
      <c r="N529" s="46"/>
      <c r="O529" s="62"/>
      <c r="P529" s="62"/>
      <c r="Q529" s="62"/>
      <c r="R529" s="62"/>
      <c r="S529" s="62"/>
      <c r="T529" s="62"/>
      <c r="U529" s="62"/>
      <c r="V529" s="62"/>
      <c r="W529" s="62"/>
    </row>
    <row r="530" spans="1:23" ht="16.5" customHeight="1" x14ac:dyDescent="0.3">
      <c r="A530" s="62"/>
      <c r="B530" s="74"/>
      <c r="C530" s="74"/>
      <c r="D530" s="74"/>
      <c r="E530" s="74"/>
      <c r="F530" s="74"/>
      <c r="G530" s="74"/>
      <c r="H530" s="74"/>
      <c r="I530" s="74"/>
      <c r="J530" s="96"/>
      <c r="K530" s="115"/>
      <c r="L530" s="125"/>
      <c r="M530" s="126"/>
      <c r="N530" s="46"/>
      <c r="O530" s="62"/>
      <c r="P530" s="62"/>
      <c r="Q530" s="62"/>
      <c r="R530" s="62"/>
      <c r="S530" s="62"/>
      <c r="T530" s="62"/>
      <c r="U530" s="62"/>
      <c r="V530" s="62"/>
      <c r="W530" s="62"/>
    </row>
    <row r="531" spans="1:23" ht="16.5" customHeight="1" x14ac:dyDescent="0.3">
      <c r="A531" s="62"/>
      <c r="B531" s="74"/>
      <c r="C531" s="74"/>
      <c r="D531" s="74"/>
      <c r="E531" s="74"/>
      <c r="F531" s="74"/>
      <c r="G531" s="74"/>
      <c r="H531" s="74"/>
      <c r="I531" s="74"/>
      <c r="J531" s="96"/>
      <c r="K531" s="115"/>
      <c r="L531" s="125"/>
      <c r="M531" s="126"/>
      <c r="N531" s="46"/>
      <c r="O531" s="62"/>
      <c r="P531" s="62"/>
      <c r="Q531" s="62"/>
      <c r="R531" s="62"/>
      <c r="S531" s="62"/>
      <c r="T531" s="62"/>
      <c r="U531" s="62"/>
      <c r="V531" s="62"/>
      <c r="W531" s="62"/>
    </row>
    <row r="532" spans="1:23" ht="16.5" customHeight="1" x14ac:dyDescent="0.3">
      <c r="A532" s="62"/>
      <c r="B532" s="74"/>
      <c r="C532" s="74"/>
      <c r="D532" s="74"/>
      <c r="E532" s="74"/>
      <c r="F532" s="74"/>
      <c r="G532" s="74"/>
      <c r="H532" s="74"/>
      <c r="I532" s="74"/>
      <c r="J532" s="96"/>
      <c r="K532" s="115"/>
      <c r="L532" s="125"/>
      <c r="M532" s="126"/>
      <c r="N532" s="46"/>
      <c r="O532" s="62"/>
      <c r="P532" s="62"/>
      <c r="Q532" s="62"/>
      <c r="R532" s="62"/>
      <c r="S532" s="62"/>
      <c r="T532" s="62"/>
      <c r="U532" s="62"/>
      <c r="V532" s="62"/>
      <c r="W532" s="62"/>
    </row>
    <row r="533" spans="1:23" ht="16.5" customHeight="1" x14ac:dyDescent="0.3">
      <c r="A533" s="62"/>
      <c r="B533" s="74"/>
      <c r="C533" s="74"/>
      <c r="D533" s="74"/>
      <c r="E533" s="74"/>
      <c r="F533" s="74"/>
      <c r="G533" s="74"/>
      <c r="H533" s="74"/>
      <c r="I533" s="74"/>
      <c r="J533" s="96"/>
      <c r="K533" s="115"/>
      <c r="L533" s="125"/>
      <c r="M533" s="126"/>
      <c r="N533" s="46"/>
      <c r="O533" s="62"/>
      <c r="P533" s="62"/>
      <c r="Q533" s="62"/>
      <c r="R533" s="62"/>
      <c r="S533" s="62"/>
      <c r="T533" s="62"/>
      <c r="U533" s="62"/>
      <c r="V533" s="62"/>
      <c r="W533" s="62"/>
    </row>
    <row r="534" spans="1:23" ht="16.5" customHeight="1" x14ac:dyDescent="0.3">
      <c r="A534" s="62"/>
      <c r="B534" s="74"/>
      <c r="C534" s="74"/>
      <c r="D534" s="74"/>
      <c r="E534" s="74"/>
      <c r="F534" s="74"/>
      <c r="G534" s="74"/>
      <c r="H534" s="74"/>
      <c r="I534" s="74"/>
      <c r="J534" s="96"/>
      <c r="K534" s="115"/>
      <c r="L534" s="125"/>
      <c r="M534" s="126"/>
      <c r="N534" s="46"/>
      <c r="O534" s="62"/>
      <c r="P534" s="62"/>
      <c r="Q534" s="62"/>
      <c r="R534" s="62"/>
      <c r="S534" s="62"/>
      <c r="T534" s="62"/>
      <c r="U534" s="62"/>
      <c r="V534" s="62"/>
      <c r="W534" s="62"/>
    </row>
    <row r="535" spans="1:23" ht="16.5" customHeight="1" x14ac:dyDescent="0.3">
      <c r="A535" s="62"/>
      <c r="B535" s="74"/>
      <c r="C535" s="74"/>
      <c r="D535" s="74"/>
      <c r="E535" s="74"/>
      <c r="F535" s="74"/>
      <c r="G535" s="74"/>
      <c r="H535" s="74"/>
      <c r="I535" s="74"/>
      <c r="J535" s="96"/>
      <c r="K535" s="115"/>
      <c r="L535" s="125"/>
      <c r="M535" s="126"/>
      <c r="N535" s="46"/>
      <c r="O535" s="62"/>
      <c r="P535" s="62"/>
      <c r="Q535" s="62"/>
      <c r="R535" s="62"/>
      <c r="S535" s="62"/>
      <c r="T535" s="62"/>
      <c r="U535" s="62"/>
      <c r="V535" s="62"/>
      <c r="W535" s="62"/>
    </row>
    <row r="536" spans="1:23" ht="16.5" customHeight="1" x14ac:dyDescent="0.3">
      <c r="A536" s="62"/>
      <c r="B536" s="74"/>
      <c r="C536" s="74"/>
      <c r="D536" s="74"/>
      <c r="E536" s="74"/>
      <c r="F536" s="74"/>
      <c r="G536" s="74"/>
      <c r="H536" s="74"/>
      <c r="I536" s="74"/>
      <c r="J536" s="96"/>
      <c r="K536" s="115"/>
      <c r="L536" s="125"/>
      <c r="M536" s="126"/>
      <c r="N536" s="46"/>
      <c r="O536" s="62"/>
      <c r="P536" s="62"/>
      <c r="Q536" s="62"/>
      <c r="R536" s="62"/>
      <c r="S536" s="62"/>
      <c r="T536" s="62"/>
      <c r="U536" s="62"/>
      <c r="V536" s="62"/>
      <c r="W536" s="62"/>
    </row>
    <row r="537" spans="1:23" ht="16.5" customHeight="1" x14ac:dyDescent="0.3">
      <c r="A537" s="62"/>
      <c r="B537" s="74"/>
      <c r="C537" s="74"/>
      <c r="D537" s="74"/>
      <c r="E537" s="74"/>
      <c r="F537" s="74"/>
      <c r="G537" s="74"/>
      <c r="H537" s="74"/>
      <c r="I537" s="74"/>
      <c r="J537" s="96"/>
      <c r="K537" s="115"/>
      <c r="L537" s="125"/>
      <c r="M537" s="126"/>
      <c r="N537" s="46"/>
      <c r="O537" s="62"/>
      <c r="P537" s="62"/>
      <c r="Q537" s="62"/>
      <c r="R537" s="62"/>
      <c r="S537" s="62"/>
      <c r="T537" s="62"/>
      <c r="U537" s="62"/>
      <c r="V537" s="62"/>
      <c r="W537" s="62"/>
    </row>
    <row r="538" spans="1:23" ht="16.5" customHeight="1" x14ac:dyDescent="0.3">
      <c r="A538" s="62"/>
      <c r="B538" s="74"/>
      <c r="C538" s="74"/>
      <c r="D538" s="74"/>
      <c r="E538" s="74"/>
      <c r="F538" s="74"/>
      <c r="G538" s="74"/>
      <c r="H538" s="74"/>
      <c r="I538" s="74"/>
      <c r="J538" s="96"/>
      <c r="K538" s="115"/>
      <c r="L538" s="125"/>
      <c r="M538" s="126"/>
      <c r="N538" s="46"/>
      <c r="O538" s="62"/>
      <c r="P538" s="62"/>
      <c r="Q538" s="62"/>
      <c r="R538" s="62"/>
      <c r="S538" s="62"/>
      <c r="T538" s="62"/>
      <c r="U538" s="62"/>
      <c r="V538" s="62"/>
      <c r="W538" s="62"/>
    </row>
    <row r="539" spans="1:23" ht="16.5" customHeight="1" x14ac:dyDescent="0.3">
      <c r="A539" s="62"/>
      <c r="B539" s="74"/>
      <c r="C539" s="74"/>
      <c r="D539" s="74"/>
      <c r="E539" s="74"/>
      <c r="F539" s="74"/>
      <c r="G539" s="74"/>
      <c r="H539" s="74"/>
      <c r="I539" s="74"/>
      <c r="J539" s="96"/>
      <c r="K539" s="115"/>
      <c r="L539" s="125"/>
      <c r="M539" s="126"/>
      <c r="N539" s="46"/>
      <c r="O539" s="62"/>
      <c r="P539" s="62"/>
      <c r="Q539" s="62"/>
      <c r="R539" s="62"/>
      <c r="S539" s="62"/>
      <c r="T539" s="62"/>
      <c r="U539" s="62"/>
      <c r="V539" s="62"/>
      <c r="W539" s="62"/>
    </row>
    <row r="540" spans="1:23" ht="16.5" customHeight="1" x14ac:dyDescent="0.3">
      <c r="A540" s="62"/>
      <c r="B540" s="74"/>
      <c r="C540" s="74"/>
      <c r="D540" s="74"/>
      <c r="E540" s="74"/>
      <c r="F540" s="74"/>
      <c r="G540" s="74"/>
      <c r="H540" s="74"/>
      <c r="I540" s="74"/>
      <c r="J540" s="96"/>
      <c r="K540" s="115"/>
      <c r="L540" s="113"/>
      <c r="M540" s="126"/>
      <c r="N540" s="46"/>
      <c r="O540" s="62"/>
      <c r="P540" s="62"/>
      <c r="Q540" s="62"/>
      <c r="R540" s="62"/>
      <c r="S540" s="62"/>
      <c r="T540" s="62"/>
      <c r="U540" s="62"/>
      <c r="V540" s="62"/>
      <c r="W540" s="62"/>
    </row>
    <row r="541" spans="1:23" ht="16.5" customHeight="1" x14ac:dyDescent="0.3">
      <c r="A541" s="62"/>
      <c r="B541" s="74"/>
      <c r="C541" s="74"/>
      <c r="D541" s="74"/>
      <c r="E541" s="74"/>
      <c r="F541" s="74"/>
      <c r="G541" s="74"/>
      <c r="H541" s="74"/>
      <c r="I541" s="74"/>
      <c r="J541" s="96"/>
      <c r="K541" s="115"/>
      <c r="L541" s="113"/>
      <c r="M541" s="126"/>
      <c r="N541" s="46"/>
      <c r="O541" s="62"/>
      <c r="P541" s="62"/>
      <c r="Q541" s="62"/>
      <c r="R541" s="62"/>
      <c r="S541" s="62"/>
      <c r="T541" s="62"/>
      <c r="U541" s="62"/>
      <c r="V541" s="62"/>
      <c r="W541" s="62"/>
    </row>
    <row r="542" spans="1:23" ht="16.5" customHeight="1" x14ac:dyDescent="0.3">
      <c r="A542" s="62"/>
      <c r="B542" s="74"/>
      <c r="C542" s="74"/>
      <c r="D542" s="74"/>
      <c r="E542" s="74"/>
      <c r="F542" s="74"/>
      <c r="G542" s="74"/>
      <c r="H542" s="74"/>
      <c r="I542" s="74"/>
      <c r="J542" s="96"/>
      <c r="K542" s="115"/>
      <c r="L542" s="113"/>
      <c r="M542" s="126"/>
      <c r="N542" s="46"/>
      <c r="O542" s="62"/>
      <c r="P542" s="62"/>
      <c r="Q542" s="62"/>
      <c r="R542" s="62"/>
      <c r="S542" s="62"/>
      <c r="T542" s="62"/>
      <c r="U542" s="62"/>
      <c r="V542" s="62"/>
      <c r="W542" s="62"/>
    </row>
    <row r="543" spans="1:23" ht="16.5" customHeight="1" x14ac:dyDescent="0.3">
      <c r="A543" s="62"/>
      <c r="B543" s="74"/>
      <c r="C543" s="74"/>
      <c r="D543" s="74"/>
      <c r="E543" s="74"/>
      <c r="F543" s="74"/>
      <c r="G543" s="74"/>
      <c r="H543" s="74"/>
      <c r="I543" s="74"/>
      <c r="J543" s="96"/>
      <c r="K543" s="115"/>
      <c r="L543" s="113"/>
      <c r="M543" s="126"/>
      <c r="N543" s="46"/>
      <c r="O543" s="62"/>
      <c r="P543" s="62"/>
      <c r="Q543" s="62"/>
      <c r="R543" s="62"/>
      <c r="S543" s="62"/>
      <c r="T543" s="62"/>
      <c r="U543" s="62"/>
      <c r="V543" s="62"/>
      <c r="W543" s="62"/>
    </row>
    <row r="544" spans="1:23" ht="16.5" customHeight="1" x14ac:dyDescent="0.3">
      <c r="A544" s="62"/>
      <c r="B544" s="74"/>
      <c r="C544" s="74"/>
      <c r="D544" s="74"/>
      <c r="E544" s="74"/>
      <c r="F544" s="74"/>
      <c r="G544" s="74"/>
      <c r="H544" s="74"/>
      <c r="I544" s="74"/>
      <c r="J544" s="96"/>
      <c r="K544" s="115"/>
      <c r="L544" s="125"/>
      <c r="M544" s="126"/>
      <c r="N544" s="46"/>
      <c r="O544" s="62"/>
      <c r="P544" s="62"/>
      <c r="Q544" s="62"/>
      <c r="R544" s="62"/>
      <c r="S544" s="62"/>
      <c r="T544" s="62"/>
      <c r="U544" s="62"/>
      <c r="V544" s="62"/>
      <c r="W544" s="62"/>
    </row>
    <row r="545" spans="1:23" ht="16.5" customHeight="1" x14ac:dyDescent="0.3">
      <c r="A545" s="62"/>
      <c r="B545" s="74"/>
      <c r="C545" s="74"/>
      <c r="D545" s="74"/>
      <c r="E545" s="74"/>
      <c r="F545" s="74"/>
      <c r="G545" s="74"/>
      <c r="H545" s="74"/>
      <c r="I545" s="74"/>
      <c r="J545" s="96"/>
      <c r="K545" s="115"/>
      <c r="L545" s="125"/>
      <c r="M545" s="126"/>
      <c r="N545" s="46"/>
      <c r="O545" s="62"/>
      <c r="P545" s="62"/>
      <c r="Q545" s="62"/>
      <c r="R545" s="62"/>
      <c r="S545" s="62"/>
      <c r="T545" s="62"/>
      <c r="U545" s="62"/>
      <c r="V545" s="62"/>
      <c r="W545" s="62"/>
    </row>
    <row r="546" spans="1:23" ht="16.5" customHeight="1" x14ac:dyDescent="0.3">
      <c r="A546" s="62"/>
      <c r="B546" s="74"/>
      <c r="C546" s="74"/>
      <c r="D546" s="74"/>
      <c r="E546" s="74"/>
      <c r="F546" s="74"/>
      <c r="G546" s="74"/>
      <c r="H546" s="74"/>
      <c r="I546" s="74"/>
      <c r="J546" s="96"/>
      <c r="K546" s="115"/>
      <c r="L546" s="125"/>
      <c r="M546" s="126"/>
      <c r="N546" s="46"/>
      <c r="O546" s="62"/>
      <c r="P546" s="62"/>
      <c r="Q546" s="62"/>
      <c r="R546" s="62"/>
      <c r="S546" s="62"/>
      <c r="T546" s="62"/>
      <c r="U546" s="62"/>
      <c r="V546" s="62"/>
      <c r="W546" s="62"/>
    </row>
    <row r="547" spans="1:23" ht="16.5" customHeight="1" x14ac:dyDescent="0.3">
      <c r="A547" s="62"/>
      <c r="B547" s="74"/>
      <c r="C547" s="74"/>
      <c r="D547" s="74"/>
      <c r="E547" s="74"/>
      <c r="F547" s="74"/>
      <c r="G547" s="74"/>
      <c r="H547" s="74"/>
      <c r="I547" s="74"/>
      <c r="J547" s="96"/>
      <c r="K547" s="115"/>
      <c r="L547" s="125"/>
      <c r="M547" s="126"/>
      <c r="N547" s="46"/>
      <c r="O547" s="62"/>
      <c r="P547" s="62"/>
      <c r="Q547" s="62"/>
      <c r="R547" s="62"/>
      <c r="S547" s="62"/>
      <c r="T547" s="62"/>
      <c r="U547" s="62"/>
      <c r="V547" s="62"/>
      <c r="W547" s="62"/>
    </row>
    <row r="548" spans="1:23" ht="16.5" customHeight="1" x14ac:dyDescent="0.3">
      <c r="A548" s="62"/>
      <c r="B548" s="74"/>
      <c r="C548" s="74"/>
      <c r="D548" s="74"/>
      <c r="E548" s="74"/>
      <c r="F548" s="74"/>
      <c r="G548" s="74"/>
      <c r="H548" s="74"/>
      <c r="I548" s="74"/>
      <c r="J548" s="96"/>
      <c r="K548" s="115"/>
      <c r="L548" s="125"/>
      <c r="M548" s="126"/>
      <c r="N548" s="46"/>
      <c r="O548" s="62"/>
      <c r="P548" s="62"/>
      <c r="Q548" s="62"/>
      <c r="R548" s="62"/>
      <c r="S548" s="62"/>
      <c r="T548" s="62"/>
      <c r="U548" s="62"/>
      <c r="V548" s="62"/>
      <c r="W548" s="62"/>
    </row>
    <row r="549" spans="1:23" ht="16.5" customHeight="1" x14ac:dyDescent="0.3">
      <c r="A549" s="62"/>
      <c r="B549" s="74"/>
      <c r="C549" s="74"/>
      <c r="D549" s="74"/>
      <c r="E549" s="74"/>
      <c r="F549" s="74"/>
      <c r="G549" s="74"/>
      <c r="H549" s="74"/>
      <c r="I549" s="74"/>
      <c r="J549" s="96"/>
      <c r="K549" s="115"/>
      <c r="L549" s="125"/>
      <c r="M549" s="126"/>
      <c r="N549" s="46"/>
      <c r="O549" s="62"/>
      <c r="P549" s="62"/>
      <c r="Q549" s="62"/>
      <c r="R549" s="62"/>
      <c r="S549" s="62"/>
      <c r="T549" s="62"/>
      <c r="U549" s="62"/>
      <c r="V549" s="62"/>
      <c r="W549" s="62"/>
    </row>
    <row r="550" spans="1:23" ht="16.5" customHeight="1" x14ac:dyDescent="0.3">
      <c r="A550" s="62"/>
      <c r="B550" s="74"/>
      <c r="C550" s="74"/>
      <c r="D550" s="74"/>
      <c r="E550" s="74"/>
      <c r="F550" s="74"/>
      <c r="G550" s="74"/>
      <c r="H550" s="74"/>
      <c r="I550" s="74"/>
      <c r="J550" s="96"/>
      <c r="K550" s="115"/>
      <c r="L550" s="125"/>
      <c r="M550" s="126"/>
      <c r="N550" s="46"/>
      <c r="O550" s="62"/>
      <c r="P550" s="62"/>
      <c r="Q550" s="62"/>
      <c r="R550" s="62"/>
      <c r="S550" s="62"/>
      <c r="T550" s="62"/>
      <c r="U550" s="62"/>
      <c r="V550" s="62"/>
      <c r="W550" s="62"/>
    </row>
    <row r="551" spans="1:23" ht="16.5" customHeight="1" x14ac:dyDescent="0.3">
      <c r="A551" s="62"/>
      <c r="B551" s="74"/>
      <c r="C551" s="74"/>
      <c r="D551" s="74"/>
      <c r="E551" s="74"/>
      <c r="F551" s="74"/>
      <c r="G551" s="74"/>
      <c r="H551" s="74"/>
      <c r="I551" s="74"/>
      <c r="J551" s="96"/>
      <c r="K551" s="115"/>
      <c r="L551" s="125"/>
      <c r="M551" s="126"/>
      <c r="N551" s="46"/>
      <c r="O551" s="62"/>
      <c r="P551" s="62"/>
      <c r="Q551" s="62"/>
      <c r="R551" s="62"/>
      <c r="S551" s="62"/>
      <c r="T551" s="62"/>
      <c r="U551" s="62"/>
      <c r="V551" s="62"/>
      <c r="W551" s="62"/>
    </row>
    <row r="552" spans="1:23" ht="16.5" customHeight="1" x14ac:dyDescent="0.3">
      <c r="A552" s="62"/>
      <c r="B552" s="74"/>
      <c r="C552" s="74"/>
      <c r="D552" s="74"/>
      <c r="E552" s="74"/>
      <c r="F552" s="74"/>
      <c r="G552" s="74"/>
      <c r="H552" s="74"/>
      <c r="I552" s="74"/>
      <c r="J552" s="96"/>
      <c r="K552" s="113"/>
      <c r="L552" s="113"/>
      <c r="M552" s="114"/>
      <c r="N552" s="46"/>
      <c r="O552" s="62"/>
      <c r="P552" s="62"/>
      <c r="Q552" s="62"/>
      <c r="R552" s="62"/>
      <c r="S552" s="62"/>
      <c r="T552" s="62"/>
      <c r="U552" s="62"/>
      <c r="V552" s="62"/>
      <c r="W552" s="62"/>
    </row>
    <row r="553" spans="1:23" ht="16.5" customHeight="1" x14ac:dyDescent="0.3">
      <c r="A553" s="62"/>
      <c r="B553" s="74"/>
      <c r="C553" s="74"/>
      <c r="D553" s="74"/>
      <c r="E553" s="74"/>
      <c r="F553" s="74"/>
      <c r="G553" s="74"/>
      <c r="H553" s="74"/>
      <c r="I553" s="74"/>
      <c r="J553" s="96"/>
      <c r="K553" s="113"/>
      <c r="L553" s="113"/>
      <c r="M553" s="114"/>
      <c r="N553" s="46"/>
      <c r="O553" s="62"/>
      <c r="P553" s="62"/>
      <c r="Q553" s="62"/>
      <c r="R553" s="62"/>
      <c r="S553" s="62"/>
      <c r="T553" s="62"/>
      <c r="U553" s="62"/>
      <c r="V553" s="62"/>
      <c r="W553" s="62"/>
    </row>
    <row r="554" spans="1:23" ht="16.5" customHeight="1" x14ac:dyDescent="0.3">
      <c r="A554" s="62"/>
      <c r="B554" s="74"/>
      <c r="C554" s="74"/>
      <c r="D554" s="74"/>
      <c r="E554" s="74"/>
      <c r="F554" s="74"/>
      <c r="G554" s="74"/>
      <c r="H554" s="74"/>
      <c r="I554" s="74"/>
      <c r="J554" s="96"/>
      <c r="K554" s="113"/>
      <c r="L554" s="113"/>
      <c r="M554" s="114"/>
      <c r="N554" s="46"/>
      <c r="O554" s="62"/>
      <c r="P554" s="62"/>
      <c r="Q554" s="62"/>
      <c r="R554" s="62"/>
      <c r="S554" s="62"/>
      <c r="T554" s="62"/>
      <c r="U554" s="62"/>
      <c r="V554" s="62"/>
      <c r="W554" s="62"/>
    </row>
    <row r="555" spans="1:23" ht="16.5" customHeight="1" x14ac:dyDescent="0.3">
      <c r="A555" s="62"/>
      <c r="B555" s="74"/>
      <c r="C555" s="74"/>
      <c r="D555" s="74"/>
      <c r="E555" s="74"/>
      <c r="F555" s="74"/>
      <c r="G555" s="74"/>
      <c r="H555" s="74"/>
      <c r="I555" s="74"/>
      <c r="J555" s="96"/>
      <c r="K555" s="113"/>
      <c r="L555" s="113"/>
      <c r="M555" s="114"/>
      <c r="N555" s="46"/>
      <c r="O555" s="62"/>
      <c r="P555" s="62"/>
      <c r="Q555" s="62"/>
      <c r="R555" s="62"/>
      <c r="S555" s="62"/>
      <c r="T555" s="62"/>
      <c r="U555" s="62"/>
      <c r="V555" s="62"/>
      <c r="W555" s="62"/>
    </row>
    <row r="556" spans="1:23" ht="16.5" customHeight="1" x14ac:dyDescent="0.3">
      <c r="A556" s="62"/>
      <c r="B556" s="74"/>
      <c r="C556" s="74"/>
      <c r="D556" s="74"/>
      <c r="E556" s="74"/>
      <c r="F556" s="74"/>
      <c r="G556" s="74"/>
      <c r="H556" s="74"/>
      <c r="I556" s="74"/>
      <c r="J556" s="96"/>
      <c r="K556" s="113"/>
      <c r="L556" s="113"/>
      <c r="M556" s="114"/>
      <c r="N556" s="46"/>
      <c r="O556" s="62"/>
      <c r="P556" s="62"/>
      <c r="Q556" s="62"/>
      <c r="R556" s="62"/>
      <c r="S556" s="62"/>
      <c r="T556" s="62"/>
      <c r="U556" s="62"/>
      <c r="V556" s="62"/>
      <c r="W556" s="62"/>
    </row>
    <row r="557" spans="1:23" ht="16.5" customHeight="1" x14ac:dyDescent="0.3">
      <c r="A557" s="62"/>
      <c r="B557" s="74"/>
      <c r="C557" s="74"/>
      <c r="D557" s="74"/>
      <c r="E557" s="74"/>
      <c r="F557" s="74"/>
      <c r="G557" s="74"/>
      <c r="H557" s="74"/>
      <c r="I557" s="74"/>
      <c r="J557" s="96"/>
      <c r="K557" s="113"/>
      <c r="L557" s="113"/>
      <c r="M557" s="114"/>
      <c r="N557" s="46"/>
      <c r="O557" s="62"/>
      <c r="P557" s="62"/>
      <c r="Q557" s="62"/>
      <c r="R557" s="62"/>
      <c r="S557" s="62"/>
      <c r="T557" s="62"/>
      <c r="U557" s="62"/>
      <c r="V557" s="62"/>
      <c r="W557" s="62"/>
    </row>
    <row r="558" spans="1:23" ht="16.5" customHeight="1" x14ac:dyDescent="0.3">
      <c r="A558" s="62"/>
      <c r="B558" s="74"/>
      <c r="C558" s="74"/>
      <c r="D558" s="74"/>
      <c r="E558" s="74"/>
      <c r="F558" s="74"/>
      <c r="G558" s="74"/>
      <c r="H558" s="74"/>
      <c r="I558" s="74"/>
      <c r="J558" s="96"/>
      <c r="K558" s="113"/>
      <c r="L558" s="113"/>
      <c r="M558" s="114"/>
      <c r="N558" s="46"/>
      <c r="O558" s="62"/>
      <c r="P558" s="62"/>
      <c r="Q558" s="62"/>
      <c r="R558" s="62"/>
      <c r="S558" s="62"/>
      <c r="T558" s="62"/>
      <c r="U558" s="62"/>
      <c r="V558" s="62"/>
      <c r="W558" s="62"/>
    </row>
    <row r="559" spans="1:23" ht="16.5" customHeight="1" x14ac:dyDescent="0.3">
      <c r="A559" s="62"/>
      <c r="B559" s="74"/>
      <c r="C559" s="74"/>
      <c r="D559" s="74"/>
      <c r="E559" s="74"/>
      <c r="F559" s="74"/>
      <c r="G559" s="74"/>
      <c r="H559" s="74"/>
      <c r="I559" s="74"/>
      <c r="J559" s="96"/>
      <c r="K559" s="113"/>
      <c r="L559" s="113"/>
      <c r="M559" s="114"/>
      <c r="N559" s="46"/>
      <c r="O559" s="62"/>
      <c r="P559" s="62"/>
      <c r="Q559" s="62"/>
      <c r="R559" s="62"/>
      <c r="S559" s="62"/>
      <c r="T559" s="62"/>
      <c r="U559" s="62"/>
      <c r="V559" s="62"/>
      <c r="W559" s="62"/>
    </row>
    <row r="560" spans="1:23" ht="16.5" customHeight="1" x14ac:dyDescent="0.3">
      <c r="A560" s="62"/>
      <c r="B560" s="74"/>
      <c r="C560" s="74"/>
      <c r="D560" s="74"/>
      <c r="E560" s="74"/>
      <c r="F560" s="74"/>
      <c r="G560" s="74"/>
      <c r="H560" s="74"/>
      <c r="I560" s="74"/>
      <c r="J560" s="96"/>
      <c r="K560" s="113"/>
      <c r="L560" s="113"/>
      <c r="M560" s="114"/>
      <c r="N560" s="46"/>
      <c r="O560" s="62"/>
      <c r="P560" s="62"/>
      <c r="Q560" s="62"/>
      <c r="R560" s="62"/>
      <c r="S560" s="62"/>
      <c r="T560" s="62"/>
      <c r="U560" s="62"/>
      <c r="V560" s="62"/>
      <c r="W560" s="62"/>
    </row>
    <row r="561" spans="1:23" ht="16.5" customHeight="1" x14ac:dyDescent="0.3">
      <c r="A561" s="62"/>
      <c r="B561" s="74"/>
      <c r="C561" s="74"/>
      <c r="D561" s="74"/>
      <c r="E561" s="74"/>
      <c r="F561" s="74"/>
      <c r="G561" s="74"/>
      <c r="H561" s="74"/>
      <c r="I561" s="74"/>
      <c r="J561" s="96"/>
      <c r="K561" s="113"/>
      <c r="L561" s="113"/>
      <c r="M561" s="114"/>
      <c r="N561" s="46"/>
      <c r="O561" s="62"/>
      <c r="P561" s="62"/>
      <c r="Q561" s="62"/>
      <c r="R561" s="62"/>
      <c r="S561" s="62"/>
      <c r="T561" s="62"/>
      <c r="U561" s="62"/>
      <c r="V561" s="62"/>
      <c r="W561" s="62"/>
    </row>
    <row r="562" spans="1:23" ht="16.5" customHeight="1" x14ac:dyDescent="0.3">
      <c r="A562" s="62"/>
      <c r="B562" s="74"/>
      <c r="C562" s="74"/>
      <c r="D562" s="74"/>
      <c r="E562" s="74"/>
      <c r="F562" s="74"/>
      <c r="G562" s="74"/>
      <c r="H562" s="74"/>
      <c r="I562" s="74"/>
      <c r="J562" s="96"/>
      <c r="K562" s="113"/>
      <c r="L562" s="113"/>
      <c r="M562" s="114"/>
      <c r="N562" s="46"/>
      <c r="O562" s="62"/>
      <c r="P562" s="62"/>
      <c r="Q562" s="62"/>
      <c r="R562" s="62"/>
      <c r="S562" s="62"/>
      <c r="T562" s="62"/>
      <c r="U562" s="62"/>
      <c r="V562" s="62"/>
      <c r="W562" s="62"/>
    </row>
    <row r="563" spans="1:23" ht="16.5" customHeight="1" x14ac:dyDescent="0.3">
      <c r="A563" s="62"/>
      <c r="B563" s="74"/>
      <c r="C563" s="74"/>
      <c r="D563" s="74"/>
      <c r="E563" s="74"/>
      <c r="F563" s="74"/>
      <c r="G563" s="74"/>
      <c r="H563" s="74"/>
      <c r="I563" s="74"/>
      <c r="J563" s="96"/>
      <c r="K563" s="113"/>
      <c r="L563" s="113"/>
      <c r="M563" s="114"/>
      <c r="N563" s="46"/>
      <c r="O563" s="62"/>
      <c r="P563" s="62"/>
      <c r="Q563" s="62"/>
      <c r="R563" s="62"/>
      <c r="S563" s="62"/>
      <c r="T563" s="62"/>
      <c r="U563" s="62"/>
      <c r="V563" s="62"/>
      <c r="W563" s="62"/>
    </row>
    <row r="564" spans="1:23" ht="16.5" customHeight="1" x14ac:dyDescent="0.3">
      <c r="A564" s="62"/>
      <c r="B564" s="74"/>
      <c r="C564" s="74"/>
      <c r="D564" s="74"/>
      <c r="E564" s="74"/>
      <c r="F564" s="74"/>
      <c r="G564" s="74"/>
      <c r="H564" s="74"/>
      <c r="I564" s="74"/>
      <c r="J564" s="96"/>
      <c r="K564" s="113"/>
      <c r="L564" s="113"/>
      <c r="M564" s="114"/>
      <c r="N564" s="46"/>
      <c r="O564" s="62"/>
      <c r="P564" s="62"/>
      <c r="Q564" s="62"/>
      <c r="R564" s="62"/>
      <c r="S564" s="62"/>
      <c r="T564" s="62"/>
      <c r="U564" s="62"/>
      <c r="V564" s="62"/>
      <c r="W564" s="62"/>
    </row>
    <row r="565" spans="1:23" ht="16.5" customHeight="1" x14ac:dyDescent="0.3">
      <c r="A565" s="62"/>
      <c r="B565" s="74"/>
      <c r="C565" s="74"/>
      <c r="D565" s="74"/>
      <c r="E565" s="74"/>
      <c r="F565" s="74"/>
      <c r="G565" s="74"/>
      <c r="H565" s="74"/>
      <c r="I565" s="74"/>
      <c r="J565" s="96"/>
      <c r="K565" s="113"/>
      <c r="L565" s="113"/>
      <c r="M565" s="114"/>
      <c r="N565" s="46"/>
      <c r="O565" s="62"/>
      <c r="P565" s="62"/>
      <c r="Q565" s="62"/>
      <c r="R565" s="62"/>
      <c r="S565" s="62"/>
      <c r="T565" s="62"/>
      <c r="U565" s="62"/>
      <c r="V565" s="62"/>
      <c r="W565" s="62"/>
    </row>
    <row r="566" spans="1:23" ht="16.5" customHeight="1" x14ac:dyDescent="0.3">
      <c r="A566" s="62"/>
      <c r="B566" s="74"/>
      <c r="C566" s="74"/>
      <c r="D566" s="74"/>
      <c r="E566" s="74"/>
      <c r="F566" s="74"/>
      <c r="G566" s="74"/>
      <c r="H566" s="74"/>
      <c r="I566" s="74"/>
      <c r="J566" s="96"/>
      <c r="K566" s="113"/>
      <c r="L566" s="113"/>
      <c r="M566" s="114"/>
      <c r="N566" s="46"/>
      <c r="O566" s="62"/>
      <c r="P566" s="62"/>
      <c r="Q566" s="62"/>
      <c r="R566" s="62"/>
      <c r="S566" s="62"/>
      <c r="T566" s="62"/>
      <c r="U566" s="62"/>
      <c r="V566" s="62"/>
      <c r="W566" s="62"/>
    </row>
    <row r="567" spans="1:23" ht="16.5" customHeight="1" x14ac:dyDescent="0.3">
      <c r="A567" s="62"/>
      <c r="B567" s="74"/>
      <c r="C567" s="74"/>
      <c r="D567" s="74"/>
      <c r="E567" s="74"/>
      <c r="F567" s="74"/>
      <c r="G567" s="74"/>
      <c r="H567" s="74"/>
      <c r="I567" s="74"/>
      <c r="J567" s="96"/>
      <c r="K567" s="113"/>
      <c r="L567" s="113"/>
      <c r="M567" s="114"/>
      <c r="N567" s="46"/>
      <c r="O567" s="62"/>
      <c r="P567" s="62"/>
      <c r="Q567" s="62"/>
      <c r="R567" s="62"/>
      <c r="S567" s="62"/>
      <c r="T567" s="62"/>
      <c r="U567" s="62"/>
      <c r="V567" s="62"/>
      <c r="W567" s="62"/>
    </row>
    <row r="568" spans="1:23" ht="16.5" customHeight="1" x14ac:dyDescent="0.3">
      <c r="A568" s="62"/>
      <c r="B568" s="74"/>
      <c r="C568" s="74"/>
      <c r="D568" s="74"/>
      <c r="E568" s="74"/>
      <c r="F568" s="74"/>
      <c r="G568" s="74"/>
      <c r="H568" s="74"/>
      <c r="I568" s="74"/>
      <c r="J568" s="96"/>
      <c r="K568" s="113"/>
      <c r="L568" s="113"/>
      <c r="M568" s="114"/>
      <c r="N568" s="46"/>
      <c r="O568" s="62"/>
      <c r="P568" s="62"/>
      <c r="Q568" s="62"/>
      <c r="R568" s="62"/>
      <c r="S568" s="62"/>
      <c r="T568" s="62"/>
      <c r="U568" s="62"/>
      <c r="V568" s="62"/>
      <c r="W568" s="62"/>
    </row>
    <row r="569" spans="1:23" ht="16.5" customHeight="1" x14ac:dyDescent="0.3">
      <c r="A569" s="62"/>
      <c r="B569" s="74"/>
      <c r="C569" s="74"/>
      <c r="D569" s="74"/>
      <c r="E569" s="74"/>
      <c r="F569" s="74"/>
      <c r="G569" s="74"/>
      <c r="H569" s="74"/>
      <c r="I569" s="74"/>
      <c r="J569" s="96"/>
      <c r="K569" s="113"/>
      <c r="L569" s="113"/>
      <c r="M569" s="114"/>
      <c r="N569" s="46"/>
      <c r="O569" s="62"/>
      <c r="P569" s="62"/>
      <c r="Q569" s="62"/>
      <c r="R569" s="62"/>
      <c r="S569" s="62"/>
      <c r="T569" s="62"/>
      <c r="U569" s="62"/>
      <c r="V569" s="62"/>
      <c r="W569" s="62"/>
    </row>
    <row r="570" spans="1:23" ht="16.5" customHeight="1" x14ac:dyDescent="0.3">
      <c r="A570" s="62"/>
      <c r="B570" s="74"/>
      <c r="C570" s="74"/>
      <c r="D570" s="74"/>
      <c r="E570" s="74"/>
      <c r="F570" s="74"/>
      <c r="G570" s="74"/>
      <c r="H570" s="74"/>
      <c r="I570" s="74"/>
      <c r="J570" s="96"/>
      <c r="K570" s="113"/>
      <c r="L570" s="113"/>
      <c r="M570" s="114"/>
      <c r="N570" s="46"/>
      <c r="O570" s="62"/>
      <c r="P570" s="62"/>
      <c r="Q570" s="62"/>
      <c r="R570" s="62"/>
      <c r="S570" s="62"/>
      <c r="T570" s="62"/>
      <c r="U570" s="62"/>
      <c r="V570" s="62"/>
      <c r="W570" s="62"/>
    </row>
    <row r="571" spans="1:23" ht="16.5" customHeight="1" x14ac:dyDescent="0.3">
      <c r="A571" s="62"/>
      <c r="B571" s="74"/>
      <c r="C571" s="74"/>
      <c r="D571" s="74"/>
      <c r="E571" s="74"/>
      <c r="F571" s="74"/>
      <c r="G571" s="74"/>
      <c r="H571" s="74"/>
      <c r="I571" s="74"/>
      <c r="J571" s="96"/>
      <c r="K571" s="113"/>
      <c r="L571" s="113"/>
      <c r="M571" s="114"/>
      <c r="N571" s="46"/>
      <c r="O571" s="62"/>
      <c r="P571" s="62"/>
      <c r="Q571" s="62"/>
      <c r="R571" s="62"/>
      <c r="S571" s="62"/>
      <c r="T571" s="62"/>
      <c r="U571" s="62"/>
      <c r="V571" s="62"/>
      <c r="W571" s="62"/>
    </row>
    <row r="572" spans="1:23" ht="16.5" customHeight="1" x14ac:dyDescent="0.3">
      <c r="A572" s="62"/>
      <c r="B572" s="74"/>
      <c r="C572" s="74"/>
      <c r="D572" s="74"/>
      <c r="E572" s="74"/>
      <c r="F572" s="74"/>
      <c r="G572" s="74"/>
      <c r="H572" s="74"/>
      <c r="I572" s="74"/>
      <c r="J572" s="96"/>
      <c r="K572" s="113"/>
      <c r="L572" s="113"/>
      <c r="M572" s="114"/>
      <c r="N572" s="46"/>
      <c r="O572" s="62"/>
      <c r="P572" s="62"/>
      <c r="Q572" s="62"/>
      <c r="R572" s="62"/>
      <c r="S572" s="62"/>
      <c r="T572" s="62"/>
      <c r="U572" s="62"/>
      <c r="V572" s="62"/>
      <c r="W572" s="62"/>
    </row>
    <row r="573" spans="1:23" ht="16.5" customHeight="1" x14ac:dyDescent="0.3">
      <c r="A573" s="62"/>
      <c r="B573" s="74"/>
      <c r="C573" s="74"/>
      <c r="D573" s="74"/>
      <c r="E573" s="74"/>
      <c r="F573" s="74"/>
      <c r="G573" s="74"/>
      <c r="H573" s="74"/>
      <c r="I573" s="74"/>
      <c r="J573" s="96"/>
      <c r="K573" s="113"/>
      <c r="L573" s="113"/>
      <c r="M573" s="114"/>
      <c r="N573" s="46"/>
      <c r="O573" s="62"/>
      <c r="P573" s="62"/>
      <c r="Q573" s="62"/>
      <c r="R573" s="62"/>
      <c r="S573" s="62"/>
      <c r="T573" s="62"/>
      <c r="U573" s="62"/>
      <c r="V573" s="62"/>
      <c r="W573" s="62"/>
    </row>
    <row r="574" spans="1:23" ht="16.5" customHeight="1" x14ac:dyDescent="0.3">
      <c r="A574" s="62"/>
      <c r="B574" s="74"/>
      <c r="C574" s="74"/>
      <c r="D574" s="74"/>
      <c r="E574" s="74"/>
      <c r="F574" s="74"/>
      <c r="G574" s="74"/>
      <c r="H574" s="74"/>
      <c r="I574" s="74"/>
      <c r="J574" s="96"/>
      <c r="K574" s="113"/>
      <c r="L574" s="113"/>
      <c r="M574" s="114"/>
      <c r="N574" s="46"/>
      <c r="O574" s="62"/>
      <c r="P574" s="62"/>
      <c r="Q574" s="62"/>
      <c r="R574" s="62"/>
      <c r="S574" s="62"/>
      <c r="T574" s="62"/>
      <c r="U574" s="62"/>
      <c r="V574" s="62"/>
      <c r="W574" s="62"/>
    </row>
    <row r="575" spans="1:23" ht="16.5" customHeight="1" x14ac:dyDescent="0.3">
      <c r="A575" s="62"/>
      <c r="B575" s="74"/>
      <c r="C575" s="74"/>
      <c r="D575" s="74"/>
      <c r="E575" s="74"/>
      <c r="F575" s="74"/>
      <c r="G575" s="74"/>
      <c r="H575" s="74"/>
      <c r="I575" s="74"/>
      <c r="J575" s="96"/>
      <c r="K575" s="113"/>
      <c r="L575" s="113"/>
      <c r="M575" s="114"/>
      <c r="N575" s="46"/>
      <c r="O575" s="62"/>
      <c r="P575" s="62"/>
      <c r="Q575" s="62"/>
      <c r="R575" s="62"/>
      <c r="S575" s="62"/>
      <c r="T575" s="62"/>
      <c r="U575" s="62"/>
      <c r="V575" s="62"/>
      <c r="W575" s="62"/>
    </row>
    <row r="576" spans="1:23" ht="16.5" customHeight="1" x14ac:dyDescent="0.3">
      <c r="A576" s="62"/>
      <c r="B576" s="74"/>
      <c r="C576" s="74"/>
      <c r="D576" s="74"/>
      <c r="E576" s="74"/>
      <c r="F576" s="74"/>
      <c r="G576" s="74"/>
      <c r="H576" s="74"/>
      <c r="I576" s="74"/>
      <c r="J576" s="96"/>
      <c r="K576" s="113"/>
      <c r="L576" s="113"/>
      <c r="M576" s="114"/>
      <c r="N576" s="46"/>
      <c r="O576" s="62"/>
      <c r="P576" s="62"/>
      <c r="Q576" s="62"/>
      <c r="R576" s="62"/>
      <c r="S576" s="62"/>
      <c r="T576" s="62"/>
      <c r="U576" s="62"/>
      <c r="V576" s="62"/>
      <c r="W576" s="62"/>
    </row>
    <row r="577" spans="1:23" ht="16.5" customHeight="1" x14ac:dyDescent="0.3">
      <c r="A577" s="62"/>
      <c r="B577" s="74"/>
      <c r="C577" s="74"/>
      <c r="D577" s="74"/>
      <c r="E577" s="74"/>
      <c r="F577" s="74"/>
      <c r="G577" s="74"/>
      <c r="H577" s="74"/>
      <c r="I577" s="74"/>
      <c r="J577" s="96"/>
      <c r="K577" s="113"/>
      <c r="L577" s="113"/>
      <c r="M577" s="114"/>
      <c r="N577" s="46"/>
      <c r="O577" s="62"/>
      <c r="P577" s="62"/>
      <c r="Q577" s="62"/>
      <c r="R577" s="62"/>
      <c r="S577" s="62"/>
      <c r="T577" s="62"/>
      <c r="U577" s="62"/>
      <c r="V577" s="62"/>
      <c r="W577" s="62"/>
    </row>
    <row r="578" spans="1:23" ht="16.5" customHeight="1" x14ac:dyDescent="0.3">
      <c r="A578" s="62"/>
      <c r="B578" s="74"/>
      <c r="C578" s="74"/>
      <c r="D578" s="74"/>
      <c r="E578" s="74"/>
      <c r="F578" s="74"/>
      <c r="G578" s="74"/>
      <c r="H578" s="74"/>
      <c r="I578" s="74"/>
      <c r="J578" s="96"/>
      <c r="K578" s="113"/>
      <c r="L578" s="113"/>
      <c r="M578" s="114"/>
      <c r="N578" s="46"/>
      <c r="O578" s="62"/>
      <c r="P578" s="62"/>
      <c r="Q578" s="62"/>
      <c r="R578" s="62"/>
      <c r="S578" s="62"/>
      <c r="T578" s="62"/>
      <c r="U578" s="62"/>
      <c r="V578" s="62"/>
      <c r="W578" s="62"/>
    </row>
    <row r="579" spans="1:23" ht="16.5" customHeight="1" x14ac:dyDescent="0.3">
      <c r="A579" s="62"/>
      <c r="B579" s="74"/>
      <c r="C579" s="74"/>
      <c r="D579" s="74"/>
      <c r="E579" s="74"/>
      <c r="F579" s="74"/>
      <c r="G579" s="74"/>
      <c r="H579" s="74"/>
      <c r="I579" s="74"/>
      <c r="J579" s="96"/>
      <c r="K579" s="113"/>
      <c r="L579" s="113"/>
      <c r="M579" s="114"/>
      <c r="N579" s="46"/>
      <c r="O579" s="62"/>
      <c r="P579" s="62"/>
      <c r="Q579" s="62"/>
      <c r="R579" s="62"/>
      <c r="S579" s="62"/>
      <c r="T579" s="62"/>
      <c r="U579" s="62"/>
      <c r="V579" s="62"/>
      <c r="W579" s="62"/>
    </row>
    <row r="580" spans="1:23" ht="16.5" customHeight="1" x14ac:dyDescent="0.3">
      <c r="A580" s="62"/>
      <c r="B580" s="74"/>
      <c r="C580" s="74"/>
      <c r="D580" s="74"/>
      <c r="E580" s="74"/>
      <c r="F580" s="74"/>
      <c r="G580" s="74"/>
      <c r="H580" s="74"/>
      <c r="I580" s="74"/>
      <c r="J580" s="96"/>
      <c r="K580" s="113"/>
      <c r="L580" s="113"/>
      <c r="M580" s="114"/>
      <c r="N580" s="46"/>
      <c r="O580" s="62"/>
      <c r="P580" s="62"/>
      <c r="Q580" s="62"/>
      <c r="R580" s="62"/>
      <c r="S580" s="62"/>
      <c r="T580" s="62"/>
      <c r="U580" s="62"/>
      <c r="V580" s="62"/>
      <c r="W580" s="62"/>
    </row>
    <row r="581" spans="1:23" ht="16.5" customHeight="1" x14ac:dyDescent="0.3">
      <c r="A581" s="62"/>
      <c r="B581" s="74"/>
      <c r="C581" s="74"/>
      <c r="D581" s="74"/>
      <c r="E581" s="74"/>
      <c r="F581" s="74"/>
      <c r="G581" s="74"/>
      <c r="H581" s="74"/>
      <c r="I581" s="74"/>
      <c r="J581" s="96"/>
      <c r="K581" s="113"/>
      <c r="L581" s="113"/>
      <c r="M581" s="114"/>
      <c r="N581" s="46"/>
      <c r="O581" s="62"/>
      <c r="P581" s="62"/>
      <c r="Q581" s="62"/>
      <c r="R581" s="62"/>
      <c r="S581" s="62"/>
      <c r="T581" s="62"/>
      <c r="U581" s="62"/>
      <c r="V581" s="62"/>
      <c r="W581" s="62"/>
    </row>
    <row r="582" spans="1:23" ht="16.5" customHeight="1" x14ac:dyDescent="0.3">
      <c r="A582" s="62"/>
      <c r="B582" s="74"/>
      <c r="C582" s="74"/>
      <c r="D582" s="74"/>
      <c r="E582" s="74"/>
      <c r="F582" s="74"/>
      <c r="G582" s="74"/>
      <c r="H582" s="74"/>
      <c r="I582" s="74"/>
      <c r="J582" s="96"/>
      <c r="K582" s="113"/>
      <c r="L582" s="113"/>
      <c r="M582" s="114"/>
      <c r="N582" s="46"/>
      <c r="O582" s="62"/>
      <c r="P582" s="62"/>
      <c r="Q582" s="62"/>
      <c r="R582" s="62"/>
      <c r="S582" s="62"/>
      <c r="T582" s="62"/>
      <c r="U582" s="62"/>
      <c r="V582" s="62"/>
      <c r="W582" s="62"/>
    </row>
    <row r="583" spans="1:23" ht="16.5" customHeight="1" x14ac:dyDescent="0.3">
      <c r="A583" s="62"/>
      <c r="B583" s="74"/>
      <c r="C583" s="74"/>
      <c r="D583" s="74"/>
      <c r="E583" s="74"/>
      <c r="F583" s="74"/>
      <c r="G583" s="74"/>
      <c r="H583" s="74"/>
      <c r="I583" s="74"/>
      <c r="J583" s="96"/>
      <c r="K583" s="113"/>
      <c r="L583" s="113"/>
      <c r="M583" s="114"/>
      <c r="N583" s="46"/>
      <c r="O583" s="62"/>
      <c r="P583" s="62"/>
      <c r="Q583" s="62"/>
      <c r="R583" s="62"/>
      <c r="S583" s="62"/>
      <c r="T583" s="62"/>
      <c r="U583" s="62"/>
      <c r="V583" s="62"/>
      <c r="W583" s="62"/>
    </row>
    <row r="584" spans="1:23" ht="16.5" customHeight="1" x14ac:dyDescent="0.3">
      <c r="A584" s="62"/>
      <c r="B584" s="74"/>
      <c r="C584" s="74"/>
      <c r="D584" s="74"/>
      <c r="E584" s="74"/>
      <c r="F584" s="74"/>
      <c r="G584" s="74"/>
      <c r="H584" s="74"/>
      <c r="I584" s="74"/>
      <c r="J584" s="96"/>
      <c r="K584" s="113"/>
      <c r="L584" s="113"/>
      <c r="M584" s="114"/>
      <c r="N584" s="46"/>
      <c r="O584" s="62"/>
      <c r="P584" s="62"/>
      <c r="Q584" s="62"/>
      <c r="R584" s="62"/>
      <c r="S584" s="62"/>
      <c r="T584" s="62"/>
      <c r="U584" s="62"/>
      <c r="V584" s="62"/>
      <c r="W584" s="62"/>
    </row>
    <row r="585" spans="1:23" ht="16.5" customHeight="1" x14ac:dyDescent="0.3">
      <c r="A585" s="62"/>
      <c r="B585" s="74"/>
      <c r="C585" s="74"/>
      <c r="D585" s="74"/>
      <c r="E585" s="74"/>
      <c r="F585" s="74"/>
      <c r="G585" s="74"/>
      <c r="H585" s="74"/>
      <c r="I585" s="74"/>
      <c r="J585" s="96"/>
      <c r="K585" s="113"/>
      <c r="L585" s="113"/>
      <c r="M585" s="114"/>
      <c r="N585" s="46"/>
      <c r="O585" s="62"/>
      <c r="P585" s="62"/>
      <c r="Q585" s="62"/>
      <c r="R585" s="62"/>
      <c r="S585" s="62"/>
      <c r="T585" s="62"/>
      <c r="U585" s="62"/>
      <c r="V585" s="62"/>
      <c r="W585" s="62"/>
    </row>
    <row r="586" spans="1:23" ht="16.5" customHeight="1" x14ac:dyDescent="0.3">
      <c r="A586" s="62"/>
      <c r="B586" s="74"/>
      <c r="C586" s="74"/>
      <c r="D586" s="74"/>
      <c r="E586" s="74"/>
      <c r="F586" s="74"/>
      <c r="G586" s="74"/>
      <c r="H586" s="74"/>
      <c r="I586" s="74"/>
      <c r="J586" s="96"/>
      <c r="K586" s="113"/>
      <c r="L586" s="113"/>
      <c r="M586" s="114"/>
      <c r="N586" s="46"/>
      <c r="O586" s="62"/>
      <c r="P586" s="62"/>
      <c r="Q586" s="62"/>
      <c r="R586" s="62"/>
      <c r="S586" s="62"/>
      <c r="T586" s="62"/>
      <c r="U586" s="62"/>
      <c r="V586" s="62"/>
      <c r="W586" s="62"/>
    </row>
    <row r="587" spans="1:23" ht="16.5" customHeight="1" x14ac:dyDescent="0.3">
      <c r="A587" s="62"/>
      <c r="B587" s="74"/>
      <c r="C587" s="74"/>
      <c r="D587" s="74"/>
      <c r="E587" s="74"/>
      <c r="F587" s="74"/>
      <c r="G587" s="74"/>
      <c r="H587" s="74"/>
      <c r="I587" s="74"/>
      <c r="J587" s="96"/>
      <c r="K587" s="113"/>
      <c r="L587" s="113"/>
      <c r="M587" s="114"/>
      <c r="N587" s="46"/>
      <c r="O587" s="62"/>
      <c r="P587" s="62"/>
      <c r="Q587" s="62"/>
      <c r="R587" s="62"/>
      <c r="S587" s="62"/>
      <c r="T587" s="62"/>
      <c r="U587" s="62"/>
      <c r="V587" s="62"/>
      <c r="W587" s="62"/>
    </row>
    <row r="588" spans="1:23" ht="16.5" customHeight="1" x14ac:dyDescent="0.3">
      <c r="A588" s="62"/>
      <c r="B588" s="74"/>
      <c r="C588" s="74"/>
      <c r="D588" s="74"/>
      <c r="E588" s="74"/>
      <c r="F588" s="74"/>
      <c r="G588" s="74"/>
      <c r="H588" s="74"/>
      <c r="I588" s="74"/>
      <c r="J588" s="96"/>
      <c r="K588" s="113"/>
      <c r="L588" s="113"/>
      <c r="M588" s="114"/>
      <c r="N588" s="46"/>
      <c r="O588" s="62"/>
      <c r="P588" s="62"/>
      <c r="Q588" s="62"/>
      <c r="R588" s="62"/>
      <c r="S588" s="62"/>
      <c r="T588" s="62"/>
      <c r="U588" s="62"/>
      <c r="V588" s="62"/>
      <c r="W588" s="62"/>
    </row>
    <row r="589" spans="1:23" ht="16.5" customHeight="1" x14ac:dyDescent="0.3">
      <c r="A589" s="62"/>
      <c r="B589" s="74"/>
      <c r="C589" s="74"/>
      <c r="D589" s="74"/>
      <c r="E589" s="74"/>
      <c r="F589" s="74"/>
      <c r="G589" s="74"/>
      <c r="H589" s="74"/>
      <c r="I589" s="74"/>
      <c r="J589" s="96"/>
      <c r="K589" s="113"/>
      <c r="L589" s="113"/>
      <c r="M589" s="114"/>
      <c r="N589" s="46"/>
      <c r="O589" s="62"/>
      <c r="P589" s="62"/>
      <c r="Q589" s="62"/>
      <c r="R589" s="62"/>
      <c r="S589" s="62"/>
      <c r="T589" s="62"/>
      <c r="U589" s="62"/>
      <c r="V589" s="62"/>
      <c r="W589" s="62"/>
    </row>
    <row r="590" spans="1:23" ht="16.5" customHeight="1" x14ac:dyDescent="0.3">
      <c r="A590" s="62"/>
      <c r="B590" s="74"/>
      <c r="C590" s="74"/>
      <c r="D590" s="74"/>
      <c r="E590" s="74"/>
      <c r="F590" s="74"/>
      <c r="G590" s="74"/>
      <c r="H590" s="74"/>
      <c r="I590" s="74"/>
      <c r="J590" s="96"/>
      <c r="K590" s="113"/>
      <c r="L590" s="113"/>
      <c r="M590" s="114"/>
      <c r="N590" s="46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1:23" ht="16.5" customHeight="1" x14ac:dyDescent="0.3">
      <c r="A591" s="62"/>
      <c r="B591" s="74"/>
      <c r="C591" s="74"/>
      <c r="D591" s="74"/>
      <c r="E591" s="74"/>
      <c r="F591" s="74"/>
      <c r="G591" s="74"/>
      <c r="H591" s="74"/>
      <c r="I591" s="74"/>
      <c r="J591" s="96"/>
      <c r="K591" s="113"/>
      <c r="L591" s="113"/>
      <c r="M591" s="114"/>
      <c r="N591" s="46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1:23" ht="16.5" customHeight="1" x14ac:dyDescent="0.3">
      <c r="A592" s="62"/>
      <c r="B592" s="74"/>
      <c r="C592" s="74"/>
      <c r="D592" s="74"/>
      <c r="E592" s="74"/>
      <c r="F592" s="74"/>
      <c r="G592" s="74"/>
      <c r="H592" s="74"/>
      <c r="I592" s="74"/>
      <c r="J592" s="96"/>
      <c r="K592" s="113"/>
      <c r="L592" s="113"/>
      <c r="M592" s="114"/>
      <c r="N592" s="46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1:23" ht="16.5" customHeight="1" x14ac:dyDescent="0.3">
      <c r="A593" s="62"/>
      <c r="B593" s="74"/>
      <c r="C593" s="74"/>
      <c r="D593" s="74"/>
      <c r="E593" s="74"/>
      <c r="F593" s="74"/>
      <c r="G593" s="74"/>
      <c r="H593" s="74"/>
      <c r="I593" s="74"/>
      <c r="J593" s="96"/>
      <c r="K593" s="113"/>
      <c r="L593" s="113"/>
      <c r="M593" s="114"/>
      <c r="N593" s="46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1:23" ht="16.5" customHeight="1" x14ac:dyDescent="0.3">
      <c r="A594" s="62"/>
      <c r="B594" s="74"/>
      <c r="C594" s="74"/>
      <c r="D594" s="74"/>
      <c r="E594" s="74"/>
      <c r="F594" s="74"/>
      <c r="G594" s="74"/>
      <c r="H594" s="74"/>
      <c r="I594" s="74"/>
      <c r="J594" s="96"/>
      <c r="K594" s="113"/>
      <c r="L594" s="113"/>
      <c r="M594" s="114"/>
      <c r="N594" s="46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1:23" ht="16.5" customHeight="1" x14ac:dyDescent="0.3">
      <c r="A595" s="62"/>
      <c r="B595" s="74"/>
      <c r="C595" s="74"/>
      <c r="D595" s="74"/>
      <c r="E595" s="74"/>
      <c r="F595" s="74"/>
      <c r="G595" s="74"/>
      <c r="H595" s="74"/>
      <c r="I595" s="74"/>
      <c r="J595" s="96"/>
      <c r="K595" s="113"/>
      <c r="L595" s="113"/>
      <c r="M595" s="114"/>
      <c r="N595" s="46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1:23" ht="16.5" customHeight="1" x14ac:dyDescent="0.3">
      <c r="A596" s="62"/>
      <c r="B596" s="74"/>
      <c r="C596" s="74"/>
      <c r="D596" s="74"/>
      <c r="E596" s="74"/>
      <c r="F596" s="74"/>
      <c r="G596" s="74"/>
      <c r="H596" s="74"/>
      <c r="I596" s="74"/>
      <c r="J596" s="96"/>
      <c r="K596" s="113"/>
      <c r="L596" s="113"/>
      <c r="M596" s="114"/>
      <c r="N596" s="46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1:23" ht="16.5" customHeight="1" x14ac:dyDescent="0.3">
      <c r="A597" s="62"/>
      <c r="B597" s="74"/>
      <c r="C597" s="74"/>
      <c r="D597" s="74"/>
      <c r="E597" s="74"/>
      <c r="F597" s="74"/>
      <c r="G597" s="74"/>
      <c r="H597" s="74"/>
      <c r="I597" s="74"/>
      <c r="J597" s="96"/>
      <c r="K597" s="113"/>
      <c r="L597" s="113"/>
      <c r="M597" s="114"/>
      <c r="N597" s="46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1:23" ht="16.5" customHeight="1" x14ac:dyDescent="0.3">
      <c r="A598" s="62"/>
      <c r="B598" s="74"/>
      <c r="C598" s="74"/>
      <c r="D598" s="74"/>
      <c r="E598" s="74"/>
      <c r="F598" s="74"/>
      <c r="G598" s="74"/>
      <c r="H598" s="74"/>
      <c r="I598" s="74"/>
      <c r="J598" s="96"/>
      <c r="K598" s="113"/>
      <c r="L598" s="113"/>
      <c r="M598" s="114"/>
      <c r="N598" s="46"/>
      <c r="O598" s="62"/>
      <c r="P598" s="62"/>
      <c r="Q598" s="62"/>
      <c r="R598" s="62"/>
      <c r="S598" s="62"/>
      <c r="T598" s="62"/>
      <c r="U598" s="62"/>
      <c r="V598" s="62"/>
      <c r="W598" s="62"/>
    </row>
    <row r="599" spans="1:23" ht="16.5" customHeight="1" x14ac:dyDescent="0.3">
      <c r="A599" s="62"/>
      <c r="B599" s="74"/>
      <c r="C599" s="74"/>
      <c r="D599" s="74"/>
      <c r="E599" s="74"/>
      <c r="F599" s="74"/>
      <c r="G599" s="74"/>
      <c r="H599" s="74"/>
      <c r="I599" s="74"/>
      <c r="J599" s="96"/>
      <c r="K599" s="113"/>
      <c r="L599" s="113"/>
      <c r="M599" s="114"/>
      <c r="N599" s="46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1:23" ht="16.5" customHeight="1" x14ac:dyDescent="0.3">
      <c r="A600" s="62"/>
      <c r="B600" s="74"/>
      <c r="C600" s="74"/>
      <c r="D600" s="74"/>
      <c r="E600" s="74"/>
      <c r="F600" s="74"/>
      <c r="G600" s="74"/>
      <c r="H600" s="74"/>
      <c r="I600" s="74"/>
      <c r="J600" s="96"/>
      <c r="K600" s="113"/>
      <c r="L600" s="113"/>
      <c r="M600" s="114"/>
      <c r="N600" s="46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1:23" ht="16.5" customHeight="1" x14ac:dyDescent="0.3">
      <c r="A601" s="62"/>
      <c r="B601" s="74"/>
      <c r="C601" s="74"/>
      <c r="D601" s="74"/>
      <c r="E601" s="74"/>
      <c r="F601" s="74"/>
      <c r="G601" s="74"/>
      <c r="H601" s="74"/>
      <c r="I601" s="74"/>
      <c r="J601" s="96"/>
      <c r="K601" s="113"/>
      <c r="L601" s="113"/>
      <c r="M601" s="114"/>
      <c r="N601" s="46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1:23" ht="16.5" customHeight="1" x14ac:dyDescent="0.3">
      <c r="A602" s="62"/>
      <c r="B602" s="74"/>
      <c r="C602" s="74"/>
      <c r="D602" s="74"/>
      <c r="E602" s="74"/>
      <c r="F602" s="74"/>
      <c r="G602" s="74"/>
      <c r="H602" s="74"/>
      <c r="I602" s="74"/>
      <c r="J602" s="96"/>
      <c r="K602" s="113"/>
      <c r="L602" s="113"/>
      <c r="M602" s="114"/>
      <c r="N602" s="46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1:23" ht="16.5" customHeight="1" x14ac:dyDescent="0.3">
      <c r="A603" s="62"/>
      <c r="B603" s="74"/>
      <c r="C603" s="74"/>
      <c r="D603" s="74"/>
      <c r="E603" s="74"/>
      <c r="F603" s="74"/>
      <c r="G603" s="74"/>
      <c r="H603" s="74"/>
      <c r="I603" s="74"/>
      <c r="J603" s="96"/>
      <c r="K603" s="113"/>
      <c r="L603" s="113"/>
      <c r="M603" s="114"/>
      <c r="N603" s="46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1:23" ht="16.5" customHeight="1" x14ac:dyDescent="0.3">
      <c r="A604" s="62"/>
      <c r="B604" s="74"/>
      <c r="C604" s="74"/>
      <c r="D604" s="74"/>
      <c r="E604" s="74"/>
      <c r="F604" s="74"/>
      <c r="G604" s="74"/>
      <c r="H604" s="74"/>
      <c r="I604" s="74"/>
      <c r="J604" s="96"/>
      <c r="K604" s="113"/>
      <c r="L604" s="113"/>
      <c r="M604" s="114"/>
      <c r="N604" s="46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1:23" ht="16.5" customHeight="1" x14ac:dyDescent="0.3">
      <c r="A605" s="62"/>
      <c r="B605" s="74"/>
      <c r="C605" s="74"/>
      <c r="D605" s="74"/>
      <c r="E605" s="74"/>
      <c r="F605" s="74"/>
      <c r="G605" s="74"/>
      <c r="H605" s="74"/>
      <c r="I605" s="74"/>
      <c r="J605" s="96"/>
      <c r="K605" s="113"/>
      <c r="L605" s="113"/>
      <c r="M605" s="114"/>
      <c r="N605" s="46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1:23" ht="16.5" customHeight="1" x14ac:dyDescent="0.3">
      <c r="A606" s="62"/>
      <c r="B606" s="74"/>
      <c r="C606" s="74"/>
      <c r="D606" s="74"/>
      <c r="E606" s="74"/>
      <c r="F606" s="74"/>
      <c r="G606" s="74"/>
      <c r="H606" s="74"/>
      <c r="I606" s="74"/>
      <c r="J606" s="96"/>
      <c r="K606" s="113"/>
      <c r="L606" s="113"/>
      <c r="M606" s="114"/>
      <c r="N606" s="46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1:23" ht="16.5" customHeight="1" x14ac:dyDescent="0.3">
      <c r="A607" s="62"/>
      <c r="B607" s="74"/>
      <c r="C607" s="74"/>
      <c r="D607" s="74"/>
      <c r="E607" s="74"/>
      <c r="F607" s="74"/>
      <c r="G607" s="74"/>
      <c r="H607" s="74"/>
      <c r="I607" s="74"/>
      <c r="J607" s="96"/>
      <c r="K607" s="113"/>
      <c r="L607" s="113"/>
      <c r="M607" s="114"/>
      <c r="N607" s="46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1:23" ht="16.5" customHeight="1" x14ac:dyDescent="0.3">
      <c r="A608" s="62"/>
      <c r="B608" s="74"/>
      <c r="C608" s="74"/>
      <c r="D608" s="74"/>
      <c r="E608" s="74"/>
      <c r="F608" s="74"/>
      <c r="G608" s="74"/>
      <c r="H608" s="74"/>
      <c r="I608" s="74"/>
      <c r="J608" s="96"/>
      <c r="K608" s="113"/>
      <c r="L608" s="113"/>
      <c r="M608" s="114"/>
      <c r="N608" s="46"/>
      <c r="O608" s="62"/>
      <c r="P608" s="62"/>
      <c r="Q608" s="62"/>
      <c r="R608" s="62"/>
      <c r="S608" s="62"/>
      <c r="T608" s="62"/>
      <c r="U608" s="62"/>
      <c r="V608" s="62"/>
      <c r="W608" s="62"/>
    </row>
    <row r="609" spans="1:23" ht="16.5" customHeight="1" x14ac:dyDescent="0.3">
      <c r="A609" s="62"/>
      <c r="B609" s="74"/>
      <c r="C609" s="74"/>
      <c r="D609" s="74"/>
      <c r="E609" s="74"/>
      <c r="F609" s="74"/>
      <c r="G609" s="74"/>
      <c r="H609" s="74"/>
      <c r="I609" s="74"/>
      <c r="J609" s="96"/>
      <c r="K609" s="113"/>
      <c r="L609" s="113"/>
      <c r="M609" s="114"/>
      <c r="N609" s="46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1:23" ht="16.5" customHeight="1" x14ac:dyDescent="0.3">
      <c r="A610" s="62"/>
      <c r="B610" s="74"/>
      <c r="C610" s="74"/>
      <c r="D610" s="74"/>
      <c r="E610" s="74"/>
      <c r="F610" s="74"/>
      <c r="G610" s="74"/>
      <c r="H610" s="74"/>
      <c r="I610" s="74"/>
      <c r="J610" s="96"/>
      <c r="K610" s="113"/>
      <c r="L610" s="113"/>
      <c r="M610" s="114"/>
      <c r="N610" s="46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1:23" ht="16.5" customHeight="1" x14ac:dyDescent="0.3">
      <c r="A611" s="62"/>
      <c r="B611" s="74"/>
      <c r="C611" s="74"/>
      <c r="D611" s="74"/>
      <c r="E611" s="74"/>
      <c r="F611" s="74"/>
      <c r="G611" s="74"/>
      <c r="H611" s="74"/>
      <c r="I611" s="74"/>
      <c r="J611" s="96"/>
      <c r="K611" s="113"/>
      <c r="L611" s="113"/>
      <c r="M611" s="114"/>
      <c r="N611" s="46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1:23" ht="16.5" customHeight="1" x14ac:dyDescent="0.3">
      <c r="A612" s="62"/>
      <c r="B612" s="74"/>
      <c r="C612" s="74"/>
      <c r="D612" s="74"/>
      <c r="E612" s="74"/>
      <c r="F612" s="74"/>
      <c r="G612" s="74"/>
      <c r="H612" s="74"/>
      <c r="I612" s="74"/>
      <c r="J612" s="96"/>
      <c r="K612" s="113"/>
      <c r="L612" s="113"/>
      <c r="M612" s="114"/>
      <c r="N612" s="46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1:23" ht="16.5" customHeight="1" x14ac:dyDescent="0.3">
      <c r="A613" s="62"/>
      <c r="B613" s="74"/>
      <c r="C613" s="74"/>
      <c r="D613" s="74"/>
      <c r="E613" s="74"/>
      <c r="F613" s="74"/>
      <c r="G613" s="74"/>
      <c r="H613" s="74"/>
      <c r="I613" s="74"/>
      <c r="J613" s="96"/>
      <c r="K613" s="113"/>
      <c r="L613" s="113"/>
      <c r="M613" s="114"/>
      <c r="N613" s="46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1:23" ht="16.5" customHeight="1" x14ac:dyDescent="0.3">
      <c r="A614" s="62"/>
      <c r="B614" s="74"/>
      <c r="C614" s="74"/>
      <c r="D614" s="74"/>
      <c r="E614" s="74"/>
      <c r="F614" s="74"/>
      <c r="G614" s="74"/>
      <c r="H614" s="74"/>
      <c r="I614" s="74"/>
      <c r="J614" s="96"/>
      <c r="K614" s="113"/>
      <c r="L614" s="113"/>
      <c r="M614" s="114"/>
      <c r="N614" s="46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1:23" ht="16.5" customHeight="1" x14ac:dyDescent="0.3">
      <c r="A615" s="62"/>
      <c r="B615" s="74"/>
      <c r="C615" s="74"/>
      <c r="D615" s="74"/>
      <c r="E615" s="74"/>
      <c r="F615" s="74"/>
      <c r="G615" s="74"/>
      <c r="H615" s="74"/>
      <c r="I615" s="74"/>
      <c r="J615" s="96"/>
      <c r="K615" s="113"/>
      <c r="L615" s="113"/>
      <c r="M615" s="114"/>
      <c r="N615" s="46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1:23" ht="16.5" customHeight="1" x14ac:dyDescent="0.3">
      <c r="A616" s="62"/>
      <c r="B616" s="74"/>
      <c r="C616" s="74"/>
      <c r="D616" s="74"/>
      <c r="E616" s="74"/>
      <c r="F616" s="74"/>
      <c r="G616" s="74"/>
      <c r="H616" s="74"/>
      <c r="I616" s="74"/>
      <c r="J616" s="96"/>
      <c r="K616" s="113"/>
      <c r="L616" s="113"/>
      <c r="M616" s="114"/>
      <c r="N616" s="46"/>
      <c r="O616" s="62"/>
      <c r="P616" s="62"/>
      <c r="Q616" s="62"/>
      <c r="R616" s="62"/>
      <c r="S616" s="62"/>
      <c r="T616" s="62"/>
      <c r="U616" s="62"/>
      <c r="V616" s="62"/>
      <c r="W616" s="62"/>
    </row>
    <row r="617" spans="1:23" ht="16.5" customHeight="1" x14ac:dyDescent="0.3">
      <c r="A617" s="62"/>
      <c r="B617" s="74"/>
      <c r="C617" s="74"/>
      <c r="D617" s="74"/>
      <c r="E617" s="74"/>
      <c r="F617" s="74"/>
      <c r="G617" s="74"/>
      <c r="H617" s="74"/>
      <c r="I617" s="74"/>
      <c r="J617" s="96"/>
      <c r="K617" s="113"/>
      <c r="L617" s="113"/>
      <c r="M617" s="114"/>
      <c r="N617" s="46"/>
      <c r="O617" s="62"/>
      <c r="P617" s="62"/>
      <c r="Q617" s="62"/>
      <c r="R617" s="62"/>
      <c r="S617" s="62"/>
      <c r="T617" s="62"/>
      <c r="U617" s="62"/>
      <c r="V617" s="62"/>
      <c r="W617" s="62"/>
    </row>
    <row r="618" spans="1:23" ht="16.5" customHeight="1" x14ac:dyDescent="0.3">
      <c r="A618" s="62"/>
      <c r="B618" s="74"/>
      <c r="C618" s="74"/>
      <c r="D618" s="74"/>
      <c r="E618" s="74"/>
      <c r="F618" s="74"/>
      <c r="G618" s="74"/>
      <c r="H618" s="74"/>
      <c r="I618" s="74"/>
      <c r="J618" s="96"/>
      <c r="K618" s="113"/>
      <c r="L618" s="113"/>
      <c r="M618" s="114"/>
      <c r="N618" s="46"/>
      <c r="O618" s="62"/>
      <c r="P618" s="62"/>
      <c r="Q618" s="62"/>
      <c r="R618" s="62"/>
      <c r="S618" s="62"/>
      <c r="T618" s="62"/>
      <c r="U618" s="62"/>
      <c r="V618" s="62"/>
      <c r="W618" s="62"/>
    </row>
    <row r="619" spans="1:23" ht="16.5" customHeight="1" x14ac:dyDescent="0.3">
      <c r="A619" s="62"/>
      <c r="B619" s="74"/>
      <c r="C619" s="74"/>
      <c r="D619" s="74"/>
      <c r="E619" s="74"/>
      <c r="F619" s="74"/>
      <c r="G619" s="74"/>
      <c r="H619" s="74"/>
      <c r="I619" s="74"/>
      <c r="J619" s="96"/>
      <c r="K619" s="113"/>
      <c r="L619" s="113"/>
      <c r="M619" s="114"/>
      <c r="N619" s="46"/>
      <c r="O619" s="62"/>
      <c r="P619" s="62"/>
      <c r="Q619" s="62"/>
      <c r="R619" s="62"/>
      <c r="S619" s="62"/>
      <c r="T619" s="62"/>
      <c r="U619" s="62"/>
      <c r="V619" s="62"/>
      <c r="W619" s="62"/>
    </row>
    <row r="620" spans="1:23" ht="16.5" customHeight="1" x14ac:dyDescent="0.3">
      <c r="A620" s="62"/>
      <c r="B620" s="74"/>
      <c r="C620" s="74"/>
      <c r="D620" s="74"/>
      <c r="E620" s="74"/>
      <c r="F620" s="74"/>
      <c r="G620" s="74"/>
      <c r="H620" s="74"/>
      <c r="I620" s="74"/>
      <c r="J620" s="96"/>
      <c r="K620" s="113"/>
      <c r="L620" s="113"/>
      <c r="M620" s="114"/>
      <c r="N620" s="46"/>
      <c r="O620" s="62"/>
      <c r="P620" s="62"/>
      <c r="Q620" s="62"/>
      <c r="R620" s="62"/>
      <c r="S620" s="62"/>
      <c r="T620" s="62"/>
      <c r="U620" s="62"/>
      <c r="V620" s="62"/>
      <c r="W620" s="62"/>
    </row>
    <row r="621" spans="1:23" ht="16.5" customHeight="1" x14ac:dyDescent="0.3">
      <c r="A621" s="62"/>
      <c r="B621" s="74"/>
      <c r="C621" s="74"/>
      <c r="D621" s="74"/>
      <c r="E621" s="74"/>
      <c r="F621" s="74"/>
      <c r="G621" s="74"/>
      <c r="H621" s="74"/>
      <c r="I621" s="74"/>
      <c r="J621" s="96"/>
      <c r="K621" s="113"/>
      <c r="L621" s="113"/>
      <c r="M621" s="114"/>
      <c r="N621" s="46"/>
      <c r="O621" s="62"/>
      <c r="P621" s="62"/>
      <c r="Q621" s="62"/>
      <c r="R621" s="62"/>
      <c r="S621" s="62"/>
      <c r="T621" s="62"/>
      <c r="U621" s="62"/>
      <c r="V621" s="62"/>
      <c r="W621" s="62"/>
    </row>
    <row r="622" spans="1:23" ht="16.5" customHeight="1" x14ac:dyDescent="0.3">
      <c r="A622" s="62"/>
      <c r="B622" s="74"/>
      <c r="C622" s="74"/>
      <c r="D622" s="74"/>
      <c r="E622" s="74"/>
      <c r="F622" s="74"/>
      <c r="G622" s="74"/>
      <c r="H622" s="74"/>
      <c r="I622" s="74"/>
      <c r="J622" s="96"/>
      <c r="K622" s="113"/>
      <c r="L622" s="113"/>
      <c r="M622" s="114"/>
      <c r="N622" s="46"/>
      <c r="O622" s="62"/>
      <c r="P622" s="62"/>
      <c r="Q622" s="62"/>
      <c r="R622" s="62"/>
      <c r="S622" s="62"/>
      <c r="T622" s="62"/>
      <c r="U622" s="62"/>
      <c r="V622" s="62"/>
      <c r="W622" s="62"/>
    </row>
    <row r="623" spans="1:23" ht="16.5" customHeight="1" x14ac:dyDescent="0.3">
      <c r="A623" s="62"/>
      <c r="B623" s="74"/>
      <c r="C623" s="74"/>
      <c r="D623" s="74"/>
      <c r="E623" s="74"/>
      <c r="F623" s="74"/>
      <c r="G623" s="74"/>
      <c r="H623" s="74"/>
      <c r="I623" s="74"/>
      <c r="J623" s="96"/>
      <c r="K623" s="113"/>
      <c r="L623" s="113"/>
      <c r="M623" s="114"/>
      <c r="N623" s="46"/>
      <c r="O623" s="62"/>
      <c r="P623" s="62"/>
      <c r="Q623" s="62"/>
      <c r="R623" s="62"/>
      <c r="S623" s="62"/>
      <c r="T623" s="62"/>
      <c r="U623" s="62"/>
      <c r="V623" s="62"/>
      <c r="W623" s="62"/>
    </row>
    <row r="624" spans="1:23" ht="16.5" customHeight="1" x14ac:dyDescent="0.3">
      <c r="A624" s="62"/>
      <c r="B624" s="74"/>
      <c r="C624" s="74"/>
      <c r="D624" s="74"/>
      <c r="E624" s="74"/>
      <c r="F624" s="74"/>
      <c r="G624" s="74"/>
      <c r="H624" s="74"/>
      <c r="I624" s="74"/>
      <c r="J624" s="96"/>
      <c r="K624" s="113"/>
      <c r="L624" s="113"/>
      <c r="M624" s="114"/>
      <c r="N624" s="46"/>
      <c r="O624" s="62"/>
      <c r="P624" s="62"/>
      <c r="Q624" s="62"/>
      <c r="R624" s="62"/>
      <c r="S624" s="62"/>
      <c r="T624" s="62"/>
      <c r="U624" s="62"/>
      <c r="V624" s="62"/>
      <c r="W624" s="62"/>
    </row>
    <row r="625" spans="1:23" ht="16.5" customHeight="1" x14ac:dyDescent="0.3">
      <c r="A625" s="62"/>
      <c r="B625" s="74"/>
      <c r="C625" s="74"/>
      <c r="D625" s="74"/>
      <c r="E625" s="74"/>
      <c r="F625" s="74"/>
      <c r="G625" s="74"/>
      <c r="H625" s="74"/>
      <c r="I625" s="74"/>
      <c r="J625" s="96"/>
      <c r="K625" s="113"/>
      <c r="L625" s="113"/>
      <c r="M625" s="114"/>
      <c r="N625" s="46"/>
      <c r="O625" s="62"/>
      <c r="P625" s="62"/>
      <c r="Q625" s="62"/>
      <c r="R625" s="62"/>
      <c r="S625" s="62"/>
      <c r="T625" s="62"/>
      <c r="U625" s="62"/>
      <c r="V625" s="62"/>
      <c r="W625" s="62"/>
    </row>
    <row r="626" spans="1:23" ht="16.5" customHeight="1" x14ac:dyDescent="0.3">
      <c r="A626" s="62"/>
      <c r="B626" s="74"/>
      <c r="C626" s="74"/>
      <c r="D626" s="74"/>
      <c r="E626" s="74"/>
      <c r="F626" s="74"/>
      <c r="G626" s="74"/>
      <c r="H626" s="74"/>
      <c r="I626" s="74"/>
      <c r="J626" s="96"/>
      <c r="K626" s="113"/>
      <c r="L626" s="113"/>
      <c r="M626" s="114"/>
      <c r="N626" s="46"/>
      <c r="O626" s="62"/>
      <c r="P626" s="62"/>
      <c r="Q626" s="62"/>
      <c r="R626" s="62"/>
      <c r="S626" s="62"/>
      <c r="T626" s="62"/>
      <c r="U626" s="62"/>
      <c r="V626" s="62"/>
      <c r="W626" s="62"/>
    </row>
    <row r="627" spans="1:23" ht="16.5" customHeight="1" x14ac:dyDescent="0.3">
      <c r="A627" s="62"/>
      <c r="B627" s="74"/>
      <c r="C627" s="74"/>
      <c r="D627" s="74"/>
      <c r="E627" s="74"/>
      <c r="F627" s="74"/>
      <c r="G627" s="74"/>
      <c r="H627" s="74"/>
      <c r="I627" s="74"/>
      <c r="J627" s="96"/>
      <c r="K627" s="113"/>
      <c r="L627" s="113"/>
      <c r="M627" s="114"/>
      <c r="N627" s="46"/>
      <c r="O627" s="62"/>
      <c r="P627" s="62"/>
      <c r="Q627" s="62"/>
      <c r="R627" s="62"/>
      <c r="S627" s="62"/>
      <c r="T627" s="62"/>
      <c r="U627" s="62"/>
      <c r="V627" s="62"/>
      <c r="W627" s="62"/>
    </row>
    <row r="628" spans="1:23" ht="16.5" customHeight="1" x14ac:dyDescent="0.3">
      <c r="A628" s="62"/>
      <c r="B628" s="74"/>
      <c r="C628" s="74"/>
      <c r="D628" s="74"/>
      <c r="E628" s="74"/>
      <c r="F628" s="74"/>
      <c r="G628" s="74"/>
      <c r="H628" s="74"/>
      <c r="I628" s="74"/>
      <c r="J628" s="96"/>
      <c r="K628" s="113"/>
      <c r="L628" s="113"/>
      <c r="M628" s="114"/>
      <c r="N628" s="46"/>
      <c r="O628" s="62"/>
      <c r="P628" s="62"/>
      <c r="Q628" s="62"/>
      <c r="R628" s="62"/>
      <c r="S628" s="62"/>
      <c r="T628" s="62"/>
      <c r="U628" s="62"/>
      <c r="V628" s="62"/>
      <c r="W628" s="62"/>
    </row>
    <row r="629" spans="1:23" ht="16.5" customHeight="1" x14ac:dyDescent="0.3">
      <c r="A629" s="62"/>
      <c r="B629" s="74"/>
      <c r="C629" s="74"/>
      <c r="D629" s="74"/>
      <c r="E629" s="74"/>
      <c r="F629" s="74"/>
      <c r="G629" s="74"/>
      <c r="H629" s="74"/>
      <c r="I629" s="74"/>
      <c r="J629" s="96"/>
      <c r="K629" s="113"/>
      <c r="L629" s="113"/>
      <c r="M629" s="114"/>
      <c r="N629" s="46"/>
      <c r="O629" s="62"/>
      <c r="P629" s="62"/>
      <c r="Q629" s="62"/>
      <c r="R629" s="62"/>
      <c r="S629" s="62"/>
      <c r="T629" s="62"/>
      <c r="U629" s="62"/>
      <c r="V629" s="62"/>
      <c r="W629" s="62"/>
    </row>
    <row r="630" spans="1:23" ht="16.5" customHeight="1" x14ac:dyDescent="0.3">
      <c r="A630" s="62"/>
      <c r="B630" s="74"/>
      <c r="C630" s="74"/>
      <c r="D630" s="74"/>
      <c r="E630" s="74"/>
      <c r="F630" s="74"/>
      <c r="G630" s="74"/>
      <c r="H630" s="74"/>
      <c r="I630" s="74"/>
      <c r="J630" s="96"/>
      <c r="K630" s="113"/>
      <c r="L630" s="113"/>
      <c r="M630" s="114"/>
      <c r="N630" s="46"/>
      <c r="O630" s="62"/>
      <c r="P630" s="62"/>
      <c r="Q630" s="62"/>
      <c r="R630" s="62"/>
      <c r="S630" s="62"/>
      <c r="T630" s="62"/>
      <c r="U630" s="62"/>
      <c r="V630" s="62"/>
      <c r="W630" s="62"/>
    </row>
    <row r="631" spans="1:23" ht="16.5" customHeight="1" x14ac:dyDescent="0.3">
      <c r="A631" s="62"/>
      <c r="B631" s="74"/>
      <c r="C631" s="74"/>
      <c r="D631" s="74"/>
      <c r="E631" s="74"/>
      <c r="F631" s="74"/>
      <c r="G631" s="74"/>
      <c r="H631" s="74"/>
      <c r="I631" s="74"/>
      <c r="J631" s="96"/>
      <c r="K631" s="113"/>
      <c r="L631" s="113"/>
      <c r="M631" s="114"/>
      <c r="N631" s="46"/>
      <c r="O631" s="62"/>
      <c r="P631" s="62"/>
      <c r="Q631" s="62"/>
      <c r="R631" s="62"/>
      <c r="S631" s="62"/>
      <c r="T631" s="62"/>
      <c r="U631" s="62"/>
      <c r="V631" s="62"/>
      <c r="W631" s="62"/>
    </row>
    <row r="632" spans="1:23" ht="16.5" customHeight="1" x14ac:dyDescent="0.3">
      <c r="A632" s="62"/>
      <c r="B632" s="74"/>
      <c r="C632" s="74"/>
      <c r="D632" s="74"/>
      <c r="E632" s="74"/>
      <c r="F632" s="74"/>
      <c r="G632" s="74"/>
      <c r="H632" s="74"/>
      <c r="I632" s="74"/>
      <c r="J632" s="96"/>
      <c r="K632" s="113"/>
      <c r="L632" s="113"/>
      <c r="M632" s="114"/>
      <c r="N632" s="46"/>
      <c r="O632" s="62"/>
      <c r="P632" s="62"/>
      <c r="Q632" s="62"/>
      <c r="R632" s="62"/>
      <c r="S632" s="62"/>
      <c r="T632" s="62"/>
      <c r="U632" s="62"/>
      <c r="V632" s="62"/>
      <c r="W632" s="62"/>
    </row>
    <row r="633" spans="1:23" ht="16.5" customHeight="1" x14ac:dyDescent="0.3">
      <c r="A633" s="62"/>
      <c r="B633" s="74"/>
      <c r="C633" s="74"/>
      <c r="D633" s="74"/>
      <c r="E633" s="74"/>
      <c r="F633" s="74"/>
      <c r="G633" s="74"/>
      <c r="H633" s="74"/>
      <c r="I633" s="74"/>
      <c r="J633" s="96"/>
      <c r="K633" s="113"/>
      <c r="L633" s="113"/>
      <c r="M633" s="114"/>
      <c r="N633" s="46"/>
      <c r="O633" s="62"/>
      <c r="P633" s="62"/>
      <c r="Q633" s="62"/>
      <c r="R633" s="62"/>
      <c r="S633" s="62"/>
      <c r="T633" s="62"/>
      <c r="U633" s="62"/>
      <c r="V633" s="62"/>
      <c r="W633" s="62"/>
    </row>
    <row r="634" spans="1:23" ht="16.5" customHeight="1" x14ac:dyDescent="0.3">
      <c r="A634" s="62"/>
      <c r="B634" s="74"/>
      <c r="C634" s="74"/>
      <c r="D634" s="74"/>
      <c r="E634" s="74"/>
      <c r="F634" s="74"/>
      <c r="G634" s="74"/>
      <c r="H634" s="74"/>
      <c r="I634" s="74"/>
      <c r="J634" s="96"/>
      <c r="K634" s="113"/>
      <c r="L634" s="113"/>
      <c r="M634" s="114"/>
      <c r="N634" s="46"/>
      <c r="O634" s="62"/>
      <c r="P634" s="62"/>
      <c r="Q634" s="62"/>
      <c r="R634" s="62"/>
      <c r="S634" s="62"/>
      <c r="T634" s="62"/>
      <c r="U634" s="62"/>
      <c r="V634" s="62"/>
      <c r="W634" s="62"/>
    </row>
    <row r="635" spans="1:23" ht="16.5" customHeight="1" x14ac:dyDescent="0.3">
      <c r="A635" s="62"/>
      <c r="B635" s="74"/>
      <c r="C635" s="74"/>
      <c r="D635" s="74"/>
      <c r="E635" s="74"/>
      <c r="F635" s="74"/>
      <c r="G635" s="74"/>
      <c r="H635" s="74"/>
      <c r="I635" s="74"/>
      <c r="J635" s="96"/>
      <c r="K635" s="113"/>
      <c r="L635" s="113"/>
      <c r="M635" s="114"/>
      <c r="N635" s="46"/>
      <c r="O635" s="62"/>
      <c r="P635" s="62"/>
      <c r="Q635" s="62"/>
      <c r="R635" s="62"/>
      <c r="S635" s="62"/>
      <c r="T635" s="62"/>
      <c r="U635" s="62"/>
      <c r="V635" s="62"/>
      <c r="W635" s="62"/>
    </row>
    <row r="636" spans="1:23" ht="16.5" customHeight="1" x14ac:dyDescent="0.3">
      <c r="A636" s="62"/>
      <c r="B636" s="74"/>
      <c r="C636" s="74"/>
      <c r="D636" s="74"/>
      <c r="E636" s="74"/>
      <c r="F636" s="74"/>
      <c r="G636" s="74"/>
      <c r="H636" s="74"/>
      <c r="I636" s="74"/>
      <c r="J636" s="96"/>
      <c r="K636" s="113"/>
      <c r="L636" s="113"/>
      <c r="M636" s="114"/>
      <c r="N636" s="46"/>
      <c r="O636" s="62"/>
      <c r="P636" s="62"/>
      <c r="Q636" s="62"/>
      <c r="R636" s="62"/>
      <c r="S636" s="62"/>
      <c r="T636" s="62"/>
      <c r="U636" s="62"/>
      <c r="V636" s="62"/>
      <c r="W636" s="62"/>
    </row>
    <row r="637" spans="1:23" ht="16.5" customHeight="1" x14ac:dyDescent="0.3">
      <c r="A637" s="62"/>
      <c r="B637" s="74"/>
      <c r="C637" s="74"/>
      <c r="D637" s="74"/>
      <c r="E637" s="74"/>
      <c r="F637" s="74"/>
      <c r="G637" s="74"/>
      <c r="H637" s="74"/>
      <c r="I637" s="74"/>
      <c r="J637" s="96"/>
      <c r="K637" s="113"/>
      <c r="L637" s="113"/>
      <c r="M637" s="114"/>
      <c r="N637" s="46"/>
      <c r="O637" s="62"/>
      <c r="P637" s="62"/>
      <c r="Q637" s="62"/>
      <c r="R637" s="62"/>
      <c r="S637" s="62"/>
      <c r="T637" s="62"/>
      <c r="U637" s="62"/>
      <c r="V637" s="62"/>
      <c r="W637" s="62"/>
    </row>
    <row r="638" spans="1:23" ht="16.5" customHeight="1" x14ac:dyDescent="0.3">
      <c r="A638" s="62"/>
      <c r="B638" s="74"/>
      <c r="C638" s="74"/>
      <c r="D638" s="74"/>
      <c r="E638" s="74"/>
      <c r="F638" s="74"/>
      <c r="G638" s="74"/>
      <c r="H638" s="74"/>
      <c r="I638" s="74"/>
      <c r="J638" s="96"/>
      <c r="K638" s="113"/>
      <c r="L638" s="113"/>
      <c r="M638" s="114"/>
      <c r="N638" s="46"/>
      <c r="O638" s="62"/>
      <c r="P638" s="62"/>
      <c r="Q638" s="62"/>
      <c r="R638" s="62"/>
      <c r="S638" s="62"/>
      <c r="T638" s="62"/>
      <c r="U638" s="62"/>
      <c r="V638" s="62"/>
      <c r="W638" s="62"/>
    </row>
    <row r="639" spans="1:23" ht="16.5" customHeight="1" x14ac:dyDescent="0.3">
      <c r="A639" s="62"/>
      <c r="B639" s="74"/>
      <c r="C639" s="74"/>
      <c r="D639" s="74"/>
      <c r="E639" s="74"/>
      <c r="F639" s="74"/>
      <c r="G639" s="74"/>
      <c r="H639" s="74"/>
      <c r="I639" s="74"/>
      <c r="J639" s="96"/>
      <c r="K639" s="113"/>
      <c r="L639" s="113"/>
      <c r="M639" s="114"/>
      <c r="N639" s="46"/>
      <c r="O639" s="62"/>
      <c r="P639" s="62"/>
      <c r="Q639" s="62"/>
      <c r="R639" s="62"/>
      <c r="S639" s="62"/>
      <c r="T639" s="62"/>
      <c r="U639" s="62"/>
      <c r="V639" s="62"/>
      <c r="W639" s="62"/>
    </row>
    <row r="640" spans="1:23" ht="16.5" customHeight="1" x14ac:dyDescent="0.3">
      <c r="A640" s="62"/>
      <c r="B640" s="74"/>
      <c r="C640" s="74"/>
      <c r="D640" s="74"/>
      <c r="E640" s="74"/>
      <c r="F640" s="74"/>
      <c r="G640" s="74"/>
      <c r="H640" s="74"/>
      <c r="I640" s="74"/>
      <c r="J640" s="96"/>
      <c r="K640" s="113"/>
      <c r="L640" s="113"/>
      <c r="M640" s="114"/>
      <c r="N640" s="46"/>
      <c r="O640" s="62"/>
      <c r="P640" s="62"/>
      <c r="Q640" s="62"/>
      <c r="R640" s="62"/>
      <c r="S640" s="62"/>
      <c r="T640" s="62"/>
      <c r="U640" s="62"/>
      <c r="V640" s="62"/>
      <c r="W640" s="62"/>
    </row>
    <row r="641" spans="1:23" ht="16.5" customHeight="1" x14ac:dyDescent="0.3">
      <c r="A641" s="62"/>
      <c r="B641" s="74"/>
      <c r="C641" s="74"/>
      <c r="D641" s="74"/>
      <c r="E641" s="74"/>
      <c r="F641" s="74"/>
      <c r="G641" s="74"/>
      <c r="H641" s="74"/>
      <c r="I641" s="74"/>
      <c r="J641" s="96"/>
      <c r="K641" s="113"/>
      <c r="L641" s="113"/>
      <c r="M641" s="114"/>
      <c r="N641" s="46"/>
      <c r="O641" s="62"/>
      <c r="P641" s="62"/>
      <c r="Q641" s="62"/>
      <c r="R641" s="62"/>
      <c r="S641" s="62"/>
      <c r="T641" s="62"/>
      <c r="U641" s="62"/>
      <c r="V641" s="62"/>
      <c r="W641" s="62"/>
    </row>
    <row r="642" spans="1:23" ht="16.5" customHeight="1" x14ac:dyDescent="0.3">
      <c r="A642" s="62"/>
      <c r="B642" s="74"/>
      <c r="C642" s="74"/>
      <c r="D642" s="74"/>
      <c r="E642" s="74"/>
      <c r="F642" s="74"/>
      <c r="G642" s="74"/>
      <c r="H642" s="74"/>
      <c r="I642" s="74"/>
      <c r="J642" s="96"/>
      <c r="K642" s="113"/>
      <c r="L642" s="113"/>
      <c r="M642" s="114"/>
      <c r="N642" s="46"/>
      <c r="O642" s="62"/>
      <c r="P642" s="62"/>
      <c r="Q642" s="62"/>
      <c r="R642" s="62"/>
      <c r="S642" s="62"/>
      <c r="T642" s="62"/>
      <c r="U642" s="62"/>
      <c r="V642" s="62"/>
      <c r="W642" s="62"/>
    </row>
    <row r="643" spans="1:23" ht="16.5" customHeight="1" x14ac:dyDescent="0.3">
      <c r="A643" s="62"/>
      <c r="B643" s="74"/>
      <c r="C643" s="74"/>
      <c r="D643" s="74"/>
      <c r="E643" s="74"/>
      <c r="F643" s="74"/>
      <c r="G643" s="74"/>
      <c r="H643" s="74"/>
      <c r="I643" s="74"/>
      <c r="J643" s="96"/>
      <c r="K643" s="113"/>
      <c r="L643" s="113"/>
      <c r="M643" s="114"/>
      <c r="N643" s="46"/>
      <c r="O643" s="62"/>
      <c r="P643" s="62"/>
      <c r="Q643" s="62"/>
      <c r="R643" s="62"/>
      <c r="S643" s="62"/>
      <c r="T643" s="62"/>
      <c r="U643" s="62"/>
      <c r="V643" s="62"/>
      <c r="W643" s="62"/>
    </row>
    <row r="644" spans="1:23" ht="16.5" customHeight="1" x14ac:dyDescent="0.3">
      <c r="A644" s="62"/>
      <c r="B644" s="74"/>
      <c r="C644" s="74"/>
      <c r="D644" s="74"/>
      <c r="E644" s="74"/>
      <c r="F644" s="74"/>
      <c r="G644" s="74"/>
      <c r="H644" s="74"/>
      <c r="I644" s="74"/>
      <c r="J644" s="96"/>
      <c r="K644" s="113"/>
      <c r="L644" s="113"/>
      <c r="M644" s="114"/>
      <c r="N644" s="46"/>
      <c r="O644" s="62"/>
      <c r="P644" s="62"/>
      <c r="Q644" s="62"/>
      <c r="R644" s="62"/>
      <c r="S644" s="62"/>
      <c r="T644" s="62"/>
      <c r="U644" s="62"/>
      <c r="V644" s="62"/>
      <c r="W644" s="62"/>
    </row>
    <row r="645" spans="1:23" ht="16.5" customHeight="1" x14ac:dyDescent="0.3">
      <c r="A645" s="62"/>
      <c r="B645" s="74"/>
      <c r="C645" s="74"/>
      <c r="D645" s="74"/>
      <c r="E645" s="74"/>
      <c r="F645" s="74"/>
      <c r="G645" s="74"/>
      <c r="H645" s="74"/>
      <c r="I645" s="74"/>
      <c r="J645" s="96"/>
      <c r="K645" s="113"/>
      <c r="L645" s="113"/>
      <c r="M645" s="114"/>
      <c r="N645" s="46"/>
      <c r="O645" s="62"/>
      <c r="P645" s="62"/>
      <c r="Q645" s="62"/>
      <c r="R645" s="62"/>
      <c r="S645" s="62"/>
      <c r="T645" s="62"/>
      <c r="U645" s="62"/>
      <c r="V645" s="62"/>
      <c r="W645" s="62"/>
    </row>
    <row r="646" spans="1:23" ht="16.5" customHeight="1" x14ac:dyDescent="0.3">
      <c r="A646" s="62"/>
      <c r="B646" s="74"/>
      <c r="C646" s="74"/>
      <c r="D646" s="74"/>
      <c r="E646" s="74"/>
      <c r="F646" s="74"/>
      <c r="G646" s="74"/>
      <c r="H646" s="74"/>
      <c r="I646" s="74"/>
      <c r="J646" s="96"/>
      <c r="K646" s="113"/>
      <c r="L646" s="113"/>
      <c r="M646" s="114"/>
      <c r="N646" s="46"/>
      <c r="O646" s="62"/>
      <c r="P646" s="62"/>
      <c r="Q646" s="62"/>
      <c r="R646" s="62"/>
      <c r="S646" s="62"/>
      <c r="T646" s="62"/>
      <c r="U646" s="62"/>
      <c r="V646" s="62"/>
      <c r="W646" s="62"/>
    </row>
    <row r="647" spans="1:23" ht="16.5" customHeight="1" x14ac:dyDescent="0.3">
      <c r="A647" s="62"/>
      <c r="B647" s="74"/>
      <c r="C647" s="74"/>
      <c r="D647" s="74"/>
      <c r="E647" s="74"/>
      <c r="F647" s="74"/>
      <c r="G647" s="74"/>
      <c r="H647" s="74"/>
      <c r="I647" s="74"/>
      <c r="J647" s="96"/>
      <c r="K647" s="113"/>
      <c r="L647" s="113"/>
      <c r="M647" s="114"/>
      <c r="N647" s="46"/>
      <c r="O647" s="62"/>
      <c r="P647" s="62"/>
      <c r="Q647" s="62"/>
      <c r="R647" s="62"/>
      <c r="S647" s="62"/>
      <c r="T647" s="62"/>
      <c r="U647" s="62"/>
      <c r="V647" s="62"/>
      <c r="W647" s="62"/>
    </row>
    <row r="648" spans="1:23" ht="16.5" customHeight="1" x14ac:dyDescent="0.3">
      <c r="A648" s="62"/>
      <c r="B648" s="74"/>
      <c r="C648" s="74"/>
      <c r="D648" s="74"/>
      <c r="E648" s="74"/>
      <c r="F648" s="74"/>
      <c r="G648" s="74"/>
      <c r="H648" s="74"/>
      <c r="I648" s="74"/>
      <c r="J648" s="96"/>
      <c r="K648" s="113"/>
      <c r="L648" s="113"/>
      <c r="M648" s="114"/>
      <c r="N648" s="46"/>
      <c r="O648" s="62"/>
      <c r="P648" s="62"/>
      <c r="Q648" s="62"/>
      <c r="R648" s="62"/>
      <c r="S648" s="62"/>
      <c r="T648" s="62"/>
      <c r="U648" s="62"/>
      <c r="V648" s="62"/>
      <c r="W648" s="62"/>
    </row>
    <row r="649" spans="1:23" ht="16.5" customHeight="1" x14ac:dyDescent="0.3">
      <c r="A649" s="62"/>
      <c r="B649" s="74"/>
      <c r="C649" s="74"/>
      <c r="D649" s="74"/>
      <c r="E649" s="74"/>
      <c r="F649" s="74"/>
      <c r="G649" s="74"/>
      <c r="H649" s="74"/>
      <c r="I649" s="74"/>
      <c r="J649" s="96"/>
      <c r="K649" s="113"/>
      <c r="L649" s="113"/>
      <c r="M649" s="114"/>
      <c r="N649" s="46"/>
      <c r="O649" s="62"/>
      <c r="P649" s="62"/>
      <c r="Q649" s="62"/>
      <c r="R649" s="62"/>
      <c r="S649" s="62"/>
      <c r="T649" s="62"/>
      <c r="U649" s="62"/>
      <c r="V649" s="62"/>
      <c r="W649" s="62"/>
    </row>
    <row r="650" spans="1:23" ht="16.5" customHeight="1" x14ac:dyDescent="0.3">
      <c r="A650" s="62"/>
      <c r="B650" s="74"/>
      <c r="C650" s="74"/>
      <c r="D650" s="74"/>
      <c r="E650" s="74"/>
      <c r="F650" s="74"/>
      <c r="G650" s="74"/>
      <c r="H650" s="74"/>
      <c r="I650" s="74"/>
      <c r="J650" s="96"/>
      <c r="K650" s="113"/>
      <c r="L650" s="113"/>
      <c r="M650" s="114"/>
      <c r="N650" s="46"/>
      <c r="O650" s="62"/>
      <c r="P650" s="62"/>
      <c r="Q650" s="62"/>
      <c r="R650" s="62"/>
      <c r="S650" s="62"/>
      <c r="T650" s="62"/>
      <c r="U650" s="62"/>
      <c r="V650" s="62"/>
      <c r="W650" s="62"/>
    </row>
    <row r="651" spans="1:23" ht="16.5" customHeight="1" x14ac:dyDescent="0.3">
      <c r="A651" s="62"/>
      <c r="B651" s="74"/>
      <c r="C651" s="74"/>
      <c r="D651" s="74"/>
      <c r="E651" s="74"/>
      <c r="F651" s="74"/>
      <c r="G651" s="74"/>
      <c r="H651" s="74"/>
      <c r="I651" s="74"/>
      <c r="J651" s="96"/>
      <c r="K651" s="113"/>
      <c r="L651" s="113"/>
      <c r="M651" s="114"/>
      <c r="N651" s="46"/>
      <c r="O651" s="62"/>
      <c r="P651" s="62"/>
      <c r="Q651" s="62"/>
      <c r="R651" s="62"/>
      <c r="S651" s="62"/>
      <c r="T651" s="62"/>
      <c r="U651" s="62"/>
      <c r="V651" s="62"/>
      <c r="W651" s="62"/>
    </row>
    <row r="652" spans="1:23" ht="16.5" customHeight="1" x14ac:dyDescent="0.3">
      <c r="A652" s="62"/>
      <c r="B652" s="74"/>
      <c r="C652" s="74"/>
      <c r="D652" s="74"/>
      <c r="E652" s="74"/>
      <c r="F652" s="74"/>
      <c r="G652" s="74"/>
      <c r="H652" s="74"/>
      <c r="I652" s="74"/>
      <c r="J652" s="96"/>
      <c r="K652" s="113"/>
      <c r="L652" s="113"/>
      <c r="M652" s="114"/>
      <c r="N652" s="46"/>
      <c r="O652" s="62"/>
      <c r="P652" s="62"/>
      <c r="Q652" s="62"/>
      <c r="R652" s="62"/>
      <c r="S652" s="62"/>
      <c r="T652" s="62"/>
      <c r="U652" s="62"/>
      <c r="V652" s="62"/>
      <c r="W652" s="62"/>
    </row>
    <row r="653" spans="1:23" ht="16.5" customHeight="1" x14ac:dyDescent="0.3">
      <c r="A653" s="62"/>
      <c r="B653" s="74"/>
      <c r="C653" s="74"/>
      <c r="D653" s="74"/>
      <c r="E653" s="74"/>
      <c r="F653" s="74"/>
      <c r="G653" s="74"/>
      <c r="H653" s="74"/>
      <c r="I653" s="74"/>
      <c r="J653" s="96"/>
      <c r="K653" s="113"/>
      <c r="L653" s="113"/>
      <c r="M653" s="114"/>
      <c r="N653" s="46"/>
      <c r="O653" s="62"/>
      <c r="P653" s="62"/>
      <c r="Q653" s="62"/>
      <c r="R653" s="62"/>
      <c r="S653" s="62"/>
      <c r="T653" s="62"/>
      <c r="U653" s="62"/>
      <c r="V653" s="62"/>
      <c r="W653" s="62"/>
    </row>
    <row r="654" spans="1:23" ht="16.5" customHeight="1" x14ac:dyDescent="0.3">
      <c r="A654" s="62"/>
      <c r="B654" s="74"/>
      <c r="C654" s="74"/>
      <c r="D654" s="74"/>
      <c r="E654" s="74"/>
      <c r="F654" s="74"/>
      <c r="G654" s="74"/>
      <c r="H654" s="74"/>
      <c r="I654" s="74"/>
      <c r="J654" s="96"/>
      <c r="K654" s="113"/>
      <c r="L654" s="113"/>
      <c r="M654" s="114"/>
      <c r="N654" s="46"/>
      <c r="O654" s="62"/>
      <c r="P654" s="62"/>
      <c r="Q654" s="62"/>
      <c r="R654" s="62"/>
      <c r="S654" s="62"/>
      <c r="T654" s="62"/>
      <c r="U654" s="62"/>
      <c r="V654" s="62"/>
      <c r="W654" s="62"/>
    </row>
    <row r="655" spans="1:23" ht="16.5" customHeight="1" x14ac:dyDescent="0.3">
      <c r="A655" s="62"/>
      <c r="B655" s="74"/>
      <c r="C655" s="74"/>
      <c r="D655" s="74"/>
      <c r="E655" s="74"/>
      <c r="F655" s="74"/>
      <c r="G655" s="74"/>
      <c r="H655" s="74"/>
      <c r="I655" s="74"/>
      <c r="J655" s="96"/>
      <c r="K655" s="113"/>
      <c r="L655" s="113"/>
      <c r="M655" s="114"/>
      <c r="N655" s="46"/>
      <c r="O655" s="62"/>
      <c r="P655" s="62"/>
      <c r="Q655" s="62"/>
      <c r="R655" s="62"/>
      <c r="S655" s="62"/>
      <c r="T655" s="62"/>
      <c r="U655" s="62"/>
      <c r="V655" s="62"/>
      <c r="W655" s="62"/>
    </row>
    <row r="656" spans="1:23" ht="16.5" customHeight="1" x14ac:dyDescent="0.3">
      <c r="A656" s="62"/>
      <c r="B656" s="74"/>
      <c r="C656" s="74"/>
      <c r="D656" s="74"/>
      <c r="E656" s="74"/>
      <c r="F656" s="74"/>
      <c r="G656" s="74"/>
      <c r="H656" s="74"/>
      <c r="I656" s="74"/>
      <c r="J656" s="96"/>
      <c r="K656" s="113"/>
      <c r="L656" s="113"/>
      <c r="M656" s="114"/>
      <c r="N656" s="46"/>
      <c r="O656" s="62"/>
      <c r="P656" s="62"/>
      <c r="Q656" s="62"/>
      <c r="R656" s="62"/>
      <c r="S656" s="62"/>
      <c r="T656" s="62"/>
      <c r="U656" s="62"/>
      <c r="V656" s="62"/>
      <c r="W656" s="62"/>
    </row>
    <row r="657" spans="1:23" ht="16.5" customHeight="1" x14ac:dyDescent="0.3">
      <c r="A657" s="62"/>
      <c r="B657" s="74"/>
      <c r="C657" s="74"/>
      <c r="D657" s="74"/>
      <c r="E657" s="74"/>
      <c r="F657" s="74"/>
      <c r="G657" s="74"/>
      <c r="H657" s="74"/>
      <c r="I657" s="74"/>
      <c r="J657" s="96"/>
      <c r="K657" s="113"/>
      <c r="L657" s="113"/>
      <c r="M657" s="114"/>
      <c r="N657" s="46"/>
      <c r="O657" s="62"/>
      <c r="P657" s="62"/>
      <c r="Q657" s="62"/>
      <c r="R657" s="62"/>
      <c r="S657" s="62"/>
      <c r="T657" s="62"/>
      <c r="U657" s="62"/>
      <c r="V657" s="62"/>
      <c r="W657" s="62"/>
    </row>
    <row r="658" spans="1:23" ht="16.5" customHeight="1" x14ac:dyDescent="0.3">
      <c r="A658" s="62"/>
      <c r="B658" s="74"/>
      <c r="C658" s="74"/>
      <c r="D658" s="74"/>
      <c r="E658" s="74"/>
      <c r="F658" s="74"/>
      <c r="G658" s="74"/>
      <c r="H658" s="74"/>
      <c r="I658" s="74"/>
      <c r="J658" s="96"/>
      <c r="K658" s="113"/>
      <c r="L658" s="113"/>
      <c r="M658" s="114"/>
      <c r="N658" s="46"/>
      <c r="O658" s="62"/>
      <c r="P658" s="62"/>
      <c r="Q658" s="62"/>
      <c r="R658" s="62"/>
      <c r="S658" s="62"/>
      <c r="T658" s="62"/>
      <c r="U658" s="62"/>
      <c r="V658" s="62"/>
      <c r="W658" s="62"/>
    </row>
    <row r="659" spans="1:23" ht="16.5" customHeight="1" x14ac:dyDescent="0.3">
      <c r="A659" s="62"/>
      <c r="B659" s="74"/>
      <c r="C659" s="74"/>
      <c r="D659" s="74"/>
      <c r="E659" s="74"/>
      <c r="F659" s="74"/>
      <c r="G659" s="74"/>
      <c r="H659" s="74"/>
      <c r="I659" s="74"/>
      <c r="J659" s="96"/>
      <c r="K659" s="113"/>
      <c r="L659" s="113"/>
      <c r="M659" s="114"/>
      <c r="N659" s="46"/>
      <c r="O659" s="62"/>
      <c r="P659" s="62"/>
      <c r="Q659" s="62"/>
      <c r="R659" s="62"/>
      <c r="S659" s="62"/>
      <c r="T659" s="62"/>
      <c r="U659" s="62"/>
      <c r="V659" s="62"/>
      <c r="W659" s="62"/>
    </row>
    <row r="660" spans="1:23" ht="16.5" customHeight="1" x14ac:dyDescent="0.3">
      <c r="A660" s="62"/>
      <c r="B660" s="74"/>
      <c r="C660" s="74"/>
      <c r="D660" s="74"/>
      <c r="E660" s="74"/>
      <c r="F660" s="74"/>
      <c r="G660" s="74"/>
      <c r="H660" s="74"/>
      <c r="I660" s="74"/>
      <c r="J660" s="96"/>
      <c r="K660" s="113"/>
      <c r="L660" s="113"/>
      <c r="M660" s="114"/>
      <c r="N660" s="46"/>
      <c r="O660" s="62"/>
      <c r="P660" s="62"/>
      <c r="Q660" s="62"/>
      <c r="R660" s="62"/>
      <c r="S660" s="62"/>
      <c r="T660" s="62"/>
      <c r="U660" s="62"/>
      <c r="V660" s="62"/>
      <c r="W660" s="62"/>
    </row>
    <row r="661" spans="1:23" ht="16.5" customHeight="1" x14ac:dyDescent="0.3">
      <c r="A661" s="62"/>
      <c r="B661" s="74"/>
      <c r="C661" s="74"/>
      <c r="D661" s="74"/>
      <c r="E661" s="74"/>
      <c r="F661" s="74"/>
      <c r="G661" s="74"/>
      <c r="H661" s="74"/>
      <c r="I661" s="74"/>
      <c r="J661" s="96"/>
      <c r="K661" s="113"/>
      <c r="L661" s="113"/>
      <c r="M661" s="114"/>
      <c r="N661" s="46"/>
      <c r="O661" s="62"/>
      <c r="P661" s="62"/>
      <c r="Q661" s="62"/>
      <c r="R661" s="62"/>
      <c r="S661" s="62"/>
      <c r="T661" s="62"/>
      <c r="U661" s="62"/>
      <c r="V661" s="62"/>
      <c r="W661" s="62"/>
    </row>
    <row r="662" spans="1:23" ht="16.5" customHeight="1" x14ac:dyDescent="0.3">
      <c r="A662" s="62"/>
      <c r="B662" s="74"/>
      <c r="C662" s="74"/>
      <c r="D662" s="74"/>
      <c r="E662" s="74"/>
      <c r="F662" s="74"/>
      <c r="G662" s="74"/>
      <c r="H662" s="74"/>
      <c r="I662" s="74"/>
      <c r="J662" s="96"/>
      <c r="K662" s="113"/>
      <c r="L662" s="113"/>
      <c r="M662" s="114"/>
      <c r="N662" s="46"/>
      <c r="O662" s="62"/>
      <c r="P662" s="62"/>
      <c r="Q662" s="62"/>
      <c r="R662" s="62"/>
      <c r="S662" s="62"/>
      <c r="T662" s="62"/>
      <c r="U662" s="62"/>
      <c r="V662" s="62"/>
      <c r="W662" s="62"/>
    </row>
    <row r="663" spans="1:23" ht="16.5" customHeight="1" x14ac:dyDescent="0.3">
      <c r="A663" s="62"/>
      <c r="B663" s="74"/>
      <c r="C663" s="74"/>
      <c r="D663" s="74"/>
      <c r="E663" s="74"/>
      <c r="F663" s="74"/>
      <c r="G663" s="74"/>
      <c r="H663" s="74"/>
      <c r="I663" s="74"/>
      <c r="J663" s="96"/>
      <c r="K663" s="113"/>
      <c r="L663" s="113"/>
      <c r="M663" s="114"/>
      <c r="N663" s="46"/>
      <c r="O663" s="62"/>
      <c r="P663" s="62"/>
      <c r="Q663" s="62"/>
      <c r="R663" s="62"/>
      <c r="S663" s="62"/>
      <c r="T663" s="62"/>
      <c r="U663" s="62"/>
      <c r="V663" s="62"/>
      <c r="W663" s="62"/>
    </row>
    <row r="664" spans="1:23" ht="16.5" customHeight="1" x14ac:dyDescent="0.3">
      <c r="A664" s="62"/>
      <c r="B664" s="74"/>
      <c r="C664" s="74"/>
      <c r="D664" s="74"/>
      <c r="E664" s="74"/>
      <c r="F664" s="74"/>
      <c r="G664" s="74"/>
      <c r="H664" s="74"/>
      <c r="I664" s="74"/>
      <c r="J664" s="96"/>
      <c r="K664" s="113"/>
      <c r="L664" s="113"/>
      <c r="M664" s="114"/>
      <c r="N664" s="46"/>
      <c r="O664" s="62"/>
      <c r="P664" s="62"/>
      <c r="Q664" s="62"/>
      <c r="R664" s="62"/>
      <c r="S664" s="62"/>
      <c r="T664" s="62"/>
      <c r="U664" s="62"/>
      <c r="V664" s="62"/>
      <c r="W664" s="62"/>
    </row>
    <row r="665" spans="1:23" ht="16.5" customHeight="1" x14ac:dyDescent="0.3">
      <c r="A665" s="62"/>
      <c r="B665" s="74"/>
      <c r="C665" s="74"/>
      <c r="D665" s="74"/>
      <c r="E665" s="74"/>
      <c r="F665" s="74"/>
      <c r="G665" s="74"/>
      <c r="H665" s="74"/>
      <c r="I665" s="74"/>
      <c r="J665" s="96"/>
      <c r="K665" s="113"/>
      <c r="L665" s="113"/>
      <c r="M665" s="114"/>
      <c r="N665" s="46"/>
      <c r="O665" s="62"/>
      <c r="P665" s="62"/>
      <c r="Q665" s="62"/>
      <c r="R665" s="62"/>
      <c r="S665" s="62"/>
      <c r="T665" s="62"/>
      <c r="U665" s="62"/>
      <c r="V665" s="62"/>
      <c r="W665" s="62"/>
    </row>
    <row r="666" spans="1:23" ht="16.5" customHeight="1" x14ac:dyDescent="0.3">
      <c r="A666" s="62"/>
      <c r="B666" s="74"/>
      <c r="C666" s="74"/>
      <c r="D666" s="74"/>
      <c r="E666" s="74"/>
      <c r="F666" s="74"/>
      <c r="G666" s="74"/>
      <c r="H666" s="74"/>
      <c r="I666" s="74"/>
      <c r="J666" s="96"/>
      <c r="K666" s="113"/>
      <c r="L666" s="113"/>
      <c r="M666" s="114"/>
      <c r="N666" s="46"/>
      <c r="O666" s="62"/>
      <c r="P666" s="62"/>
      <c r="Q666" s="62"/>
      <c r="R666" s="62"/>
      <c r="S666" s="62"/>
      <c r="T666" s="62"/>
      <c r="U666" s="62"/>
      <c r="V666" s="62"/>
      <c r="W666" s="62"/>
    </row>
    <row r="667" spans="1:23" ht="16.5" customHeight="1" x14ac:dyDescent="0.3">
      <c r="A667" s="62"/>
      <c r="B667" s="74"/>
      <c r="C667" s="74"/>
      <c r="D667" s="74"/>
      <c r="E667" s="74"/>
      <c r="F667" s="74"/>
      <c r="G667" s="74"/>
      <c r="H667" s="74"/>
      <c r="I667" s="74"/>
      <c r="J667" s="96"/>
      <c r="K667" s="113"/>
      <c r="L667" s="113"/>
      <c r="M667" s="114"/>
      <c r="N667" s="46"/>
      <c r="O667" s="62"/>
      <c r="P667" s="62"/>
      <c r="Q667" s="62"/>
      <c r="R667" s="62"/>
      <c r="S667" s="62"/>
      <c r="T667" s="62"/>
      <c r="U667" s="62"/>
      <c r="V667" s="62"/>
      <c r="W667" s="62"/>
    </row>
    <row r="668" spans="1:23" ht="16.5" customHeight="1" x14ac:dyDescent="0.3">
      <c r="A668" s="62"/>
      <c r="B668" s="74"/>
      <c r="C668" s="74"/>
      <c r="D668" s="74"/>
      <c r="E668" s="74"/>
      <c r="F668" s="74"/>
      <c r="G668" s="74"/>
      <c r="H668" s="74"/>
      <c r="I668" s="74"/>
      <c r="J668" s="96"/>
      <c r="K668" s="113"/>
      <c r="L668" s="113"/>
      <c r="M668" s="114"/>
      <c r="N668" s="46"/>
      <c r="O668" s="62"/>
      <c r="P668" s="62"/>
      <c r="Q668" s="62"/>
      <c r="R668" s="62"/>
      <c r="S668" s="62"/>
      <c r="T668" s="62"/>
      <c r="U668" s="62"/>
      <c r="V668" s="62"/>
      <c r="W668" s="62"/>
    </row>
    <row r="669" spans="1:23" ht="16.5" customHeight="1" x14ac:dyDescent="0.3">
      <c r="A669" s="62"/>
      <c r="B669" s="74"/>
      <c r="C669" s="74"/>
      <c r="D669" s="74"/>
      <c r="E669" s="74"/>
      <c r="F669" s="74"/>
      <c r="G669" s="74"/>
      <c r="H669" s="74"/>
      <c r="I669" s="74"/>
      <c r="J669" s="96"/>
      <c r="K669" s="113"/>
      <c r="L669" s="113"/>
      <c r="M669" s="114"/>
      <c r="N669" s="46"/>
      <c r="O669" s="62"/>
      <c r="P669" s="62"/>
      <c r="Q669" s="62"/>
      <c r="R669" s="62"/>
      <c r="S669" s="62"/>
      <c r="T669" s="62"/>
      <c r="U669" s="62"/>
      <c r="V669" s="62"/>
      <c r="W669" s="62"/>
    </row>
    <row r="670" spans="1:23" ht="16.5" customHeight="1" x14ac:dyDescent="0.3">
      <c r="A670" s="62"/>
      <c r="B670" s="74"/>
      <c r="C670" s="74"/>
      <c r="D670" s="74"/>
      <c r="E670" s="74"/>
      <c r="F670" s="74"/>
      <c r="G670" s="74"/>
      <c r="H670" s="74"/>
      <c r="I670" s="74"/>
      <c r="J670" s="96"/>
      <c r="K670" s="113"/>
      <c r="L670" s="113"/>
      <c r="M670" s="114"/>
      <c r="N670" s="46"/>
      <c r="O670" s="62"/>
      <c r="P670" s="62"/>
      <c r="Q670" s="62"/>
      <c r="R670" s="62"/>
      <c r="S670" s="62"/>
      <c r="T670" s="62"/>
      <c r="U670" s="62"/>
      <c r="V670" s="62"/>
      <c r="W670" s="62"/>
    </row>
    <row r="671" spans="1:23" ht="16.5" customHeight="1" x14ac:dyDescent="0.3">
      <c r="A671" s="62"/>
      <c r="B671" s="74"/>
      <c r="C671" s="74"/>
      <c r="D671" s="74"/>
      <c r="E671" s="74"/>
      <c r="F671" s="74"/>
      <c r="G671" s="74"/>
      <c r="H671" s="74"/>
      <c r="I671" s="74"/>
      <c r="J671" s="96"/>
      <c r="K671" s="113"/>
      <c r="L671" s="113"/>
      <c r="M671" s="114"/>
      <c r="N671" s="46"/>
      <c r="O671" s="62"/>
      <c r="P671" s="62"/>
      <c r="Q671" s="62"/>
      <c r="R671" s="62"/>
      <c r="S671" s="62"/>
      <c r="T671" s="62"/>
      <c r="U671" s="62"/>
      <c r="V671" s="62"/>
      <c r="W671" s="62"/>
    </row>
    <row r="672" spans="1:23" ht="16.5" customHeight="1" x14ac:dyDescent="0.3">
      <c r="A672" s="62"/>
      <c r="B672" s="74"/>
      <c r="C672" s="74"/>
      <c r="D672" s="74"/>
      <c r="E672" s="74"/>
      <c r="F672" s="74"/>
      <c r="G672" s="74"/>
      <c r="H672" s="74"/>
      <c r="I672" s="74"/>
      <c r="J672" s="96"/>
      <c r="K672" s="113"/>
      <c r="L672" s="113"/>
      <c r="M672" s="114"/>
      <c r="N672" s="46"/>
      <c r="O672" s="62"/>
      <c r="P672" s="62"/>
      <c r="Q672" s="62"/>
      <c r="R672" s="62"/>
      <c r="S672" s="62"/>
      <c r="T672" s="62"/>
      <c r="U672" s="62"/>
      <c r="V672" s="62"/>
      <c r="W672" s="62"/>
    </row>
    <row r="673" spans="1:23" ht="16.5" customHeight="1" x14ac:dyDescent="0.3">
      <c r="A673" s="62"/>
      <c r="B673" s="74"/>
      <c r="C673" s="74"/>
      <c r="D673" s="74"/>
      <c r="E673" s="74"/>
      <c r="F673" s="74"/>
      <c r="G673" s="74"/>
      <c r="H673" s="74"/>
      <c r="I673" s="74"/>
      <c r="J673" s="96"/>
      <c r="K673" s="113"/>
      <c r="L673" s="113"/>
      <c r="M673" s="114"/>
      <c r="N673" s="46"/>
      <c r="O673" s="62"/>
      <c r="P673" s="62"/>
      <c r="Q673" s="62"/>
      <c r="R673" s="62"/>
      <c r="S673" s="62"/>
      <c r="T673" s="62"/>
      <c r="U673" s="62"/>
      <c r="V673" s="62"/>
      <c r="W673" s="62"/>
    </row>
    <row r="674" spans="1:23" ht="16.5" customHeight="1" x14ac:dyDescent="0.3">
      <c r="A674" s="62"/>
      <c r="B674" s="74"/>
      <c r="C674" s="74"/>
      <c r="D674" s="74"/>
      <c r="E674" s="74"/>
      <c r="F674" s="74"/>
      <c r="G674" s="74"/>
      <c r="H674" s="74"/>
      <c r="I674" s="74"/>
      <c r="J674" s="96"/>
      <c r="K674" s="113"/>
      <c r="L674" s="113"/>
      <c r="M674" s="114"/>
      <c r="N674" s="46"/>
      <c r="O674" s="62"/>
      <c r="P674" s="62"/>
      <c r="Q674" s="62"/>
      <c r="R674" s="62"/>
      <c r="S674" s="62"/>
      <c r="T674" s="62"/>
      <c r="U674" s="62"/>
      <c r="V674" s="62"/>
      <c r="W674" s="62"/>
    </row>
    <row r="675" spans="1:23" ht="16.5" customHeight="1" x14ac:dyDescent="0.3">
      <c r="A675" s="62"/>
      <c r="B675" s="74"/>
      <c r="C675" s="74"/>
      <c r="D675" s="74"/>
      <c r="E675" s="74"/>
      <c r="F675" s="74"/>
      <c r="G675" s="74"/>
      <c r="H675" s="74"/>
      <c r="I675" s="74"/>
      <c r="J675" s="96"/>
      <c r="K675" s="113"/>
      <c r="L675" s="113"/>
      <c r="M675" s="114"/>
      <c r="N675" s="46"/>
      <c r="O675" s="62"/>
      <c r="P675" s="62"/>
      <c r="Q675" s="62"/>
      <c r="R675" s="62"/>
      <c r="S675" s="62"/>
      <c r="T675" s="62"/>
      <c r="U675" s="62"/>
      <c r="V675" s="62"/>
      <c r="W675" s="62"/>
    </row>
    <row r="676" spans="1:23" ht="16.5" customHeight="1" x14ac:dyDescent="0.3">
      <c r="A676" s="62"/>
      <c r="B676" s="74"/>
      <c r="C676" s="74"/>
      <c r="D676" s="74"/>
      <c r="E676" s="74"/>
      <c r="F676" s="74"/>
      <c r="G676" s="74"/>
      <c r="H676" s="74"/>
      <c r="I676" s="74"/>
      <c r="J676" s="96"/>
      <c r="K676" s="113"/>
      <c r="L676" s="113"/>
      <c r="M676" s="114"/>
      <c r="N676" s="46"/>
      <c r="O676" s="62"/>
      <c r="P676" s="62"/>
      <c r="Q676" s="62"/>
      <c r="R676" s="62"/>
      <c r="S676" s="62"/>
      <c r="T676" s="62"/>
      <c r="U676" s="62"/>
      <c r="V676" s="62"/>
      <c r="W676" s="62"/>
    </row>
    <row r="677" spans="1:23" ht="16.5" customHeight="1" x14ac:dyDescent="0.3">
      <c r="A677" s="62"/>
      <c r="B677" s="74"/>
      <c r="C677" s="74"/>
      <c r="D677" s="74"/>
      <c r="E677" s="74"/>
      <c r="F677" s="74"/>
      <c r="G677" s="74"/>
      <c r="H677" s="74"/>
      <c r="I677" s="74"/>
      <c r="J677" s="96"/>
      <c r="K677" s="113"/>
      <c r="L677" s="113"/>
      <c r="M677" s="114"/>
      <c r="N677" s="46"/>
      <c r="O677" s="62"/>
      <c r="P677" s="62"/>
      <c r="Q677" s="62"/>
      <c r="R677" s="62"/>
      <c r="S677" s="62"/>
      <c r="T677" s="62"/>
      <c r="U677" s="62"/>
      <c r="V677" s="62"/>
      <c r="W677" s="62"/>
    </row>
    <row r="678" spans="1:23" ht="16.5" customHeight="1" x14ac:dyDescent="0.3">
      <c r="A678" s="62"/>
      <c r="B678" s="74"/>
      <c r="C678" s="74"/>
      <c r="D678" s="74"/>
      <c r="E678" s="74"/>
      <c r="F678" s="74"/>
      <c r="G678" s="74"/>
      <c r="H678" s="74"/>
      <c r="I678" s="74"/>
      <c r="J678" s="96"/>
      <c r="K678" s="113"/>
      <c r="L678" s="113"/>
      <c r="M678" s="114"/>
      <c r="N678" s="46"/>
      <c r="O678" s="62"/>
      <c r="P678" s="62"/>
      <c r="Q678" s="62"/>
      <c r="R678" s="62"/>
      <c r="S678" s="62"/>
      <c r="T678" s="62"/>
      <c r="U678" s="62"/>
      <c r="V678" s="62"/>
      <c r="W678" s="62"/>
    </row>
    <row r="679" spans="1:23" ht="16.5" customHeight="1" x14ac:dyDescent="0.3">
      <c r="A679" s="62"/>
      <c r="B679" s="74"/>
      <c r="C679" s="74"/>
      <c r="D679" s="74"/>
      <c r="E679" s="74"/>
      <c r="F679" s="74"/>
      <c r="G679" s="74"/>
      <c r="H679" s="74"/>
      <c r="I679" s="74"/>
      <c r="J679" s="96"/>
      <c r="K679" s="113"/>
      <c r="L679" s="113"/>
      <c r="M679" s="114"/>
      <c r="N679" s="46"/>
      <c r="O679" s="62"/>
      <c r="P679" s="62"/>
      <c r="Q679" s="62"/>
      <c r="R679" s="62"/>
      <c r="S679" s="62"/>
      <c r="T679" s="62"/>
      <c r="U679" s="62"/>
      <c r="V679" s="62"/>
      <c r="W679" s="62"/>
    </row>
    <row r="680" spans="1:23" ht="16.5" customHeight="1" x14ac:dyDescent="0.3">
      <c r="A680" s="62"/>
      <c r="B680" s="74"/>
      <c r="C680" s="74"/>
      <c r="D680" s="74"/>
      <c r="E680" s="74"/>
      <c r="F680" s="74"/>
      <c r="G680" s="74"/>
      <c r="H680" s="74"/>
      <c r="I680" s="74"/>
      <c r="J680" s="96"/>
      <c r="K680" s="113"/>
      <c r="L680" s="113"/>
      <c r="M680" s="114"/>
      <c r="N680" s="46"/>
      <c r="O680" s="62"/>
      <c r="P680" s="62"/>
      <c r="Q680" s="62"/>
      <c r="R680" s="62"/>
      <c r="S680" s="62"/>
      <c r="T680" s="62"/>
      <c r="U680" s="62"/>
      <c r="V680" s="62"/>
      <c r="W680" s="62"/>
    </row>
    <row r="681" spans="1:23" ht="16.5" customHeight="1" x14ac:dyDescent="0.3">
      <c r="A681" s="62"/>
      <c r="B681" s="74"/>
      <c r="C681" s="74"/>
      <c r="D681" s="74"/>
      <c r="E681" s="74"/>
      <c r="F681" s="74"/>
      <c r="G681" s="74"/>
      <c r="H681" s="74"/>
      <c r="I681" s="74"/>
      <c r="J681" s="96"/>
      <c r="K681" s="113"/>
      <c r="L681" s="113"/>
      <c r="M681" s="114"/>
      <c r="N681" s="46"/>
      <c r="O681" s="62"/>
      <c r="P681" s="62"/>
      <c r="Q681" s="62"/>
      <c r="R681" s="62"/>
      <c r="S681" s="62"/>
      <c r="T681" s="62"/>
      <c r="U681" s="62"/>
      <c r="V681" s="62"/>
      <c r="W681" s="62"/>
    </row>
    <row r="682" spans="1:23" ht="16.5" customHeight="1" x14ac:dyDescent="0.3">
      <c r="A682" s="62"/>
      <c r="B682" s="74"/>
      <c r="C682" s="74"/>
      <c r="D682" s="74"/>
      <c r="E682" s="74"/>
      <c r="F682" s="74"/>
      <c r="G682" s="74"/>
      <c r="H682" s="74"/>
      <c r="I682" s="74"/>
      <c r="J682" s="96"/>
      <c r="K682" s="113"/>
      <c r="L682" s="113"/>
      <c r="M682" s="114"/>
      <c r="N682" s="46"/>
      <c r="O682" s="62"/>
      <c r="P682" s="62"/>
      <c r="Q682" s="62"/>
      <c r="R682" s="62"/>
      <c r="S682" s="62"/>
      <c r="T682" s="62"/>
      <c r="U682" s="62"/>
      <c r="V682" s="62"/>
      <c r="W682" s="62"/>
    </row>
    <row r="683" spans="1:23" ht="16.5" customHeight="1" x14ac:dyDescent="0.3">
      <c r="A683" s="62"/>
      <c r="B683" s="74"/>
      <c r="C683" s="74"/>
      <c r="D683" s="74"/>
      <c r="E683" s="74"/>
      <c r="F683" s="74"/>
      <c r="G683" s="74"/>
      <c r="H683" s="74"/>
      <c r="I683" s="74"/>
      <c r="J683" s="96"/>
      <c r="K683" s="113"/>
      <c r="L683" s="113"/>
      <c r="M683" s="114"/>
      <c r="N683" s="46"/>
      <c r="O683" s="62"/>
      <c r="P683" s="62"/>
      <c r="Q683" s="62"/>
      <c r="R683" s="62"/>
      <c r="S683" s="62"/>
      <c r="T683" s="62"/>
      <c r="U683" s="62"/>
      <c r="V683" s="62"/>
      <c r="W683" s="62"/>
    </row>
    <row r="684" spans="1:23" ht="16.5" customHeight="1" x14ac:dyDescent="0.3">
      <c r="A684" s="62"/>
      <c r="B684" s="74"/>
      <c r="C684" s="74"/>
      <c r="D684" s="74"/>
      <c r="E684" s="74"/>
      <c r="F684" s="74"/>
      <c r="G684" s="74"/>
      <c r="H684" s="74"/>
      <c r="I684" s="74"/>
      <c r="J684" s="96"/>
      <c r="K684" s="113"/>
      <c r="L684" s="113"/>
      <c r="M684" s="114"/>
      <c r="N684" s="46"/>
      <c r="O684" s="62"/>
      <c r="P684" s="62"/>
      <c r="Q684" s="62"/>
      <c r="R684" s="62"/>
      <c r="S684" s="62"/>
      <c r="T684" s="62"/>
      <c r="U684" s="62"/>
      <c r="V684" s="62"/>
      <c r="W684" s="62"/>
    </row>
    <row r="685" spans="1:23" ht="16.5" customHeight="1" x14ac:dyDescent="0.3">
      <c r="A685" s="62"/>
      <c r="B685" s="74"/>
      <c r="C685" s="74"/>
      <c r="D685" s="74"/>
      <c r="E685" s="74"/>
      <c r="F685" s="74"/>
      <c r="G685" s="74"/>
      <c r="H685" s="74"/>
      <c r="I685" s="74"/>
      <c r="J685" s="96"/>
      <c r="K685" s="113"/>
      <c r="L685" s="113"/>
      <c r="M685" s="114"/>
      <c r="N685" s="46"/>
      <c r="O685" s="62"/>
      <c r="P685" s="62"/>
      <c r="Q685" s="62"/>
      <c r="R685" s="62"/>
      <c r="S685" s="62"/>
      <c r="T685" s="62"/>
      <c r="U685" s="62"/>
      <c r="V685" s="62"/>
      <c r="W685" s="62"/>
    </row>
    <row r="686" spans="1:23" ht="16.5" customHeight="1" x14ac:dyDescent="0.3">
      <c r="A686" s="62"/>
      <c r="B686" s="74"/>
      <c r="C686" s="74"/>
      <c r="D686" s="74"/>
      <c r="E686" s="74"/>
      <c r="F686" s="74"/>
      <c r="G686" s="74"/>
      <c r="H686" s="74"/>
      <c r="I686" s="74"/>
      <c r="J686" s="96"/>
      <c r="K686" s="113"/>
      <c r="L686" s="113"/>
      <c r="M686" s="114"/>
      <c r="N686" s="46"/>
      <c r="O686" s="62"/>
      <c r="P686" s="62"/>
      <c r="Q686" s="62"/>
      <c r="R686" s="62"/>
      <c r="S686" s="62"/>
      <c r="T686" s="62"/>
      <c r="U686" s="62"/>
      <c r="V686" s="62"/>
      <c r="W686" s="62"/>
    </row>
    <row r="687" spans="1:23" ht="16.5" customHeight="1" x14ac:dyDescent="0.3">
      <c r="A687" s="62"/>
      <c r="B687" s="74"/>
      <c r="C687" s="74"/>
      <c r="D687" s="74"/>
      <c r="E687" s="74"/>
      <c r="F687" s="74"/>
      <c r="G687" s="74"/>
      <c r="H687" s="74"/>
      <c r="I687" s="74"/>
      <c r="J687" s="96"/>
      <c r="K687" s="113"/>
      <c r="L687" s="113"/>
      <c r="M687" s="114"/>
      <c r="N687" s="46"/>
      <c r="O687" s="62"/>
      <c r="P687" s="62"/>
      <c r="Q687" s="62"/>
      <c r="R687" s="62"/>
      <c r="S687" s="62"/>
      <c r="T687" s="62"/>
      <c r="U687" s="62"/>
      <c r="V687" s="62"/>
      <c r="W687" s="62"/>
    </row>
    <row r="688" spans="1:23" ht="16.5" customHeight="1" x14ac:dyDescent="0.3">
      <c r="A688" s="62"/>
      <c r="B688" s="74"/>
      <c r="C688" s="74"/>
      <c r="D688" s="74"/>
      <c r="E688" s="74"/>
      <c r="F688" s="74"/>
      <c r="G688" s="74"/>
      <c r="H688" s="74"/>
      <c r="I688" s="74"/>
      <c r="J688" s="96"/>
      <c r="K688" s="113"/>
      <c r="L688" s="113"/>
      <c r="M688" s="114"/>
      <c r="N688" s="46"/>
      <c r="O688" s="62"/>
      <c r="P688" s="62"/>
      <c r="Q688" s="62"/>
      <c r="R688" s="62"/>
      <c r="S688" s="62"/>
      <c r="T688" s="62"/>
      <c r="U688" s="62"/>
      <c r="V688" s="62"/>
      <c r="W688" s="62"/>
    </row>
    <row r="689" spans="1:23" ht="16.5" customHeight="1" x14ac:dyDescent="0.3">
      <c r="A689" s="62"/>
      <c r="B689" s="74"/>
      <c r="C689" s="74"/>
      <c r="D689" s="74"/>
      <c r="E689" s="74"/>
      <c r="F689" s="74"/>
      <c r="G689" s="74"/>
      <c r="H689" s="74"/>
      <c r="I689" s="74"/>
      <c r="J689" s="96"/>
      <c r="K689" s="113"/>
      <c r="L689" s="113"/>
      <c r="M689" s="114"/>
      <c r="N689" s="46"/>
      <c r="O689" s="62"/>
      <c r="P689" s="62"/>
      <c r="Q689" s="62"/>
      <c r="R689" s="62"/>
      <c r="S689" s="62"/>
      <c r="T689" s="62"/>
      <c r="U689" s="62"/>
      <c r="V689" s="62"/>
      <c r="W689" s="62"/>
    </row>
    <row r="690" spans="1:23" ht="16.5" customHeight="1" x14ac:dyDescent="0.3">
      <c r="A690" s="62"/>
      <c r="B690" s="74"/>
      <c r="C690" s="74"/>
      <c r="D690" s="74"/>
      <c r="E690" s="74"/>
      <c r="F690" s="74"/>
      <c r="G690" s="74"/>
      <c r="H690" s="74"/>
      <c r="I690" s="74"/>
      <c r="J690" s="96"/>
      <c r="K690" s="113"/>
      <c r="L690" s="113"/>
      <c r="M690" s="114"/>
      <c r="N690" s="46"/>
      <c r="O690" s="62"/>
      <c r="P690" s="62"/>
      <c r="Q690" s="62"/>
      <c r="R690" s="62"/>
      <c r="S690" s="62"/>
      <c r="T690" s="62"/>
      <c r="U690" s="62"/>
      <c r="V690" s="62"/>
      <c r="W690" s="62"/>
    </row>
    <row r="691" spans="1:23" ht="16.5" customHeight="1" x14ac:dyDescent="0.3">
      <c r="A691" s="62"/>
      <c r="B691" s="74"/>
      <c r="C691" s="74"/>
      <c r="D691" s="74"/>
      <c r="E691" s="74"/>
      <c r="F691" s="74"/>
      <c r="G691" s="74"/>
      <c r="H691" s="74"/>
      <c r="I691" s="74"/>
      <c r="J691" s="96"/>
      <c r="K691" s="113"/>
      <c r="L691" s="113"/>
      <c r="M691" s="114"/>
      <c r="N691" s="46"/>
      <c r="O691" s="62"/>
      <c r="P691" s="62"/>
      <c r="Q691" s="62"/>
      <c r="R691" s="62"/>
      <c r="S691" s="62"/>
      <c r="T691" s="62"/>
      <c r="U691" s="62"/>
      <c r="V691" s="62"/>
      <c r="W691" s="62"/>
    </row>
    <row r="692" spans="1:23" ht="16.5" customHeight="1" x14ac:dyDescent="0.3">
      <c r="A692" s="62"/>
      <c r="B692" s="74"/>
      <c r="C692" s="74"/>
      <c r="D692" s="74"/>
      <c r="E692" s="74"/>
      <c r="F692" s="74"/>
      <c r="G692" s="74"/>
      <c r="H692" s="74"/>
      <c r="I692" s="74"/>
      <c r="J692" s="96"/>
      <c r="K692" s="113"/>
      <c r="L692" s="113"/>
      <c r="M692" s="114"/>
      <c r="N692" s="46"/>
      <c r="O692" s="62"/>
      <c r="P692" s="62"/>
      <c r="Q692" s="62"/>
      <c r="R692" s="62"/>
      <c r="S692" s="62"/>
      <c r="T692" s="62"/>
      <c r="U692" s="62"/>
      <c r="V692" s="62"/>
      <c r="W692" s="62"/>
    </row>
    <row r="693" spans="1:23" ht="16.5" customHeight="1" x14ac:dyDescent="0.3">
      <c r="A693" s="62"/>
      <c r="B693" s="74"/>
      <c r="C693" s="74"/>
      <c r="D693" s="74"/>
      <c r="E693" s="74"/>
      <c r="F693" s="74"/>
      <c r="G693" s="74"/>
      <c r="H693" s="74"/>
      <c r="I693" s="74"/>
      <c r="J693" s="96"/>
      <c r="K693" s="113"/>
      <c r="L693" s="113"/>
      <c r="M693" s="114"/>
      <c r="N693" s="46"/>
      <c r="O693" s="62"/>
      <c r="P693" s="62"/>
      <c r="Q693" s="62"/>
      <c r="R693" s="62"/>
      <c r="S693" s="62"/>
      <c r="T693" s="62"/>
      <c r="U693" s="62"/>
      <c r="V693" s="62"/>
      <c r="W693" s="62"/>
    </row>
    <row r="694" spans="1:23" ht="16.5" customHeight="1" x14ac:dyDescent="0.3">
      <c r="A694" s="62"/>
      <c r="B694" s="74"/>
      <c r="C694" s="74"/>
      <c r="D694" s="74"/>
      <c r="E694" s="74"/>
      <c r="F694" s="74"/>
      <c r="G694" s="74"/>
      <c r="H694" s="74"/>
      <c r="I694" s="74"/>
      <c r="J694" s="96"/>
      <c r="K694" s="113"/>
      <c r="L694" s="113"/>
      <c r="M694" s="114"/>
      <c r="N694" s="46"/>
      <c r="O694" s="62"/>
      <c r="P694" s="62"/>
      <c r="Q694" s="62"/>
      <c r="R694" s="62"/>
      <c r="S694" s="62"/>
      <c r="T694" s="62"/>
      <c r="U694" s="62"/>
      <c r="V694" s="62"/>
      <c r="W694" s="62"/>
    </row>
    <row r="695" spans="1:23" ht="16.5" customHeight="1" x14ac:dyDescent="0.3">
      <c r="A695" s="62"/>
      <c r="B695" s="74"/>
      <c r="C695" s="74"/>
      <c r="D695" s="74"/>
      <c r="E695" s="74"/>
      <c r="F695" s="74"/>
      <c r="G695" s="74"/>
      <c r="H695" s="74"/>
      <c r="I695" s="74"/>
      <c r="J695" s="96"/>
      <c r="K695" s="113"/>
      <c r="L695" s="113"/>
      <c r="M695" s="114"/>
      <c r="N695" s="46"/>
      <c r="O695" s="62"/>
      <c r="P695" s="62"/>
      <c r="Q695" s="62"/>
      <c r="R695" s="62"/>
      <c r="S695" s="62"/>
      <c r="T695" s="62"/>
      <c r="U695" s="62"/>
      <c r="V695" s="62"/>
      <c r="W695" s="62"/>
    </row>
    <row r="696" spans="1:23" ht="16.5" customHeight="1" x14ac:dyDescent="0.3">
      <c r="A696" s="62"/>
      <c r="B696" s="74"/>
      <c r="C696" s="74"/>
      <c r="D696" s="74"/>
      <c r="E696" s="74"/>
      <c r="F696" s="74"/>
      <c r="G696" s="74"/>
      <c r="H696" s="74"/>
      <c r="I696" s="74"/>
      <c r="J696" s="96"/>
      <c r="K696" s="113"/>
      <c r="L696" s="113"/>
      <c r="M696" s="114"/>
      <c r="N696" s="46"/>
      <c r="O696" s="62"/>
      <c r="P696" s="62"/>
      <c r="Q696" s="62"/>
      <c r="R696" s="62"/>
      <c r="S696" s="62"/>
      <c r="T696" s="62"/>
      <c r="U696" s="62"/>
      <c r="V696" s="62"/>
      <c r="W696" s="62"/>
    </row>
    <row r="697" spans="1:23" ht="16.5" customHeight="1" x14ac:dyDescent="0.3">
      <c r="A697" s="62"/>
      <c r="B697" s="74"/>
      <c r="C697" s="74"/>
      <c r="D697" s="74"/>
      <c r="E697" s="74"/>
      <c r="F697" s="74"/>
      <c r="G697" s="74"/>
      <c r="H697" s="74"/>
      <c r="I697" s="74"/>
      <c r="J697" s="96"/>
      <c r="K697" s="113"/>
      <c r="L697" s="113"/>
      <c r="M697" s="114"/>
      <c r="N697" s="46"/>
      <c r="O697" s="62"/>
      <c r="P697" s="62"/>
      <c r="Q697" s="62"/>
      <c r="R697" s="62"/>
      <c r="S697" s="62"/>
      <c r="T697" s="62"/>
      <c r="U697" s="62"/>
      <c r="V697" s="62"/>
      <c r="W697" s="62"/>
    </row>
    <row r="698" spans="1:23" ht="16.5" customHeight="1" x14ac:dyDescent="0.3">
      <c r="A698" s="62"/>
      <c r="B698" s="74"/>
      <c r="C698" s="74"/>
      <c r="D698" s="74"/>
      <c r="E698" s="74"/>
      <c r="F698" s="74"/>
      <c r="G698" s="74"/>
      <c r="H698" s="74"/>
      <c r="I698" s="74"/>
      <c r="J698" s="96"/>
      <c r="K698" s="113"/>
      <c r="L698" s="113"/>
      <c r="M698" s="114"/>
      <c r="N698" s="46"/>
      <c r="O698" s="62"/>
      <c r="P698" s="62"/>
      <c r="Q698" s="62"/>
      <c r="R698" s="62"/>
      <c r="S698" s="62"/>
      <c r="T698" s="62"/>
      <c r="U698" s="62"/>
      <c r="V698" s="62"/>
      <c r="W698" s="62"/>
    </row>
    <row r="699" spans="1:23" ht="16.5" customHeight="1" x14ac:dyDescent="0.3">
      <c r="A699" s="62"/>
      <c r="B699" s="74"/>
      <c r="C699" s="74"/>
      <c r="D699" s="74"/>
      <c r="E699" s="74"/>
      <c r="F699" s="74"/>
      <c r="G699" s="74"/>
      <c r="H699" s="74"/>
      <c r="I699" s="74"/>
      <c r="J699" s="96"/>
      <c r="K699" s="113"/>
      <c r="L699" s="113"/>
      <c r="M699" s="114"/>
      <c r="N699" s="46"/>
      <c r="O699" s="62"/>
      <c r="P699" s="62"/>
      <c r="Q699" s="62"/>
      <c r="R699" s="62"/>
      <c r="S699" s="62"/>
      <c r="T699" s="62"/>
      <c r="U699" s="62"/>
      <c r="V699" s="62"/>
      <c r="W699" s="62"/>
    </row>
    <row r="700" spans="1:23" ht="16.5" customHeight="1" x14ac:dyDescent="0.3">
      <c r="A700" s="62"/>
      <c r="B700" s="74"/>
      <c r="C700" s="74"/>
      <c r="D700" s="74"/>
      <c r="E700" s="74"/>
      <c r="F700" s="74"/>
      <c r="G700" s="74"/>
      <c r="H700" s="74"/>
      <c r="I700" s="74"/>
      <c r="J700" s="96"/>
      <c r="K700" s="113"/>
      <c r="L700" s="113"/>
      <c r="M700" s="114"/>
      <c r="N700" s="46"/>
      <c r="O700" s="62"/>
      <c r="P700" s="62"/>
      <c r="Q700" s="62"/>
      <c r="R700" s="62"/>
      <c r="S700" s="62"/>
      <c r="T700" s="62"/>
      <c r="U700" s="62"/>
      <c r="V700" s="62"/>
      <c r="W700" s="62"/>
    </row>
    <row r="701" spans="1:23" ht="16.5" customHeight="1" x14ac:dyDescent="0.3">
      <c r="A701" s="62"/>
      <c r="B701" s="74"/>
      <c r="C701" s="74"/>
      <c r="D701" s="74"/>
      <c r="E701" s="74"/>
      <c r="F701" s="74"/>
      <c r="G701" s="74"/>
      <c r="H701" s="74"/>
      <c r="I701" s="74"/>
      <c r="J701" s="96"/>
      <c r="K701" s="113"/>
      <c r="L701" s="113"/>
      <c r="M701" s="114"/>
      <c r="N701" s="46"/>
      <c r="O701" s="62"/>
      <c r="P701" s="62"/>
      <c r="Q701" s="62"/>
      <c r="R701" s="62"/>
      <c r="S701" s="62"/>
      <c r="T701" s="62"/>
      <c r="U701" s="62"/>
      <c r="V701" s="62"/>
      <c r="W701" s="62"/>
    </row>
    <row r="702" spans="1:23" ht="16.5" customHeight="1" x14ac:dyDescent="0.3">
      <c r="A702" s="62"/>
      <c r="B702" s="74"/>
      <c r="C702" s="74"/>
      <c r="D702" s="74"/>
      <c r="E702" s="74"/>
      <c r="F702" s="74"/>
      <c r="G702" s="74"/>
      <c r="H702" s="74"/>
      <c r="I702" s="74"/>
      <c r="J702" s="96"/>
      <c r="K702" s="113"/>
      <c r="L702" s="113"/>
      <c r="M702" s="114"/>
      <c r="N702" s="46"/>
      <c r="O702" s="62"/>
      <c r="P702" s="62"/>
      <c r="Q702" s="62"/>
      <c r="R702" s="62"/>
      <c r="S702" s="62"/>
      <c r="T702" s="62"/>
      <c r="U702" s="62"/>
      <c r="V702" s="62"/>
      <c r="W702" s="62"/>
    </row>
    <row r="703" spans="1:23" ht="16.5" customHeight="1" x14ac:dyDescent="0.3">
      <c r="A703" s="62"/>
      <c r="B703" s="74"/>
      <c r="C703" s="74"/>
      <c r="D703" s="74"/>
      <c r="E703" s="74"/>
      <c r="F703" s="74"/>
      <c r="G703" s="74"/>
      <c r="H703" s="74"/>
      <c r="I703" s="74"/>
      <c r="J703" s="96"/>
      <c r="K703" s="113"/>
      <c r="L703" s="113"/>
      <c r="M703" s="114"/>
      <c r="N703" s="46"/>
      <c r="O703" s="62"/>
      <c r="P703" s="62"/>
      <c r="Q703" s="62"/>
      <c r="R703" s="62"/>
      <c r="S703" s="62"/>
      <c r="T703" s="62"/>
      <c r="U703" s="62"/>
      <c r="V703" s="62"/>
      <c r="W703" s="62"/>
    </row>
    <row r="704" spans="1:23" ht="16.5" customHeight="1" x14ac:dyDescent="0.3">
      <c r="A704" s="62"/>
      <c r="B704" s="74"/>
      <c r="C704" s="74"/>
      <c r="D704" s="74"/>
      <c r="E704" s="74"/>
      <c r="F704" s="74"/>
      <c r="G704" s="74"/>
      <c r="H704" s="74"/>
      <c r="I704" s="74"/>
      <c r="J704" s="96"/>
      <c r="K704" s="113"/>
      <c r="L704" s="113"/>
      <c r="M704" s="114"/>
      <c r="N704" s="46"/>
      <c r="O704" s="62"/>
      <c r="P704" s="62"/>
      <c r="Q704" s="62"/>
      <c r="R704" s="62"/>
      <c r="S704" s="62"/>
      <c r="T704" s="62"/>
      <c r="U704" s="62"/>
      <c r="V704" s="62"/>
      <c r="W704" s="62"/>
    </row>
    <row r="705" spans="1:23" ht="16.5" customHeight="1" x14ac:dyDescent="0.3">
      <c r="A705" s="62"/>
      <c r="B705" s="74"/>
      <c r="C705" s="74"/>
      <c r="D705" s="74"/>
      <c r="E705" s="74"/>
      <c r="F705" s="74"/>
      <c r="G705" s="74"/>
      <c r="H705" s="74"/>
      <c r="I705" s="74"/>
      <c r="J705" s="96"/>
      <c r="K705" s="113"/>
      <c r="L705" s="113"/>
      <c r="M705" s="114"/>
      <c r="N705" s="46"/>
      <c r="O705" s="62"/>
      <c r="P705" s="62"/>
      <c r="Q705" s="62"/>
      <c r="R705" s="62"/>
      <c r="S705" s="62"/>
      <c r="T705" s="62"/>
      <c r="U705" s="62"/>
      <c r="V705" s="62"/>
      <c r="W705" s="62"/>
    </row>
    <row r="706" spans="1:23" ht="16.5" customHeight="1" x14ac:dyDescent="0.3">
      <c r="A706" s="62"/>
      <c r="B706" s="74"/>
      <c r="C706" s="74"/>
      <c r="D706" s="74"/>
      <c r="E706" s="74"/>
      <c r="F706" s="74"/>
      <c r="G706" s="74"/>
      <c r="H706" s="74"/>
      <c r="I706" s="74"/>
      <c r="J706" s="96"/>
      <c r="K706" s="113"/>
      <c r="L706" s="113"/>
      <c r="M706" s="114"/>
      <c r="N706" s="46"/>
      <c r="O706" s="62"/>
      <c r="P706" s="62"/>
      <c r="Q706" s="62"/>
      <c r="R706" s="62"/>
      <c r="S706" s="62"/>
      <c r="T706" s="62"/>
      <c r="U706" s="62"/>
      <c r="V706" s="62"/>
      <c r="W706" s="62"/>
    </row>
    <row r="707" spans="1:23" ht="16.5" customHeight="1" x14ac:dyDescent="0.3">
      <c r="A707" s="62"/>
      <c r="B707" s="74"/>
      <c r="C707" s="74"/>
      <c r="D707" s="74"/>
      <c r="E707" s="74"/>
      <c r="F707" s="74"/>
      <c r="G707" s="74"/>
      <c r="H707" s="74"/>
      <c r="I707" s="74"/>
      <c r="J707" s="96"/>
      <c r="K707" s="113"/>
      <c r="L707" s="113"/>
      <c r="M707" s="114"/>
      <c r="N707" s="46"/>
      <c r="O707" s="62"/>
      <c r="P707" s="62"/>
      <c r="Q707" s="62"/>
      <c r="R707" s="62"/>
      <c r="S707" s="62"/>
      <c r="T707" s="62"/>
      <c r="U707" s="62"/>
      <c r="V707" s="62"/>
      <c r="W707" s="62"/>
    </row>
    <row r="708" spans="1:23" ht="16.5" customHeight="1" x14ac:dyDescent="0.3">
      <c r="A708" s="62"/>
      <c r="B708" s="74"/>
      <c r="C708" s="74"/>
      <c r="D708" s="74"/>
      <c r="E708" s="74"/>
      <c r="F708" s="74"/>
      <c r="G708" s="74"/>
      <c r="H708" s="74"/>
      <c r="I708" s="74"/>
      <c r="J708" s="96"/>
      <c r="K708" s="113"/>
      <c r="L708" s="113"/>
      <c r="M708" s="114"/>
      <c r="N708" s="46"/>
      <c r="O708" s="62"/>
      <c r="P708" s="62"/>
      <c r="Q708" s="62"/>
      <c r="R708" s="62"/>
      <c r="S708" s="62"/>
      <c r="T708" s="62"/>
      <c r="U708" s="62"/>
      <c r="V708" s="62"/>
      <c r="W708" s="62"/>
    </row>
    <row r="709" spans="1:23" ht="16.5" customHeight="1" x14ac:dyDescent="0.3">
      <c r="A709" s="62"/>
      <c r="B709" s="74"/>
      <c r="C709" s="74"/>
      <c r="D709" s="74"/>
      <c r="E709" s="74"/>
      <c r="F709" s="74"/>
      <c r="G709" s="74"/>
      <c r="H709" s="74"/>
      <c r="I709" s="74"/>
      <c r="J709" s="96"/>
      <c r="K709" s="113"/>
      <c r="L709" s="113"/>
      <c r="M709" s="114"/>
      <c r="N709" s="46"/>
      <c r="O709" s="62"/>
      <c r="P709" s="62"/>
      <c r="Q709" s="62"/>
      <c r="R709" s="62"/>
      <c r="S709" s="62"/>
      <c r="T709" s="62"/>
      <c r="U709" s="62"/>
      <c r="V709" s="62"/>
      <c r="W709" s="62"/>
    </row>
    <row r="710" spans="1:23" ht="16.5" customHeight="1" x14ac:dyDescent="0.3">
      <c r="A710" s="62"/>
      <c r="B710" s="74"/>
      <c r="C710" s="74"/>
      <c r="D710" s="74"/>
      <c r="E710" s="74"/>
      <c r="F710" s="74"/>
      <c r="G710" s="74"/>
      <c r="H710" s="74"/>
      <c r="I710" s="74"/>
      <c r="J710" s="96"/>
      <c r="K710" s="113"/>
      <c r="L710" s="113"/>
      <c r="M710" s="114"/>
      <c r="N710" s="46"/>
      <c r="O710" s="62"/>
      <c r="P710" s="62"/>
      <c r="Q710" s="62"/>
      <c r="R710" s="62"/>
      <c r="S710" s="62"/>
      <c r="T710" s="62"/>
      <c r="U710" s="62"/>
      <c r="V710" s="62"/>
      <c r="W710" s="62"/>
    </row>
    <row r="711" spans="1:23" ht="16.5" customHeight="1" x14ac:dyDescent="0.3">
      <c r="A711" s="62"/>
      <c r="B711" s="74"/>
      <c r="C711" s="74"/>
      <c r="D711" s="74"/>
      <c r="E711" s="74"/>
      <c r="F711" s="74"/>
      <c r="G711" s="74"/>
      <c r="H711" s="74"/>
      <c r="I711" s="74"/>
      <c r="J711" s="96"/>
      <c r="K711" s="113"/>
      <c r="L711" s="113"/>
      <c r="M711" s="114"/>
      <c r="N711" s="46"/>
      <c r="O711" s="62"/>
      <c r="P711" s="62"/>
      <c r="Q711" s="62"/>
      <c r="R711" s="62"/>
      <c r="S711" s="62"/>
      <c r="T711" s="62"/>
      <c r="U711" s="62"/>
      <c r="V711" s="62"/>
      <c r="W711" s="62"/>
    </row>
    <row r="712" spans="1:23" ht="16.5" customHeight="1" x14ac:dyDescent="0.3">
      <c r="A712" s="62"/>
      <c r="B712" s="74"/>
      <c r="C712" s="74"/>
      <c r="D712" s="74"/>
      <c r="E712" s="74"/>
      <c r="F712" s="74"/>
      <c r="G712" s="74"/>
      <c r="H712" s="74"/>
      <c r="I712" s="74"/>
      <c r="J712" s="96"/>
      <c r="K712" s="113"/>
      <c r="L712" s="113"/>
      <c r="M712" s="114"/>
      <c r="N712" s="46"/>
      <c r="O712" s="62"/>
      <c r="P712" s="62"/>
      <c r="Q712" s="62"/>
      <c r="R712" s="62"/>
      <c r="S712" s="62"/>
      <c r="T712" s="62"/>
      <c r="U712" s="62"/>
      <c r="V712" s="62"/>
      <c r="W712" s="62"/>
    </row>
    <row r="713" spans="1:23" ht="16.5" customHeight="1" x14ac:dyDescent="0.3">
      <c r="A713" s="62"/>
      <c r="B713" s="74"/>
      <c r="C713" s="74"/>
      <c r="D713" s="74"/>
      <c r="E713" s="74"/>
      <c r="F713" s="74"/>
      <c r="G713" s="74"/>
      <c r="H713" s="74"/>
      <c r="I713" s="74"/>
      <c r="J713" s="96"/>
      <c r="K713" s="113"/>
      <c r="L713" s="113"/>
      <c r="M713" s="114"/>
      <c r="N713" s="46"/>
      <c r="O713" s="62"/>
      <c r="P713" s="62"/>
      <c r="Q713" s="62"/>
      <c r="R713" s="62"/>
      <c r="S713" s="62"/>
      <c r="T713" s="62"/>
      <c r="U713" s="62"/>
      <c r="V713" s="62"/>
      <c r="W713" s="62"/>
    </row>
    <row r="714" spans="1:23" ht="16.5" customHeight="1" x14ac:dyDescent="0.3">
      <c r="A714" s="62"/>
      <c r="B714" s="74"/>
      <c r="C714" s="74"/>
      <c r="D714" s="74"/>
      <c r="E714" s="74"/>
      <c r="F714" s="74"/>
      <c r="G714" s="74"/>
      <c r="H714" s="74"/>
      <c r="I714" s="74"/>
      <c r="J714" s="96"/>
      <c r="K714" s="113"/>
      <c r="L714" s="113"/>
      <c r="M714" s="114"/>
      <c r="N714" s="46"/>
      <c r="O714" s="62"/>
      <c r="P714" s="62"/>
      <c r="Q714" s="62"/>
      <c r="R714" s="62"/>
      <c r="S714" s="62"/>
      <c r="T714" s="62"/>
      <c r="U714" s="62"/>
      <c r="V714" s="62"/>
      <c r="W714" s="62"/>
    </row>
    <row r="715" spans="1:23" ht="16.5" customHeight="1" x14ac:dyDescent="0.3">
      <c r="A715" s="62"/>
      <c r="B715" s="74"/>
      <c r="C715" s="74"/>
      <c r="D715" s="74"/>
      <c r="E715" s="74"/>
      <c r="F715" s="74"/>
      <c r="G715" s="74"/>
      <c r="H715" s="74"/>
      <c r="I715" s="74"/>
      <c r="J715" s="96"/>
      <c r="K715" s="113"/>
      <c r="L715" s="113"/>
      <c r="M715" s="114"/>
      <c r="N715" s="46"/>
      <c r="O715" s="62"/>
      <c r="P715" s="62"/>
      <c r="Q715" s="62"/>
      <c r="R715" s="62"/>
      <c r="S715" s="62"/>
      <c r="T715" s="62"/>
      <c r="U715" s="62"/>
      <c r="V715" s="62"/>
      <c r="W715" s="62"/>
    </row>
    <row r="716" spans="1:23" ht="16.5" customHeight="1" x14ac:dyDescent="0.3">
      <c r="A716" s="62"/>
      <c r="B716" s="74"/>
      <c r="C716" s="74"/>
      <c r="D716" s="74"/>
      <c r="E716" s="74"/>
      <c r="F716" s="74"/>
      <c r="G716" s="74"/>
      <c r="H716" s="74"/>
      <c r="I716" s="74"/>
      <c r="J716" s="96"/>
      <c r="K716" s="113"/>
      <c r="L716" s="113"/>
      <c r="M716" s="114"/>
      <c r="N716" s="46"/>
      <c r="O716" s="62"/>
      <c r="P716" s="62"/>
      <c r="Q716" s="62"/>
      <c r="R716" s="62"/>
      <c r="S716" s="62"/>
      <c r="T716" s="62"/>
      <c r="U716" s="62"/>
      <c r="V716" s="62"/>
      <c r="W716" s="62"/>
    </row>
    <row r="717" spans="1:23" ht="16.5" customHeight="1" x14ac:dyDescent="0.3">
      <c r="A717" s="62"/>
      <c r="B717" s="74"/>
      <c r="C717" s="74"/>
      <c r="D717" s="74"/>
      <c r="E717" s="74"/>
      <c r="F717" s="74"/>
      <c r="G717" s="74"/>
      <c r="H717" s="74"/>
      <c r="I717" s="74"/>
      <c r="J717" s="96"/>
      <c r="K717" s="113"/>
      <c r="L717" s="113"/>
      <c r="M717" s="114"/>
      <c r="N717" s="46"/>
      <c r="O717" s="62"/>
      <c r="P717" s="62"/>
      <c r="Q717" s="62"/>
      <c r="R717" s="62"/>
      <c r="S717" s="62"/>
      <c r="T717" s="62"/>
      <c r="U717" s="62"/>
      <c r="V717" s="62"/>
      <c r="W717" s="62"/>
    </row>
    <row r="718" spans="1:23" ht="16.5" customHeight="1" x14ac:dyDescent="0.3">
      <c r="A718" s="62"/>
      <c r="B718" s="74"/>
      <c r="C718" s="74"/>
      <c r="D718" s="74"/>
      <c r="E718" s="74"/>
      <c r="F718" s="74"/>
      <c r="G718" s="74"/>
      <c r="H718" s="74"/>
      <c r="I718" s="74"/>
      <c r="J718" s="96"/>
      <c r="K718" s="113"/>
      <c r="L718" s="113"/>
      <c r="M718" s="114"/>
      <c r="N718" s="46"/>
      <c r="O718" s="62"/>
      <c r="P718" s="62"/>
      <c r="Q718" s="62"/>
      <c r="R718" s="62"/>
      <c r="S718" s="62"/>
      <c r="T718" s="62"/>
      <c r="U718" s="62"/>
      <c r="V718" s="62"/>
      <c r="W718" s="62"/>
    </row>
    <row r="719" spans="1:23" ht="16.5" customHeight="1" x14ac:dyDescent="0.3">
      <c r="A719" s="62"/>
      <c r="B719" s="74"/>
      <c r="C719" s="74"/>
      <c r="D719" s="74"/>
      <c r="E719" s="74"/>
      <c r="F719" s="74"/>
      <c r="G719" s="74"/>
      <c r="H719" s="74"/>
      <c r="I719" s="74"/>
      <c r="J719" s="96"/>
      <c r="K719" s="113"/>
      <c r="L719" s="113"/>
      <c r="M719" s="114"/>
      <c r="N719" s="46"/>
      <c r="O719" s="62"/>
      <c r="P719" s="62"/>
      <c r="Q719" s="62"/>
      <c r="R719" s="62"/>
      <c r="S719" s="62"/>
      <c r="T719" s="62"/>
      <c r="U719" s="62"/>
      <c r="V719" s="62"/>
      <c r="W719" s="62"/>
    </row>
    <row r="720" spans="1:23" ht="16.5" customHeight="1" x14ac:dyDescent="0.3">
      <c r="A720" s="62"/>
      <c r="B720" s="74"/>
      <c r="C720" s="74"/>
      <c r="D720" s="74"/>
      <c r="E720" s="74"/>
      <c r="F720" s="74"/>
      <c r="G720" s="74"/>
      <c r="H720" s="74"/>
      <c r="I720" s="74"/>
      <c r="J720" s="96"/>
      <c r="K720" s="113"/>
      <c r="L720" s="113"/>
      <c r="M720" s="114"/>
      <c r="N720" s="46"/>
      <c r="O720" s="62"/>
      <c r="P720" s="62"/>
      <c r="Q720" s="62"/>
      <c r="R720" s="62"/>
      <c r="S720" s="62"/>
      <c r="T720" s="62"/>
      <c r="U720" s="62"/>
      <c r="V720" s="62"/>
      <c r="W720" s="62"/>
    </row>
    <row r="721" spans="1:23" ht="16.5" customHeight="1" x14ac:dyDescent="0.3">
      <c r="A721" s="62"/>
      <c r="B721" s="74"/>
      <c r="C721" s="74"/>
      <c r="D721" s="74"/>
      <c r="E721" s="74"/>
      <c r="F721" s="74"/>
      <c r="G721" s="74"/>
      <c r="H721" s="74"/>
      <c r="I721" s="74"/>
      <c r="J721" s="96"/>
      <c r="K721" s="113"/>
      <c r="L721" s="113"/>
      <c r="M721" s="114"/>
      <c r="N721" s="46"/>
      <c r="O721" s="62"/>
      <c r="P721" s="62"/>
      <c r="Q721" s="62"/>
      <c r="R721" s="62"/>
      <c r="S721" s="62"/>
      <c r="T721" s="62"/>
      <c r="U721" s="62"/>
      <c r="V721" s="62"/>
      <c r="W721" s="62"/>
    </row>
    <row r="722" spans="1:23" ht="16.5" customHeight="1" x14ac:dyDescent="0.3">
      <c r="A722" s="62"/>
      <c r="B722" s="74"/>
      <c r="C722" s="74"/>
      <c r="D722" s="74"/>
      <c r="E722" s="74"/>
      <c r="F722" s="74"/>
      <c r="G722" s="74"/>
      <c r="H722" s="74"/>
      <c r="I722" s="74"/>
      <c r="J722" s="96"/>
      <c r="K722" s="113"/>
      <c r="L722" s="113"/>
      <c r="M722" s="114"/>
      <c r="N722" s="46"/>
      <c r="O722" s="62"/>
      <c r="P722" s="62"/>
      <c r="Q722" s="62"/>
      <c r="R722" s="62"/>
      <c r="S722" s="62"/>
      <c r="T722" s="62"/>
      <c r="U722" s="62"/>
      <c r="V722" s="62"/>
      <c r="W722" s="62"/>
    </row>
    <row r="723" spans="1:23" ht="16.5" customHeight="1" x14ac:dyDescent="0.3">
      <c r="A723" s="62"/>
      <c r="B723" s="74"/>
      <c r="C723" s="74"/>
      <c r="D723" s="74"/>
      <c r="E723" s="74"/>
      <c r="F723" s="74"/>
      <c r="G723" s="74"/>
      <c r="H723" s="74"/>
      <c r="I723" s="74"/>
      <c r="J723" s="96"/>
      <c r="K723" s="113"/>
      <c r="L723" s="113"/>
      <c r="M723" s="114"/>
      <c r="N723" s="46"/>
      <c r="O723" s="62"/>
      <c r="P723" s="62"/>
      <c r="Q723" s="62"/>
      <c r="R723" s="62"/>
      <c r="S723" s="62"/>
      <c r="T723" s="62"/>
      <c r="U723" s="62"/>
      <c r="V723" s="62"/>
      <c r="W723" s="62"/>
    </row>
    <row r="724" spans="1:23" ht="16.5" customHeight="1" x14ac:dyDescent="0.3">
      <c r="A724" s="62"/>
      <c r="B724" s="74"/>
      <c r="C724" s="74"/>
      <c r="D724" s="74"/>
      <c r="E724" s="74"/>
      <c r="F724" s="74"/>
      <c r="G724" s="74"/>
      <c r="H724" s="74"/>
      <c r="I724" s="74"/>
      <c r="J724" s="96"/>
      <c r="K724" s="113"/>
      <c r="L724" s="113"/>
      <c r="M724" s="114"/>
      <c r="N724" s="46"/>
      <c r="O724" s="62"/>
      <c r="P724" s="62"/>
      <c r="Q724" s="62"/>
      <c r="R724" s="62"/>
      <c r="S724" s="62"/>
      <c r="T724" s="62"/>
      <c r="U724" s="62"/>
      <c r="V724" s="62"/>
      <c r="W724" s="62"/>
    </row>
    <row r="725" spans="1:23" ht="16.5" customHeight="1" x14ac:dyDescent="0.3">
      <c r="A725" s="62"/>
      <c r="B725" s="74"/>
      <c r="C725" s="74"/>
      <c r="D725" s="74"/>
      <c r="E725" s="74"/>
      <c r="F725" s="74"/>
      <c r="G725" s="74"/>
      <c r="H725" s="74"/>
      <c r="I725" s="74"/>
      <c r="J725" s="96"/>
      <c r="K725" s="113"/>
      <c r="L725" s="113"/>
      <c r="M725" s="114"/>
      <c r="N725" s="46"/>
      <c r="O725" s="62"/>
      <c r="P725" s="62"/>
      <c r="Q725" s="62"/>
      <c r="R725" s="62"/>
      <c r="S725" s="62"/>
      <c r="T725" s="62"/>
      <c r="U725" s="62"/>
      <c r="V725" s="62"/>
      <c r="W725" s="62"/>
    </row>
    <row r="726" spans="1:23" ht="16.5" customHeight="1" x14ac:dyDescent="0.3">
      <c r="A726" s="62"/>
      <c r="B726" s="74"/>
      <c r="C726" s="74"/>
      <c r="D726" s="74"/>
      <c r="E726" s="74"/>
      <c r="F726" s="74"/>
      <c r="G726" s="74"/>
      <c r="H726" s="74"/>
      <c r="I726" s="74"/>
      <c r="J726" s="96"/>
      <c r="K726" s="113"/>
      <c r="L726" s="113"/>
      <c r="M726" s="114"/>
      <c r="N726" s="46"/>
      <c r="O726" s="62"/>
      <c r="P726" s="62"/>
      <c r="Q726" s="62"/>
      <c r="R726" s="62"/>
      <c r="S726" s="62"/>
      <c r="T726" s="62"/>
      <c r="U726" s="62"/>
      <c r="V726" s="62"/>
      <c r="W726" s="62"/>
    </row>
    <row r="727" spans="1:23" ht="16.5" customHeight="1" x14ac:dyDescent="0.3">
      <c r="A727" s="62"/>
      <c r="B727" s="74"/>
      <c r="C727" s="74"/>
      <c r="D727" s="74"/>
      <c r="E727" s="74"/>
      <c r="F727" s="74"/>
      <c r="G727" s="74"/>
      <c r="H727" s="74"/>
      <c r="I727" s="74"/>
      <c r="J727" s="96"/>
      <c r="K727" s="113"/>
      <c r="L727" s="113"/>
      <c r="M727" s="114"/>
      <c r="N727" s="46"/>
      <c r="O727" s="62"/>
      <c r="P727" s="62"/>
      <c r="Q727" s="62"/>
      <c r="R727" s="62"/>
      <c r="S727" s="62"/>
      <c r="T727" s="62"/>
      <c r="U727" s="62"/>
      <c r="V727" s="62"/>
      <c r="W727" s="62"/>
    </row>
    <row r="728" spans="1:23" ht="16.5" customHeight="1" x14ac:dyDescent="0.3">
      <c r="A728" s="62"/>
      <c r="B728" s="74"/>
      <c r="C728" s="74"/>
      <c r="D728" s="74"/>
      <c r="E728" s="74"/>
      <c r="F728" s="74"/>
      <c r="G728" s="74"/>
      <c r="H728" s="74"/>
      <c r="I728" s="74"/>
      <c r="J728" s="96"/>
      <c r="K728" s="113"/>
      <c r="L728" s="113"/>
      <c r="M728" s="114"/>
      <c r="N728" s="46"/>
      <c r="O728" s="62"/>
      <c r="P728" s="62"/>
      <c r="Q728" s="62"/>
      <c r="R728" s="62"/>
      <c r="S728" s="62"/>
      <c r="T728" s="62"/>
      <c r="U728" s="62"/>
      <c r="V728" s="62"/>
      <c r="W728" s="62"/>
    </row>
    <row r="729" spans="1:23" ht="16.5" customHeight="1" x14ac:dyDescent="0.3">
      <c r="A729" s="62"/>
      <c r="B729" s="74"/>
      <c r="C729" s="74"/>
      <c r="D729" s="74"/>
      <c r="E729" s="74"/>
      <c r="F729" s="74"/>
      <c r="G729" s="74"/>
      <c r="H729" s="74"/>
      <c r="I729" s="74"/>
      <c r="J729" s="96"/>
      <c r="K729" s="113"/>
      <c r="L729" s="113"/>
      <c r="M729" s="114"/>
      <c r="N729" s="46"/>
      <c r="O729" s="62"/>
      <c r="P729" s="62"/>
      <c r="Q729" s="62"/>
      <c r="R729" s="62"/>
      <c r="S729" s="62"/>
      <c r="T729" s="62"/>
      <c r="U729" s="62"/>
      <c r="V729" s="62"/>
      <c r="W729" s="62"/>
    </row>
    <row r="730" spans="1:23" ht="16.5" customHeight="1" x14ac:dyDescent="0.3">
      <c r="A730" s="62"/>
      <c r="B730" s="74"/>
      <c r="C730" s="74"/>
      <c r="D730" s="74"/>
      <c r="E730" s="74"/>
      <c r="F730" s="74"/>
      <c r="G730" s="74"/>
      <c r="H730" s="74"/>
      <c r="I730" s="74"/>
      <c r="J730" s="96"/>
      <c r="K730" s="113"/>
      <c r="L730" s="113"/>
      <c r="M730" s="114"/>
      <c r="N730" s="46"/>
      <c r="O730" s="62"/>
      <c r="P730" s="62"/>
      <c r="Q730" s="62"/>
      <c r="R730" s="62"/>
      <c r="S730" s="62"/>
      <c r="T730" s="62"/>
      <c r="U730" s="62"/>
      <c r="V730" s="62"/>
      <c r="W730" s="62"/>
    </row>
    <row r="731" spans="1:23" ht="16.5" customHeight="1" x14ac:dyDescent="0.3">
      <c r="A731" s="62"/>
      <c r="B731" s="74"/>
      <c r="C731" s="74"/>
      <c r="D731" s="74"/>
      <c r="E731" s="74"/>
      <c r="F731" s="74"/>
      <c r="G731" s="74"/>
      <c r="H731" s="74"/>
      <c r="I731" s="74"/>
      <c r="J731" s="96"/>
      <c r="K731" s="113"/>
      <c r="L731" s="113"/>
      <c r="M731" s="114"/>
      <c r="N731" s="46"/>
      <c r="O731" s="62"/>
      <c r="P731" s="62"/>
      <c r="Q731" s="62"/>
      <c r="R731" s="62"/>
      <c r="S731" s="62"/>
      <c r="T731" s="62"/>
      <c r="U731" s="62"/>
      <c r="V731" s="62"/>
      <c r="W731" s="62"/>
    </row>
    <row r="732" spans="1:23" ht="16.5" customHeight="1" x14ac:dyDescent="0.3">
      <c r="A732" s="62"/>
      <c r="B732" s="74"/>
      <c r="C732" s="74"/>
      <c r="D732" s="74"/>
      <c r="E732" s="74"/>
      <c r="F732" s="74"/>
      <c r="G732" s="74"/>
      <c r="H732" s="74"/>
      <c r="I732" s="74"/>
      <c r="J732" s="96"/>
      <c r="K732" s="113"/>
      <c r="L732" s="113"/>
      <c r="M732" s="114"/>
      <c r="N732" s="46"/>
      <c r="O732" s="62"/>
      <c r="P732" s="62"/>
      <c r="Q732" s="62"/>
      <c r="R732" s="62"/>
      <c r="S732" s="62"/>
      <c r="T732" s="62"/>
      <c r="U732" s="62"/>
      <c r="V732" s="62"/>
      <c r="W732" s="62"/>
    </row>
    <row r="733" spans="1:23" ht="16.5" customHeight="1" x14ac:dyDescent="0.3">
      <c r="A733" s="62"/>
      <c r="B733" s="74"/>
      <c r="C733" s="74"/>
      <c r="D733" s="74"/>
      <c r="E733" s="74"/>
      <c r="F733" s="74"/>
      <c r="G733" s="74"/>
      <c r="H733" s="74"/>
      <c r="I733" s="74"/>
      <c r="J733" s="96"/>
      <c r="K733" s="113"/>
      <c r="L733" s="113"/>
      <c r="M733" s="114"/>
      <c r="N733" s="46"/>
      <c r="O733" s="62"/>
      <c r="P733" s="62"/>
      <c r="Q733" s="62"/>
      <c r="R733" s="62"/>
      <c r="S733" s="62"/>
      <c r="T733" s="62"/>
      <c r="U733" s="62"/>
      <c r="V733" s="62"/>
      <c r="W733" s="62"/>
    </row>
    <row r="734" spans="1:23" ht="16.5" customHeight="1" x14ac:dyDescent="0.3">
      <c r="A734" s="62"/>
      <c r="B734" s="74"/>
      <c r="C734" s="74"/>
      <c r="D734" s="74"/>
      <c r="E734" s="74"/>
      <c r="F734" s="74"/>
      <c r="G734" s="74"/>
      <c r="H734" s="74"/>
      <c r="I734" s="74"/>
      <c r="J734" s="96"/>
      <c r="K734" s="113"/>
      <c r="L734" s="113"/>
      <c r="M734" s="114"/>
      <c r="N734" s="46"/>
      <c r="O734" s="62"/>
      <c r="P734" s="62"/>
      <c r="Q734" s="62"/>
      <c r="R734" s="62"/>
      <c r="S734" s="62"/>
      <c r="T734" s="62"/>
      <c r="U734" s="62"/>
      <c r="V734" s="62"/>
      <c r="W734" s="62"/>
    </row>
    <row r="735" spans="1:23" ht="16.5" customHeight="1" x14ac:dyDescent="0.3">
      <c r="A735" s="62"/>
      <c r="B735" s="74"/>
      <c r="C735" s="74"/>
      <c r="D735" s="74"/>
      <c r="E735" s="74"/>
      <c r="F735" s="74"/>
      <c r="G735" s="74"/>
      <c r="H735" s="74"/>
      <c r="I735" s="74"/>
      <c r="J735" s="96"/>
      <c r="K735" s="113"/>
      <c r="L735" s="113"/>
      <c r="M735" s="114"/>
      <c r="N735" s="46"/>
      <c r="O735" s="62"/>
      <c r="P735" s="62"/>
      <c r="Q735" s="62"/>
      <c r="R735" s="62"/>
      <c r="S735" s="62"/>
      <c r="T735" s="62"/>
      <c r="U735" s="62"/>
      <c r="V735" s="62"/>
      <c r="W735" s="62"/>
    </row>
    <row r="736" spans="1:23" ht="16.5" customHeight="1" x14ac:dyDescent="0.3">
      <c r="A736" s="62"/>
      <c r="B736" s="74"/>
      <c r="C736" s="74"/>
      <c r="D736" s="74"/>
      <c r="E736" s="74"/>
      <c r="F736" s="74"/>
      <c r="G736" s="74"/>
      <c r="H736" s="74"/>
      <c r="I736" s="74"/>
      <c r="J736" s="96"/>
      <c r="K736" s="113"/>
      <c r="L736" s="113"/>
      <c r="M736" s="114"/>
      <c r="N736" s="46"/>
      <c r="O736" s="62"/>
      <c r="P736" s="62"/>
      <c r="Q736" s="62"/>
      <c r="R736" s="62"/>
      <c r="S736" s="62"/>
      <c r="T736" s="62"/>
      <c r="U736" s="62"/>
      <c r="V736" s="62"/>
      <c r="W736" s="62"/>
    </row>
    <row r="737" spans="1:23" ht="16.5" customHeight="1" x14ac:dyDescent="0.3">
      <c r="A737" s="62"/>
      <c r="B737" s="74"/>
      <c r="C737" s="74"/>
      <c r="D737" s="74"/>
      <c r="E737" s="74"/>
      <c r="F737" s="74"/>
      <c r="G737" s="74"/>
      <c r="H737" s="74"/>
      <c r="I737" s="74"/>
      <c r="J737" s="96"/>
      <c r="K737" s="113"/>
      <c r="L737" s="113"/>
      <c r="M737" s="114"/>
      <c r="N737" s="46"/>
      <c r="O737" s="62"/>
      <c r="P737" s="62"/>
      <c r="Q737" s="62"/>
      <c r="R737" s="62"/>
      <c r="S737" s="62"/>
      <c r="T737" s="62"/>
      <c r="U737" s="62"/>
      <c r="V737" s="62"/>
      <c r="W737" s="62"/>
    </row>
    <row r="738" spans="1:23" ht="16.5" customHeight="1" x14ac:dyDescent="0.3">
      <c r="A738" s="62"/>
      <c r="B738" s="74"/>
      <c r="C738" s="74"/>
      <c r="D738" s="74"/>
      <c r="E738" s="74"/>
      <c r="F738" s="74"/>
      <c r="G738" s="74"/>
      <c r="H738" s="74"/>
      <c r="I738" s="74"/>
      <c r="J738" s="96"/>
      <c r="K738" s="113"/>
      <c r="L738" s="113"/>
      <c r="M738" s="114"/>
      <c r="N738" s="46"/>
      <c r="O738" s="62"/>
      <c r="P738" s="62"/>
      <c r="Q738" s="62"/>
      <c r="R738" s="62"/>
      <c r="S738" s="62"/>
      <c r="T738" s="62"/>
      <c r="U738" s="62"/>
      <c r="V738" s="62"/>
      <c r="W738" s="62"/>
    </row>
    <row r="739" spans="1:23" ht="16.5" customHeight="1" x14ac:dyDescent="0.3">
      <c r="A739" s="62"/>
      <c r="B739" s="74"/>
      <c r="C739" s="74"/>
      <c r="D739" s="74"/>
      <c r="E739" s="74"/>
      <c r="F739" s="74"/>
      <c r="G739" s="74"/>
      <c r="H739" s="74"/>
      <c r="I739" s="74"/>
      <c r="J739" s="96"/>
      <c r="K739" s="113"/>
      <c r="L739" s="113"/>
      <c r="M739" s="114"/>
      <c r="N739" s="46"/>
      <c r="O739" s="62"/>
      <c r="P739" s="62"/>
      <c r="Q739" s="62"/>
      <c r="R739" s="62"/>
      <c r="S739" s="62"/>
      <c r="T739" s="62"/>
      <c r="U739" s="62"/>
      <c r="V739" s="62"/>
      <c r="W739" s="62"/>
    </row>
    <row r="740" spans="1:23" ht="16.5" customHeight="1" x14ac:dyDescent="0.3">
      <c r="A740" s="62"/>
      <c r="B740" s="74"/>
      <c r="C740" s="74"/>
      <c r="D740" s="74"/>
      <c r="E740" s="74"/>
      <c r="F740" s="74"/>
      <c r="G740" s="74"/>
      <c r="H740" s="74"/>
      <c r="I740" s="74"/>
      <c r="J740" s="96"/>
      <c r="K740" s="113"/>
      <c r="L740" s="113"/>
      <c r="M740" s="114"/>
      <c r="N740" s="46"/>
      <c r="O740" s="62"/>
      <c r="P740" s="62"/>
      <c r="Q740" s="62"/>
      <c r="R740" s="62"/>
      <c r="S740" s="62"/>
      <c r="T740" s="62"/>
      <c r="U740" s="62"/>
      <c r="V740" s="62"/>
      <c r="W740" s="62"/>
    </row>
    <row r="741" spans="1:23" ht="16.5" customHeight="1" x14ac:dyDescent="0.3">
      <c r="A741" s="62"/>
      <c r="B741" s="74"/>
      <c r="C741" s="74"/>
      <c r="D741" s="74"/>
      <c r="E741" s="74"/>
      <c r="F741" s="74"/>
      <c r="G741" s="74"/>
      <c r="H741" s="74"/>
      <c r="I741" s="74"/>
      <c r="J741" s="96"/>
      <c r="K741" s="113"/>
      <c r="L741" s="113"/>
      <c r="M741" s="114"/>
      <c r="N741" s="46"/>
      <c r="O741" s="62"/>
      <c r="P741" s="62"/>
      <c r="Q741" s="62"/>
      <c r="R741" s="62"/>
      <c r="S741" s="62"/>
      <c r="T741" s="62"/>
      <c r="U741" s="62"/>
      <c r="V741" s="62"/>
      <c r="W741" s="62"/>
    </row>
    <row r="742" spans="1:23" ht="16.5" customHeight="1" x14ac:dyDescent="0.3">
      <c r="A742" s="62"/>
      <c r="B742" s="74"/>
      <c r="C742" s="74"/>
      <c r="D742" s="74"/>
      <c r="E742" s="74"/>
      <c r="F742" s="74"/>
      <c r="G742" s="74"/>
      <c r="H742" s="74"/>
      <c r="I742" s="74"/>
      <c r="J742" s="96"/>
      <c r="K742" s="113"/>
      <c r="L742" s="113"/>
      <c r="M742" s="114"/>
      <c r="N742" s="46"/>
      <c r="O742" s="62"/>
      <c r="P742" s="62"/>
      <c r="Q742" s="62"/>
      <c r="R742" s="62"/>
      <c r="S742" s="62"/>
      <c r="T742" s="62"/>
      <c r="U742" s="62"/>
      <c r="V742" s="62"/>
      <c r="W742" s="62"/>
    </row>
    <row r="743" spans="1:23" ht="16.5" customHeight="1" x14ac:dyDescent="0.3">
      <c r="A743" s="62"/>
      <c r="B743" s="74"/>
      <c r="C743" s="74"/>
      <c r="D743" s="74"/>
      <c r="E743" s="74"/>
      <c r="F743" s="74"/>
      <c r="G743" s="74"/>
      <c r="H743" s="74"/>
      <c r="I743" s="74"/>
      <c r="J743" s="96"/>
      <c r="K743" s="113"/>
      <c r="L743" s="113"/>
      <c r="M743" s="114"/>
      <c r="N743" s="46"/>
      <c r="O743" s="62"/>
      <c r="P743" s="62"/>
      <c r="Q743" s="62"/>
      <c r="R743" s="62"/>
      <c r="S743" s="62"/>
      <c r="T743" s="62"/>
      <c r="U743" s="62"/>
      <c r="V743" s="62"/>
      <c r="W743" s="62"/>
    </row>
    <row r="744" spans="1:23" ht="16.5" customHeight="1" x14ac:dyDescent="0.3">
      <c r="A744" s="62"/>
      <c r="B744" s="74"/>
      <c r="C744" s="74"/>
      <c r="D744" s="74"/>
      <c r="E744" s="74"/>
      <c r="F744" s="74"/>
      <c r="G744" s="74"/>
      <c r="H744" s="74"/>
      <c r="I744" s="74"/>
      <c r="J744" s="96"/>
      <c r="K744" s="113"/>
      <c r="L744" s="113"/>
      <c r="M744" s="114"/>
      <c r="N744" s="46"/>
      <c r="O744" s="62"/>
      <c r="P744" s="62"/>
      <c r="Q744" s="62"/>
      <c r="R744" s="62"/>
      <c r="S744" s="62"/>
      <c r="T744" s="62"/>
      <c r="U744" s="62"/>
      <c r="V744" s="62"/>
      <c r="W744" s="62"/>
    </row>
    <row r="745" spans="1:23" ht="16.5" customHeight="1" x14ac:dyDescent="0.3">
      <c r="A745" s="62"/>
      <c r="B745" s="74"/>
      <c r="C745" s="74"/>
      <c r="D745" s="74"/>
      <c r="E745" s="74"/>
      <c r="F745" s="74"/>
      <c r="G745" s="74"/>
      <c r="H745" s="74"/>
      <c r="I745" s="74"/>
      <c r="J745" s="96"/>
      <c r="K745" s="113"/>
      <c r="L745" s="113"/>
      <c r="M745" s="114"/>
      <c r="N745" s="46"/>
      <c r="O745" s="62"/>
      <c r="P745" s="62"/>
      <c r="Q745" s="62"/>
      <c r="R745" s="62"/>
      <c r="S745" s="62"/>
      <c r="T745" s="62"/>
      <c r="U745" s="62"/>
      <c r="V745" s="62"/>
      <c r="W745" s="62"/>
    </row>
    <row r="746" spans="1:23" ht="16.5" customHeight="1" x14ac:dyDescent="0.3">
      <c r="A746" s="62"/>
      <c r="B746" s="74"/>
      <c r="C746" s="74"/>
      <c r="D746" s="74"/>
      <c r="E746" s="74"/>
      <c r="F746" s="74"/>
      <c r="G746" s="74"/>
      <c r="H746" s="74"/>
      <c r="I746" s="74"/>
      <c r="J746" s="96"/>
      <c r="K746" s="113"/>
      <c r="L746" s="113"/>
      <c r="M746" s="114"/>
      <c r="N746" s="46"/>
      <c r="O746" s="62"/>
      <c r="P746" s="62"/>
      <c r="Q746" s="62"/>
      <c r="R746" s="62"/>
      <c r="S746" s="62"/>
      <c r="T746" s="62"/>
      <c r="U746" s="62"/>
      <c r="V746" s="62"/>
      <c r="W746" s="62"/>
    </row>
    <row r="747" spans="1:23" ht="16.5" customHeight="1" x14ac:dyDescent="0.3">
      <c r="A747" s="62"/>
      <c r="B747" s="74"/>
      <c r="C747" s="74"/>
      <c r="D747" s="74"/>
      <c r="E747" s="74"/>
      <c r="F747" s="74"/>
      <c r="G747" s="74"/>
      <c r="H747" s="74"/>
      <c r="I747" s="74"/>
      <c r="J747" s="96"/>
      <c r="K747" s="113"/>
      <c r="L747" s="113"/>
      <c r="M747" s="114"/>
      <c r="N747" s="46"/>
      <c r="O747" s="62"/>
      <c r="P747" s="62"/>
      <c r="Q747" s="62"/>
      <c r="R747" s="62"/>
      <c r="S747" s="62"/>
      <c r="T747" s="62"/>
      <c r="U747" s="62"/>
      <c r="V747" s="62"/>
      <c r="W747" s="62"/>
    </row>
    <row r="748" spans="1:23" ht="16.5" customHeight="1" x14ac:dyDescent="0.3">
      <c r="A748" s="62"/>
      <c r="B748" s="74"/>
      <c r="C748" s="74"/>
      <c r="D748" s="74"/>
      <c r="E748" s="74"/>
      <c r="F748" s="74"/>
      <c r="G748" s="74"/>
      <c r="H748" s="74"/>
      <c r="I748" s="74"/>
      <c r="J748" s="96"/>
      <c r="K748" s="113"/>
      <c r="L748" s="113"/>
      <c r="M748" s="114"/>
      <c r="N748" s="46"/>
      <c r="O748" s="62"/>
      <c r="P748" s="62"/>
      <c r="Q748" s="62"/>
      <c r="R748" s="62"/>
      <c r="S748" s="62"/>
      <c r="T748" s="62"/>
      <c r="U748" s="62"/>
      <c r="V748" s="62"/>
      <c r="W748" s="62"/>
    </row>
    <row r="749" spans="1:23" ht="16.5" customHeight="1" x14ac:dyDescent="0.3">
      <c r="A749" s="62"/>
      <c r="B749" s="74"/>
      <c r="C749" s="74"/>
      <c r="D749" s="74"/>
      <c r="E749" s="74"/>
      <c r="F749" s="74"/>
      <c r="G749" s="74"/>
      <c r="H749" s="74"/>
      <c r="I749" s="74"/>
      <c r="J749" s="96"/>
      <c r="K749" s="113"/>
      <c r="L749" s="113"/>
      <c r="M749" s="114"/>
      <c r="N749" s="46"/>
      <c r="O749" s="62"/>
      <c r="P749" s="62"/>
      <c r="Q749" s="62"/>
      <c r="R749" s="62"/>
      <c r="S749" s="62"/>
      <c r="T749" s="62"/>
      <c r="U749" s="62"/>
      <c r="V749" s="62"/>
      <c r="W749" s="62"/>
    </row>
    <row r="750" spans="1:23" ht="16.5" customHeight="1" x14ac:dyDescent="0.3">
      <c r="A750" s="62"/>
      <c r="B750" s="74"/>
      <c r="C750" s="74"/>
      <c r="D750" s="74"/>
      <c r="E750" s="74"/>
      <c r="F750" s="74"/>
      <c r="G750" s="74"/>
      <c r="H750" s="74"/>
      <c r="I750" s="74"/>
      <c r="J750" s="96"/>
      <c r="K750" s="113"/>
      <c r="L750" s="113"/>
      <c r="M750" s="114"/>
      <c r="N750" s="46"/>
      <c r="O750" s="62"/>
      <c r="P750" s="62"/>
      <c r="Q750" s="62"/>
      <c r="R750" s="62"/>
      <c r="S750" s="62"/>
      <c r="T750" s="62"/>
      <c r="U750" s="62"/>
      <c r="V750" s="62"/>
      <c r="W750" s="62"/>
    </row>
    <row r="751" spans="1:23" ht="16.5" customHeight="1" x14ac:dyDescent="0.3">
      <c r="A751" s="62"/>
      <c r="B751" s="74"/>
      <c r="C751" s="74"/>
      <c r="D751" s="74"/>
      <c r="E751" s="74"/>
      <c r="F751" s="74"/>
      <c r="G751" s="74"/>
      <c r="H751" s="74"/>
      <c r="I751" s="74"/>
      <c r="J751" s="96"/>
      <c r="K751" s="113"/>
      <c r="L751" s="113"/>
      <c r="M751" s="114"/>
      <c r="N751" s="46"/>
      <c r="O751" s="62"/>
      <c r="P751" s="62"/>
      <c r="Q751" s="62"/>
      <c r="R751" s="62"/>
      <c r="S751" s="62"/>
      <c r="T751" s="62"/>
      <c r="U751" s="62"/>
      <c r="V751" s="62"/>
      <c r="W751" s="62"/>
    </row>
    <row r="752" spans="1:23" ht="16.5" customHeight="1" x14ac:dyDescent="0.3">
      <c r="A752" s="62"/>
      <c r="B752" s="74"/>
      <c r="C752" s="74"/>
      <c r="D752" s="74"/>
      <c r="E752" s="74"/>
      <c r="F752" s="74"/>
      <c r="G752" s="74"/>
      <c r="H752" s="74"/>
      <c r="I752" s="74"/>
      <c r="J752" s="96"/>
      <c r="K752" s="113"/>
      <c r="L752" s="113"/>
      <c r="M752" s="114"/>
      <c r="N752" s="46"/>
      <c r="O752" s="62"/>
      <c r="P752" s="62"/>
      <c r="Q752" s="62"/>
      <c r="R752" s="62"/>
      <c r="S752" s="62"/>
      <c r="T752" s="62"/>
      <c r="U752" s="62"/>
      <c r="V752" s="62"/>
      <c r="W752" s="62"/>
    </row>
    <row r="753" spans="1:23" ht="16.5" customHeight="1" x14ac:dyDescent="0.3">
      <c r="A753" s="62"/>
      <c r="B753" s="74"/>
      <c r="C753" s="74"/>
      <c r="D753" s="74"/>
      <c r="E753" s="74"/>
      <c r="F753" s="74"/>
      <c r="G753" s="74"/>
      <c r="H753" s="74"/>
      <c r="I753" s="74"/>
      <c r="J753" s="96"/>
      <c r="K753" s="113"/>
      <c r="L753" s="113"/>
      <c r="M753" s="114"/>
      <c r="N753" s="46"/>
      <c r="O753" s="62"/>
      <c r="P753" s="62"/>
      <c r="Q753" s="62"/>
      <c r="R753" s="62"/>
      <c r="S753" s="62"/>
      <c r="T753" s="62"/>
      <c r="U753" s="62"/>
      <c r="V753" s="62"/>
      <c r="W753" s="62"/>
    </row>
    <row r="754" spans="1:23" ht="16.5" customHeight="1" x14ac:dyDescent="0.3">
      <c r="A754" s="62"/>
      <c r="B754" s="74"/>
      <c r="C754" s="74"/>
      <c r="D754" s="74"/>
      <c r="E754" s="74"/>
      <c r="F754" s="74"/>
      <c r="G754" s="74"/>
      <c r="H754" s="74"/>
      <c r="I754" s="74"/>
      <c r="J754" s="96"/>
      <c r="K754" s="113"/>
      <c r="L754" s="113"/>
      <c r="M754" s="114"/>
      <c r="N754" s="46"/>
      <c r="O754" s="62"/>
      <c r="P754" s="62"/>
      <c r="Q754" s="62"/>
      <c r="R754" s="62"/>
      <c r="S754" s="62"/>
      <c r="T754" s="62"/>
      <c r="U754" s="62"/>
      <c r="V754" s="62"/>
      <c r="W754" s="62"/>
    </row>
    <row r="755" spans="1:23" ht="16.5" customHeight="1" x14ac:dyDescent="0.3">
      <c r="A755" s="62"/>
      <c r="B755" s="74"/>
      <c r="C755" s="74"/>
      <c r="D755" s="74"/>
      <c r="E755" s="74"/>
      <c r="F755" s="74"/>
      <c r="G755" s="74"/>
      <c r="H755" s="74"/>
      <c r="I755" s="74"/>
      <c r="J755" s="96"/>
      <c r="K755" s="113"/>
      <c r="L755" s="113"/>
      <c r="M755" s="114"/>
      <c r="N755" s="46"/>
      <c r="O755" s="62"/>
      <c r="P755" s="62"/>
      <c r="Q755" s="62"/>
      <c r="R755" s="62"/>
      <c r="S755" s="62"/>
      <c r="T755" s="62"/>
      <c r="U755" s="62"/>
      <c r="V755" s="62"/>
      <c r="W755" s="62"/>
    </row>
    <row r="756" spans="1:23" ht="16.5" customHeight="1" x14ac:dyDescent="0.3">
      <c r="A756" s="62"/>
      <c r="B756" s="74"/>
      <c r="C756" s="74"/>
      <c r="D756" s="74"/>
      <c r="E756" s="74"/>
      <c r="F756" s="74"/>
      <c r="G756" s="74"/>
      <c r="H756" s="74"/>
      <c r="I756" s="74"/>
      <c r="J756" s="96"/>
      <c r="K756" s="113"/>
      <c r="L756" s="113"/>
      <c r="M756" s="114"/>
      <c r="N756" s="46"/>
      <c r="O756" s="62"/>
      <c r="P756" s="62"/>
      <c r="Q756" s="62"/>
      <c r="R756" s="62"/>
      <c r="S756" s="62"/>
      <c r="T756" s="62"/>
      <c r="U756" s="62"/>
      <c r="V756" s="62"/>
      <c r="W756" s="62"/>
    </row>
    <row r="757" spans="1:23" ht="16.5" customHeight="1" x14ac:dyDescent="0.3">
      <c r="A757" s="62"/>
      <c r="B757" s="74"/>
      <c r="C757" s="74"/>
      <c r="D757" s="74"/>
      <c r="E757" s="74"/>
      <c r="F757" s="74"/>
      <c r="G757" s="74"/>
      <c r="H757" s="74"/>
      <c r="I757" s="74"/>
      <c r="J757" s="96"/>
      <c r="K757" s="113"/>
      <c r="L757" s="113"/>
      <c r="M757" s="114"/>
      <c r="N757" s="46"/>
      <c r="O757" s="62"/>
      <c r="P757" s="62"/>
      <c r="Q757" s="62"/>
      <c r="R757" s="62"/>
      <c r="S757" s="62"/>
      <c r="T757" s="62"/>
      <c r="U757" s="62"/>
      <c r="V757" s="62"/>
      <c r="W757" s="62"/>
    </row>
    <row r="758" spans="1:23" ht="16.5" customHeight="1" x14ac:dyDescent="0.3">
      <c r="A758" s="62"/>
      <c r="B758" s="74"/>
      <c r="C758" s="74"/>
      <c r="D758" s="74"/>
      <c r="E758" s="74"/>
      <c r="F758" s="74"/>
      <c r="G758" s="74"/>
      <c r="H758" s="74"/>
      <c r="I758" s="74"/>
      <c r="J758" s="96"/>
      <c r="K758" s="113"/>
      <c r="L758" s="113"/>
      <c r="M758" s="114"/>
      <c r="N758" s="46"/>
      <c r="O758" s="62"/>
      <c r="P758" s="62"/>
      <c r="Q758" s="62"/>
      <c r="R758" s="62"/>
      <c r="S758" s="62"/>
      <c r="T758" s="62"/>
      <c r="U758" s="62"/>
      <c r="V758" s="62"/>
      <c r="W758" s="62"/>
    </row>
    <row r="759" spans="1:23" ht="16.5" customHeight="1" x14ac:dyDescent="0.3">
      <c r="A759" s="62"/>
      <c r="B759" s="74"/>
      <c r="C759" s="74"/>
      <c r="D759" s="74"/>
      <c r="E759" s="74"/>
      <c r="F759" s="74"/>
      <c r="G759" s="74"/>
      <c r="H759" s="74"/>
      <c r="I759" s="74"/>
      <c r="J759" s="96"/>
      <c r="K759" s="113"/>
      <c r="L759" s="113"/>
      <c r="M759" s="114"/>
      <c r="N759" s="46"/>
      <c r="O759" s="62"/>
      <c r="P759" s="62"/>
      <c r="Q759" s="62"/>
      <c r="R759" s="62"/>
      <c r="S759" s="62"/>
      <c r="T759" s="62"/>
      <c r="U759" s="62"/>
      <c r="V759" s="62"/>
      <c r="W759" s="62"/>
    </row>
    <row r="760" spans="1:23" ht="16.5" customHeight="1" x14ac:dyDescent="0.3">
      <c r="A760" s="62"/>
      <c r="B760" s="74"/>
      <c r="C760" s="74"/>
      <c r="D760" s="74"/>
      <c r="E760" s="74"/>
      <c r="F760" s="74"/>
      <c r="G760" s="74"/>
      <c r="H760" s="74"/>
      <c r="I760" s="74"/>
      <c r="J760" s="96"/>
      <c r="K760" s="113"/>
      <c r="L760" s="113"/>
      <c r="M760" s="114"/>
      <c r="N760" s="46"/>
      <c r="O760" s="62"/>
      <c r="P760" s="62"/>
      <c r="Q760" s="62"/>
      <c r="R760" s="62"/>
      <c r="S760" s="62"/>
      <c r="T760" s="62"/>
      <c r="U760" s="62"/>
      <c r="V760" s="62"/>
      <c r="W760" s="62"/>
    </row>
    <row r="761" spans="1:23" ht="16.5" customHeight="1" x14ac:dyDescent="0.3">
      <c r="A761" s="62"/>
      <c r="B761" s="74"/>
      <c r="C761" s="74"/>
      <c r="D761" s="74"/>
      <c r="E761" s="74"/>
      <c r="F761" s="74"/>
      <c r="G761" s="74"/>
      <c r="H761" s="74"/>
      <c r="I761" s="74"/>
      <c r="J761" s="96"/>
      <c r="K761" s="113"/>
      <c r="L761" s="113"/>
      <c r="M761" s="114"/>
      <c r="N761" s="46"/>
      <c r="O761" s="62"/>
      <c r="P761" s="62"/>
      <c r="Q761" s="62"/>
      <c r="R761" s="62"/>
      <c r="S761" s="62"/>
      <c r="T761" s="62"/>
      <c r="U761" s="62"/>
      <c r="V761" s="62"/>
      <c r="W761" s="62"/>
    </row>
    <row r="762" spans="1:23" ht="16.5" customHeight="1" x14ac:dyDescent="0.3">
      <c r="A762" s="62"/>
      <c r="B762" s="74"/>
      <c r="C762" s="74"/>
      <c r="D762" s="74"/>
      <c r="E762" s="74"/>
      <c r="F762" s="74"/>
      <c r="G762" s="74"/>
      <c r="H762" s="74"/>
      <c r="I762" s="74"/>
      <c r="J762" s="96"/>
      <c r="K762" s="113"/>
      <c r="L762" s="113"/>
      <c r="M762" s="114"/>
      <c r="N762" s="46"/>
      <c r="O762" s="62"/>
      <c r="P762" s="62"/>
      <c r="Q762" s="62"/>
      <c r="R762" s="62"/>
      <c r="S762" s="62"/>
      <c r="T762" s="62"/>
      <c r="U762" s="62"/>
      <c r="V762" s="62"/>
      <c r="W762" s="62"/>
    </row>
    <row r="763" spans="1:23" ht="16.5" customHeight="1" x14ac:dyDescent="0.3">
      <c r="A763" s="62"/>
      <c r="B763" s="74"/>
      <c r="C763" s="74"/>
      <c r="D763" s="74"/>
      <c r="E763" s="74"/>
      <c r="F763" s="74"/>
      <c r="G763" s="74"/>
      <c r="H763" s="74"/>
      <c r="I763" s="74"/>
      <c r="J763" s="96"/>
      <c r="K763" s="113"/>
      <c r="L763" s="113"/>
      <c r="M763" s="114"/>
      <c r="N763" s="46"/>
      <c r="O763" s="62"/>
      <c r="P763" s="62"/>
      <c r="Q763" s="62"/>
      <c r="R763" s="62"/>
      <c r="S763" s="62"/>
      <c r="T763" s="62"/>
      <c r="U763" s="62"/>
      <c r="V763" s="62"/>
      <c r="W763" s="62"/>
    </row>
    <row r="764" spans="1:23" ht="16.5" customHeight="1" x14ac:dyDescent="0.3">
      <c r="A764" s="62"/>
      <c r="B764" s="74"/>
      <c r="C764" s="74"/>
      <c r="D764" s="74"/>
      <c r="E764" s="74"/>
      <c r="F764" s="74"/>
      <c r="G764" s="74"/>
      <c r="H764" s="74"/>
      <c r="I764" s="74"/>
      <c r="J764" s="96"/>
      <c r="K764" s="113"/>
      <c r="L764" s="113"/>
      <c r="M764" s="114"/>
      <c r="N764" s="46"/>
      <c r="O764" s="62"/>
      <c r="P764" s="62"/>
      <c r="Q764" s="62"/>
      <c r="R764" s="62"/>
      <c r="S764" s="62"/>
      <c r="T764" s="62"/>
      <c r="U764" s="62"/>
      <c r="V764" s="62"/>
      <c r="W764" s="62"/>
    </row>
    <row r="765" spans="1:23" ht="16.5" customHeight="1" x14ac:dyDescent="0.3">
      <c r="A765" s="62"/>
      <c r="B765" s="74"/>
      <c r="C765" s="74"/>
      <c r="D765" s="74"/>
      <c r="E765" s="74"/>
      <c r="F765" s="74"/>
      <c r="G765" s="74"/>
      <c r="H765" s="74"/>
      <c r="I765" s="74"/>
      <c r="J765" s="96"/>
      <c r="K765" s="113"/>
      <c r="L765" s="113"/>
      <c r="M765" s="114"/>
      <c r="N765" s="46"/>
      <c r="O765" s="62"/>
      <c r="P765" s="62"/>
      <c r="Q765" s="62"/>
      <c r="R765" s="62"/>
      <c r="S765" s="62"/>
      <c r="T765" s="62"/>
      <c r="U765" s="62"/>
      <c r="V765" s="62"/>
      <c r="W765" s="62"/>
    </row>
    <row r="766" spans="1:23" ht="16.5" customHeight="1" x14ac:dyDescent="0.3">
      <c r="A766" s="62"/>
      <c r="B766" s="74"/>
      <c r="C766" s="74"/>
      <c r="D766" s="74"/>
      <c r="E766" s="74"/>
      <c r="F766" s="74"/>
      <c r="G766" s="74"/>
      <c r="H766" s="74"/>
      <c r="I766" s="74"/>
      <c r="J766" s="96"/>
      <c r="K766" s="113"/>
      <c r="L766" s="113"/>
      <c r="M766" s="114"/>
      <c r="N766" s="46"/>
      <c r="O766" s="62"/>
      <c r="P766" s="62"/>
      <c r="Q766" s="62"/>
      <c r="R766" s="62"/>
      <c r="S766" s="62"/>
      <c r="T766" s="62"/>
      <c r="U766" s="62"/>
      <c r="V766" s="62"/>
      <c r="W766" s="62"/>
    </row>
    <row r="767" spans="1:23" ht="16.5" customHeight="1" x14ac:dyDescent="0.3">
      <c r="A767" s="62"/>
      <c r="B767" s="74"/>
      <c r="C767" s="74"/>
      <c r="D767" s="74"/>
      <c r="E767" s="74"/>
      <c r="F767" s="74"/>
      <c r="G767" s="74"/>
      <c r="H767" s="74"/>
      <c r="I767" s="74"/>
      <c r="J767" s="96"/>
      <c r="K767" s="113"/>
      <c r="L767" s="113"/>
      <c r="M767" s="114"/>
      <c r="N767" s="46"/>
      <c r="O767" s="62"/>
      <c r="P767" s="62"/>
      <c r="Q767" s="62"/>
      <c r="R767" s="62"/>
      <c r="S767" s="62"/>
      <c r="T767" s="62"/>
      <c r="U767" s="62"/>
      <c r="V767" s="62"/>
      <c r="W767" s="62"/>
    </row>
    <row r="768" spans="1:23" ht="16.5" customHeight="1" x14ac:dyDescent="0.3">
      <c r="A768" s="62"/>
      <c r="B768" s="74"/>
      <c r="C768" s="74"/>
      <c r="D768" s="74"/>
      <c r="E768" s="74"/>
      <c r="F768" s="74"/>
      <c r="G768" s="74"/>
      <c r="H768" s="74"/>
      <c r="I768" s="74"/>
      <c r="J768" s="96"/>
      <c r="K768" s="113"/>
      <c r="L768" s="113"/>
      <c r="M768" s="114"/>
      <c r="N768" s="46"/>
      <c r="O768" s="62"/>
      <c r="P768" s="62"/>
      <c r="Q768" s="62"/>
      <c r="R768" s="62"/>
      <c r="S768" s="62"/>
      <c r="T768" s="62"/>
      <c r="U768" s="62"/>
      <c r="V768" s="62"/>
      <c r="W768" s="62"/>
    </row>
    <row r="769" spans="1:23" ht="16.5" customHeight="1" x14ac:dyDescent="0.3">
      <c r="A769" s="62"/>
      <c r="B769" s="74"/>
      <c r="C769" s="74"/>
      <c r="D769" s="74"/>
      <c r="E769" s="74"/>
      <c r="F769" s="74"/>
      <c r="G769" s="74"/>
      <c r="H769" s="74"/>
      <c r="I769" s="74"/>
      <c r="J769" s="96"/>
      <c r="K769" s="113"/>
      <c r="L769" s="113"/>
      <c r="M769" s="114"/>
      <c r="N769" s="46"/>
      <c r="O769" s="62"/>
      <c r="P769" s="62"/>
      <c r="Q769" s="62"/>
      <c r="R769" s="62"/>
      <c r="S769" s="62"/>
      <c r="T769" s="62"/>
      <c r="U769" s="62"/>
      <c r="V769" s="62"/>
      <c r="W769" s="62"/>
    </row>
    <row r="770" spans="1:23" ht="16.5" customHeight="1" x14ac:dyDescent="0.3">
      <c r="A770" s="62"/>
      <c r="B770" s="74"/>
      <c r="C770" s="74"/>
      <c r="D770" s="74"/>
      <c r="E770" s="74"/>
      <c r="F770" s="74"/>
      <c r="G770" s="74"/>
      <c r="H770" s="74"/>
      <c r="I770" s="74"/>
      <c r="J770" s="96"/>
      <c r="K770" s="113"/>
      <c r="L770" s="113"/>
      <c r="M770" s="114"/>
      <c r="N770" s="46"/>
      <c r="O770" s="62"/>
      <c r="P770" s="62"/>
      <c r="Q770" s="62"/>
      <c r="R770" s="62"/>
      <c r="S770" s="62"/>
      <c r="T770" s="62"/>
      <c r="U770" s="62"/>
      <c r="V770" s="62"/>
      <c r="W770" s="62"/>
    </row>
    <row r="771" spans="1:23" ht="16.5" customHeight="1" x14ac:dyDescent="0.3">
      <c r="A771" s="62"/>
      <c r="B771" s="74"/>
      <c r="C771" s="74"/>
      <c r="D771" s="74"/>
      <c r="E771" s="74"/>
      <c r="F771" s="74"/>
      <c r="G771" s="74"/>
      <c r="H771" s="74"/>
      <c r="I771" s="74"/>
      <c r="J771" s="96"/>
      <c r="K771" s="113"/>
      <c r="L771" s="113"/>
      <c r="M771" s="114"/>
      <c r="N771" s="46"/>
      <c r="O771" s="62"/>
      <c r="P771" s="62"/>
      <c r="Q771" s="62"/>
      <c r="R771" s="62"/>
      <c r="S771" s="62"/>
      <c r="T771" s="62"/>
      <c r="U771" s="62"/>
      <c r="V771" s="62"/>
      <c r="W771" s="62"/>
    </row>
    <row r="772" spans="1:23" ht="16.5" customHeight="1" x14ac:dyDescent="0.3">
      <c r="A772" s="62"/>
      <c r="B772" s="74"/>
      <c r="C772" s="74"/>
      <c r="D772" s="74"/>
      <c r="E772" s="74"/>
      <c r="F772" s="74"/>
      <c r="G772" s="74"/>
      <c r="H772" s="74"/>
      <c r="I772" s="74"/>
      <c r="J772" s="96"/>
      <c r="K772" s="113"/>
      <c r="L772" s="113"/>
      <c r="M772" s="114"/>
      <c r="N772" s="46"/>
      <c r="O772" s="62"/>
      <c r="P772" s="62"/>
      <c r="Q772" s="62"/>
      <c r="R772" s="62"/>
      <c r="S772" s="62"/>
      <c r="T772" s="62"/>
      <c r="U772" s="62"/>
      <c r="V772" s="62"/>
      <c r="W772" s="62"/>
    </row>
    <row r="773" spans="1:23" ht="16.5" customHeight="1" x14ac:dyDescent="0.3">
      <c r="A773" s="62"/>
      <c r="B773" s="74"/>
      <c r="C773" s="74"/>
      <c r="D773" s="74"/>
      <c r="E773" s="74"/>
      <c r="F773" s="74"/>
      <c r="G773" s="74"/>
      <c r="H773" s="74"/>
      <c r="I773" s="74"/>
      <c r="J773" s="96"/>
      <c r="K773" s="113"/>
      <c r="L773" s="113"/>
      <c r="M773" s="114"/>
      <c r="N773" s="46"/>
      <c r="O773" s="62"/>
      <c r="P773" s="62"/>
      <c r="Q773" s="62"/>
      <c r="R773" s="62"/>
      <c r="S773" s="62"/>
      <c r="T773" s="62"/>
      <c r="U773" s="62"/>
      <c r="V773" s="62"/>
      <c r="W773" s="62"/>
    </row>
    <row r="774" spans="1:23" ht="16.5" customHeight="1" x14ac:dyDescent="0.3">
      <c r="A774" s="62"/>
      <c r="B774" s="74"/>
      <c r="C774" s="74"/>
      <c r="D774" s="74"/>
      <c r="E774" s="74"/>
      <c r="F774" s="74"/>
      <c r="G774" s="74"/>
      <c r="H774" s="74"/>
      <c r="I774" s="74"/>
      <c r="J774" s="96"/>
      <c r="K774" s="113"/>
      <c r="L774" s="113"/>
      <c r="M774" s="114"/>
      <c r="N774" s="46"/>
      <c r="O774" s="62"/>
      <c r="P774" s="62"/>
      <c r="Q774" s="62"/>
      <c r="R774" s="62"/>
      <c r="S774" s="62"/>
      <c r="T774" s="62"/>
      <c r="U774" s="62"/>
      <c r="V774" s="62"/>
      <c r="W774" s="62"/>
    </row>
    <row r="775" spans="1:23" ht="16.5" customHeight="1" x14ac:dyDescent="0.3">
      <c r="A775" s="62"/>
      <c r="B775" s="74"/>
      <c r="C775" s="74"/>
      <c r="D775" s="74"/>
      <c r="E775" s="74"/>
      <c r="F775" s="74"/>
      <c r="G775" s="74"/>
      <c r="H775" s="74"/>
      <c r="I775" s="74"/>
      <c r="J775" s="96"/>
      <c r="K775" s="113"/>
      <c r="L775" s="113"/>
      <c r="M775" s="114"/>
      <c r="N775" s="46"/>
      <c r="O775" s="62"/>
      <c r="P775" s="62"/>
      <c r="Q775" s="62"/>
      <c r="R775" s="62"/>
      <c r="S775" s="62"/>
      <c r="T775" s="62"/>
      <c r="U775" s="62"/>
      <c r="V775" s="62"/>
      <c r="W775" s="62"/>
    </row>
    <row r="776" spans="1:23" ht="16.5" customHeight="1" x14ac:dyDescent="0.3">
      <c r="A776" s="62"/>
      <c r="B776" s="74"/>
      <c r="C776" s="74"/>
      <c r="D776" s="74"/>
      <c r="E776" s="74"/>
      <c r="F776" s="74"/>
      <c r="G776" s="74"/>
      <c r="H776" s="74"/>
      <c r="I776" s="74"/>
      <c r="J776" s="96"/>
      <c r="K776" s="113"/>
      <c r="L776" s="113"/>
      <c r="M776" s="114"/>
      <c r="N776" s="46"/>
      <c r="O776" s="62"/>
      <c r="P776" s="62"/>
      <c r="Q776" s="62"/>
      <c r="R776" s="62"/>
      <c r="S776" s="62"/>
      <c r="T776" s="62"/>
      <c r="U776" s="62"/>
      <c r="V776" s="62"/>
      <c r="W776" s="62"/>
    </row>
    <row r="777" spans="1:23" ht="16.5" customHeight="1" x14ac:dyDescent="0.3">
      <c r="A777" s="62"/>
      <c r="B777" s="74"/>
      <c r="C777" s="74"/>
      <c r="D777" s="74"/>
      <c r="E777" s="74"/>
      <c r="F777" s="74"/>
      <c r="G777" s="74"/>
      <c r="H777" s="74"/>
      <c r="I777" s="74"/>
      <c r="J777" s="96"/>
      <c r="K777" s="113"/>
      <c r="L777" s="113"/>
      <c r="M777" s="114"/>
      <c r="N777" s="46"/>
      <c r="O777" s="62"/>
      <c r="P777" s="62"/>
      <c r="Q777" s="62"/>
      <c r="R777" s="62"/>
      <c r="S777" s="62"/>
      <c r="T777" s="62"/>
      <c r="U777" s="62"/>
      <c r="V777" s="62"/>
      <c r="W777" s="62"/>
    </row>
    <row r="778" spans="1:23" ht="16.5" customHeight="1" x14ac:dyDescent="0.3">
      <c r="A778" s="62"/>
      <c r="B778" s="74"/>
      <c r="C778" s="74"/>
      <c r="D778" s="74"/>
      <c r="E778" s="74"/>
      <c r="F778" s="74"/>
      <c r="G778" s="74"/>
      <c r="H778" s="74"/>
      <c r="I778" s="74"/>
      <c r="J778" s="96"/>
      <c r="K778" s="113"/>
      <c r="L778" s="113"/>
      <c r="M778" s="114"/>
      <c r="N778" s="46"/>
      <c r="O778" s="62"/>
      <c r="P778" s="62"/>
      <c r="Q778" s="62"/>
      <c r="R778" s="62"/>
      <c r="S778" s="62"/>
      <c r="T778" s="62"/>
      <c r="U778" s="62"/>
      <c r="V778" s="62"/>
      <c r="W778" s="62"/>
    </row>
    <row r="779" spans="1:23" ht="16.5" customHeight="1" x14ac:dyDescent="0.3">
      <c r="A779" s="62"/>
      <c r="B779" s="74"/>
      <c r="C779" s="74"/>
      <c r="D779" s="74"/>
      <c r="E779" s="74"/>
      <c r="F779" s="74"/>
      <c r="G779" s="74"/>
      <c r="H779" s="74"/>
      <c r="I779" s="74"/>
      <c r="J779" s="96"/>
      <c r="K779" s="113"/>
      <c r="L779" s="113"/>
      <c r="M779" s="114"/>
      <c r="N779" s="46"/>
      <c r="O779" s="62"/>
      <c r="P779" s="62"/>
      <c r="Q779" s="62"/>
      <c r="R779" s="62"/>
      <c r="S779" s="62"/>
      <c r="T779" s="62"/>
      <c r="U779" s="62"/>
      <c r="V779" s="62"/>
      <c r="W779" s="62"/>
    </row>
    <row r="780" spans="1:23" ht="16.5" customHeight="1" x14ac:dyDescent="0.3">
      <c r="A780" s="62"/>
      <c r="B780" s="74"/>
      <c r="C780" s="74"/>
      <c r="D780" s="74"/>
      <c r="E780" s="74"/>
      <c r="F780" s="74"/>
      <c r="G780" s="74"/>
      <c r="H780" s="74"/>
      <c r="I780" s="74"/>
      <c r="J780" s="96"/>
      <c r="K780" s="113"/>
      <c r="L780" s="113"/>
      <c r="M780" s="114"/>
      <c r="N780" s="46"/>
      <c r="O780" s="62"/>
      <c r="P780" s="62"/>
      <c r="Q780" s="62"/>
      <c r="R780" s="62"/>
      <c r="S780" s="62"/>
      <c r="T780" s="62"/>
      <c r="U780" s="62"/>
      <c r="V780" s="62"/>
      <c r="W780" s="62"/>
    </row>
    <row r="781" spans="1:23" ht="16.5" customHeight="1" x14ac:dyDescent="0.3">
      <c r="A781" s="62"/>
      <c r="B781" s="74"/>
      <c r="C781" s="74"/>
      <c r="D781" s="74"/>
      <c r="E781" s="74"/>
      <c r="F781" s="74"/>
      <c r="G781" s="74"/>
      <c r="H781" s="74"/>
      <c r="I781" s="74"/>
      <c r="J781" s="96"/>
      <c r="K781" s="113"/>
      <c r="L781" s="113"/>
      <c r="M781" s="114"/>
      <c r="N781" s="46"/>
      <c r="O781" s="62"/>
      <c r="P781" s="62"/>
      <c r="Q781" s="62"/>
      <c r="R781" s="62"/>
      <c r="S781" s="62"/>
      <c r="T781" s="62"/>
      <c r="U781" s="62"/>
      <c r="V781" s="62"/>
      <c r="W781" s="62"/>
    </row>
    <row r="782" spans="1:23" ht="16.5" customHeight="1" x14ac:dyDescent="0.3">
      <c r="A782" s="62"/>
      <c r="B782" s="74"/>
      <c r="C782" s="74"/>
      <c r="D782" s="74"/>
      <c r="E782" s="74"/>
      <c r="F782" s="74"/>
      <c r="G782" s="74"/>
      <c r="H782" s="74"/>
      <c r="I782" s="74"/>
      <c r="J782" s="96"/>
      <c r="K782" s="113"/>
      <c r="L782" s="113"/>
      <c r="M782" s="114"/>
      <c r="N782" s="46"/>
      <c r="O782" s="62"/>
      <c r="P782" s="62"/>
      <c r="Q782" s="62"/>
      <c r="R782" s="62"/>
      <c r="S782" s="62"/>
      <c r="T782" s="62"/>
      <c r="U782" s="62"/>
      <c r="V782" s="62"/>
      <c r="W782" s="62"/>
    </row>
    <row r="783" spans="1:23" ht="16.5" customHeight="1" x14ac:dyDescent="0.3">
      <c r="A783" s="62"/>
      <c r="B783" s="74"/>
      <c r="C783" s="74"/>
      <c r="D783" s="74"/>
      <c r="E783" s="74"/>
      <c r="F783" s="74"/>
      <c r="G783" s="74"/>
      <c r="H783" s="74"/>
      <c r="I783" s="74"/>
      <c r="J783" s="96"/>
      <c r="K783" s="113"/>
      <c r="L783" s="113"/>
      <c r="M783" s="114"/>
      <c r="N783" s="46"/>
      <c r="O783" s="62"/>
      <c r="P783" s="62"/>
      <c r="Q783" s="62"/>
      <c r="R783" s="62"/>
      <c r="S783" s="62"/>
      <c r="T783" s="62"/>
      <c r="U783" s="62"/>
      <c r="V783" s="62"/>
      <c r="W783" s="62"/>
    </row>
    <row r="784" spans="1:23" ht="16.5" customHeight="1" x14ac:dyDescent="0.3">
      <c r="A784" s="62"/>
      <c r="B784" s="74"/>
      <c r="C784" s="74"/>
      <c r="D784" s="74"/>
      <c r="E784" s="74"/>
      <c r="F784" s="74"/>
      <c r="G784" s="74"/>
      <c r="H784" s="74"/>
      <c r="I784" s="74"/>
      <c r="J784" s="96"/>
      <c r="K784" s="113"/>
      <c r="L784" s="113"/>
      <c r="M784" s="114"/>
      <c r="N784" s="46"/>
      <c r="O784" s="62"/>
      <c r="P784" s="62"/>
      <c r="Q784" s="62"/>
      <c r="R784" s="62"/>
      <c r="S784" s="62"/>
      <c r="T784" s="62"/>
      <c r="U784" s="62"/>
      <c r="V784" s="62"/>
      <c r="W784" s="62"/>
    </row>
    <row r="785" spans="1:23" ht="16.5" customHeight="1" x14ac:dyDescent="0.3">
      <c r="A785" s="62"/>
      <c r="B785" s="74"/>
      <c r="C785" s="74"/>
      <c r="D785" s="74"/>
      <c r="E785" s="74"/>
      <c r="F785" s="74"/>
      <c r="G785" s="74"/>
      <c r="H785" s="74"/>
      <c r="I785" s="74"/>
      <c r="J785" s="96"/>
      <c r="K785" s="113"/>
      <c r="L785" s="113"/>
      <c r="M785" s="114"/>
      <c r="N785" s="46"/>
      <c r="O785" s="62"/>
      <c r="P785" s="62"/>
      <c r="Q785" s="62"/>
      <c r="R785" s="62"/>
      <c r="S785" s="62"/>
      <c r="T785" s="62"/>
      <c r="U785" s="62"/>
      <c r="V785" s="62"/>
      <c r="W785" s="62"/>
    </row>
    <row r="786" spans="1:23" ht="16.5" customHeight="1" x14ac:dyDescent="0.3">
      <c r="A786" s="62"/>
      <c r="B786" s="74"/>
      <c r="C786" s="74"/>
      <c r="D786" s="74"/>
      <c r="E786" s="74"/>
      <c r="F786" s="74"/>
      <c r="G786" s="74"/>
      <c r="H786" s="74"/>
      <c r="I786" s="74"/>
      <c r="J786" s="96"/>
      <c r="K786" s="113"/>
      <c r="L786" s="113"/>
      <c r="M786" s="114"/>
      <c r="N786" s="46"/>
      <c r="O786" s="62"/>
      <c r="P786" s="62"/>
      <c r="Q786" s="62"/>
      <c r="R786" s="62"/>
      <c r="S786" s="62"/>
      <c r="T786" s="62"/>
      <c r="U786" s="62"/>
      <c r="V786" s="62"/>
      <c r="W786" s="62"/>
    </row>
    <row r="787" spans="1:23" ht="16.5" customHeight="1" x14ac:dyDescent="0.3">
      <c r="A787" s="62"/>
      <c r="B787" s="74"/>
      <c r="C787" s="74"/>
      <c r="D787" s="74"/>
      <c r="E787" s="74"/>
      <c r="F787" s="74"/>
      <c r="G787" s="74"/>
      <c r="H787" s="74"/>
      <c r="I787" s="74"/>
      <c r="J787" s="96"/>
      <c r="K787" s="113"/>
      <c r="L787" s="113"/>
      <c r="M787" s="114"/>
      <c r="N787" s="46"/>
      <c r="O787" s="62"/>
      <c r="P787" s="62"/>
      <c r="Q787" s="62"/>
      <c r="R787" s="62"/>
      <c r="S787" s="62"/>
      <c r="T787" s="62"/>
      <c r="U787" s="62"/>
      <c r="V787" s="62"/>
      <c r="W787" s="62"/>
    </row>
    <row r="788" spans="1:23" ht="16.5" customHeight="1" x14ac:dyDescent="0.3">
      <c r="A788" s="62"/>
      <c r="B788" s="74"/>
      <c r="C788" s="74"/>
      <c r="D788" s="74"/>
      <c r="E788" s="74"/>
      <c r="F788" s="74"/>
      <c r="G788" s="74"/>
      <c r="H788" s="74"/>
      <c r="I788" s="74"/>
      <c r="J788" s="96"/>
      <c r="K788" s="113"/>
      <c r="L788" s="113"/>
      <c r="M788" s="114"/>
      <c r="N788" s="46"/>
      <c r="O788" s="62"/>
      <c r="P788" s="62"/>
      <c r="Q788" s="62"/>
      <c r="R788" s="62"/>
      <c r="S788" s="62"/>
      <c r="T788" s="62"/>
      <c r="U788" s="62"/>
      <c r="V788" s="62"/>
      <c r="W788" s="62"/>
    </row>
    <row r="789" spans="1:23" ht="16.5" customHeight="1" x14ac:dyDescent="0.3">
      <c r="A789" s="62"/>
      <c r="B789" s="74"/>
      <c r="C789" s="74"/>
      <c r="D789" s="74"/>
      <c r="E789" s="74"/>
      <c r="F789" s="74"/>
      <c r="G789" s="74"/>
      <c r="H789" s="74"/>
      <c r="I789" s="74"/>
      <c r="J789" s="96"/>
      <c r="K789" s="113"/>
      <c r="L789" s="113"/>
      <c r="M789" s="114"/>
      <c r="N789" s="46"/>
      <c r="O789" s="62"/>
      <c r="P789" s="62"/>
      <c r="Q789" s="62"/>
      <c r="R789" s="62"/>
      <c r="S789" s="62"/>
      <c r="T789" s="62"/>
      <c r="U789" s="62"/>
      <c r="V789" s="62"/>
      <c r="W789" s="62"/>
    </row>
    <row r="790" spans="1:23" ht="16.5" customHeight="1" x14ac:dyDescent="0.3">
      <c r="A790" s="62"/>
      <c r="B790" s="74"/>
      <c r="C790" s="74"/>
      <c r="D790" s="74"/>
      <c r="E790" s="74"/>
      <c r="F790" s="74"/>
      <c r="G790" s="74"/>
      <c r="H790" s="74"/>
      <c r="I790" s="74"/>
      <c r="J790" s="96"/>
      <c r="K790" s="113"/>
      <c r="L790" s="113"/>
      <c r="M790" s="114"/>
      <c r="N790" s="46"/>
      <c r="O790" s="62"/>
      <c r="P790" s="62"/>
      <c r="Q790" s="62"/>
      <c r="R790" s="62"/>
      <c r="S790" s="62"/>
      <c r="T790" s="62"/>
      <c r="U790" s="62"/>
      <c r="V790" s="62"/>
      <c r="W790" s="62"/>
    </row>
    <row r="791" spans="1:23" ht="16.5" customHeight="1" x14ac:dyDescent="0.3">
      <c r="A791" s="62"/>
      <c r="B791" s="74"/>
      <c r="C791" s="74"/>
      <c r="D791" s="74"/>
      <c r="E791" s="74"/>
      <c r="F791" s="74"/>
      <c r="G791" s="74"/>
      <c r="H791" s="74"/>
      <c r="I791" s="74"/>
      <c r="J791" s="96"/>
      <c r="K791" s="113"/>
      <c r="L791" s="113"/>
      <c r="M791" s="114"/>
      <c r="N791" s="46"/>
      <c r="O791" s="62"/>
      <c r="P791" s="62"/>
      <c r="Q791" s="62"/>
      <c r="R791" s="62"/>
      <c r="S791" s="62"/>
      <c r="T791" s="62"/>
      <c r="U791" s="62"/>
      <c r="V791" s="62"/>
      <c r="W791" s="62"/>
    </row>
    <row r="792" spans="1:23" ht="16.5" customHeight="1" x14ac:dyDescent="0.3">
      <c r="A792" s="62"/>
      <c r="B792" s="74"/>
      <c r="C792" s="74"/>
      <c r="D792" s="74"/>
      <c r="E792" s="74"/>
      <c r="F792" s="74"/>
      <c r="G792" s="74"/>
      <c r="H792" s="74"/>
      <c r="I792" s="74"/>
      <c r="J792" s="96"/>
      <c r="K792" s="113"/>
      <c r="L792" s="113"/>
      <c r="M792" s="114"/>
      <c r="N792" s="46"/>
      <c r="O792" s="62"/>
      <c r="P792" s="62"/>
      <c r="Q792" s="62"/>
      <c r="R792" s="62"/>
      <c r="S792" s="62"/>
      <c r="T792" s="62"/>
      <c r="U792" s="62"/>
      <c r="V792" s="62"/>
      <c r="W792" s="62"/>
    </row>
    <row r="793" spans="1:23" ht="16.5" customHeight="1" x14ac:dyDescent="0.3">
      <c r="A793" s="62"/>
      <c r="B793" s="74"/>
      <c r="C793" s="74"/>
      <c r="D793" s="74"/>
      <c r="E793" s="74"/>
      <c r="F793" s="74"/>
      <c r="G793" s="74"/>
      <c r="H793" s="74"/>
      <c r="I793" s="74"/>
      <c r="J793" s="96"/>
      <c r="K793" s="113"/>
      <c r="L793" s="113"/>
      <c r="M793" s="114"/>
      <c r="N793" s="46"/>
      <c r="O793" s="62"/>
      <c r="P793" s="62"/>
      <c r="Q793" s="62"/>
      <c r="R793" s="62"/>
      <c r="S793" s="62"/>
      <c r="T793" s="62"/>
      <c r="U793" s="62"/>
      <c r="V793" s="62"/>
      <c r="W793" s="62"/>
    </row>
    <row r="794" spans="1:23" ht="16.5" customHeight="1" x14ac:dyDescent="0.3">
      <c r="A794" s="62"/>
      <c r="B794" s="74"/>
      <c r="C794" s="74"/>
      <c r="D794" s="74"/>
      <c r="E794" s="74"/>
      <c r="F794" s="74"/>
      <c r="G794" s="74"/>
      <c r="H794" s="74"/>
      <c r="I794" s="74"/>
      <c r="J794" s="96"/>
      <c r="K794" s="113"/>
      <c r="L794" s="113"/>
      <c r="M794" s="114"/>
      <c r="N794" s="46"/>
      <c r="O794" s="62"/>
      <c r="P794" s="62"/>
      <c r="Q794" s="62"/>
      <c r="R794" s="62"/>
      <c r="S794" s="62"/>
      <c r="T794" s="62"/>
      <c r="U794" s="62"/>
      <c r="V794" s="62"/>
      <c r="W794" s="62"/>
    </row>
    <row r="795" spans="1:23" ht="16.5" customHeight="1" x14ac:dyDescent="0.3">
      <c r="A795" s="62"/>
      <c r="B795" s="74"/>
      <c r="C795" s="74"/>
      <c r="D795" s="74"/>
      <c r="E795" s="74"/>
      <c r="F795" s="74"/>
      <c r="G795" s="74"/>
      <c r="H795" s="74"/>
      <c r="I795" s="74"/>
      <c r="J795" s="96"/>
      <c r="K795" s="113"/>
      <c r="L795" s="113"/>
      <c r="M795" s="114"/>
      <c r="N795" s="46"/>
      <c r="O795" s="62"/>
      <c r="P795" s="62"/>
      <c r="Q795" s="62"/>
      <c r="R795" s="62"/>
      <c r="S795" s="62"/>
      <c r="T795" s="62"/>
      <c r="U795" s="62"/>
      <c r="V795" s="62"/>
      <c r="W795" s="62"/>
    </row>
    <row r="796" spans="1:23" ht="16.5" customHeight="1" x14ac:dyDescent="0.3">
      <c r="A796" s="62"/>
      <c r="B796" s="74"/>
      <c r="C796" s="74"/>
      <c r="D796" s="74"/>
      <c r="E796" s="74"/>
      <c r="F796" s="74"/>
      <c r="G796" s="74"/>
      <c r="H796" s="74"/>
      <c r="I796" s="74"/>
      <c r="J796" s="96"/>
      <c r="K796" s="113"/>
      <c r="L796" s="113"/>
      <c r="M796" s="114"/>
      <c r="N796" s="46"/>
      <c r="O796" s="62"/>
      <c r="P796" s="62"/>
      <c r="Q796" s="62"/>
      <c r="R796" s="62"/>
      <c r="S796" s="62"/>
      <c r="T796" s="62"/>
      <c r="U796" s="62"/>
      <c r="V796" s="62"/>
      <c r="W796" s="62"/>
    </row>
    <row r="797" spans="1:23" ht="16.5" customHeight="1" x14ac:dyDescent="0.3">
      <c r="A797" s="62"/>
      <c r="B797" s="74"/>
      <c r="C797" s="74"/>
      <c r="D797" s="74"/>
      <c r="E797" s="74"/>
      <c r="F797" s="74"/>
      <c r="G797" s="74"/>
      <c r="H797" s="74"/>
      <c r="I797" s="74"/>
      <c r="J797" s="96"/>
      <c r="K797" s="113"/>
      <c r="L797" s="113"/>
      <c r="M797" s="114"/>
      <c r="N797" s="46"/>
      <c r="O797" s="62"/>
      <c r="P797" s="62"/>
      <c r="Q797" s="62"/>
      <c r="R797" s="62"/>
      <c r="S797" s="62"/>
      <c r="T797" s="62"/>
      <c r="U797" s="62"/>
      <c r="V797" s="62"/>
      <c r="W797" s="62"/>
    </row>
    <row r="798" spans="1:23" ht="16.5" customHeight="1" x14ac:dyDescent="0.3">
      <c r="A798" s="62"/>
      <c r="B798" s="74"/>
      <c r="C798" s="74"/>
      <c r="D798" s="74"/>
      <c r="E798" s="74"/>
      <c r="F798" s="74"/>
      <c r="G798" s="74"/>
      <c r="H798" s="74"/>
      <c r="I798" s="74"/>
      <c r="J798" s="96"/>
      <c r="K798" s="113"/>
      <c r="L798" s="113"/>
      <c r="M798" s="114"/>
      <c r="N798" s="46"/>
      <c r="O798" s="62"/>
      <c r="P798" s="62"/>
      <c r="Q798" s="62"/>
      <c r="R798" s="62"/>
      <c r="S798" s="62"/>
      <c r="T798" s="62"/>
      <c r="U798" s="62"/>
      <c r="V798" s="62"/>
      <c r="W798" s="62"/>
    </row>
    <row r="799" spans="1:23" ht="16.5" customHeight="1" x14ac:dyDescent="0.3">
      <c r="A799" s="62"/>
      <c r="B799" s="74"/>
      <c r="C799" s="74"/>
      <c r="D799" s="74"/>
      <c r="E799" s="74"/>
      <c r="F799" s="74"/>
      <c r="G799" s="74"/>
      <c r="H799" s="74"/>
      <c r="I799" s="74"/>
      <c r="J799" s="96"/>
      <c r="K799" s="113"/>
      <c r="L799" s="113"/>
      <c r="M799" s="114"/>
      <c r="N799" s="46"/>
      <c r="O799" s="62"/>
      <c r="P799" s="62"/>
      <c r="Q799" s="62"/>
      <c r="R799" s="62"/>
      <c r="S799" s="62"/>
      <c r="T799" s="62"/>
      <c r="U799" s="62"/>
      <c r="V799" s="62"/>
      <c r="W799" s="62"/>
    </row>
    <row r="800" spans="1:23" ht="16.5" customHeight="1" x14ac:dyDescent="0.3">
      <c r="A800" s="62"/>
      <c r="B800" s="74"/>
      <c r="C800" s="74"/>
      <c r="D800" s="74"/>
      <c r="E800" s="74"/>
      <c r="F800" s="74"/>
      <c r="G800" s="74"/>
      <c r="H800" s="74"/>
      <c r="I800" s="74"/>
      <c r="J800" s="96"/>
      <c r="K800" s="113"/>
      <c r="L800" s="113"/>
      <c r="M800" s="114"/>
      <c r="N800" s="46"/>
      <c r="O800" s="62"/>
      <c r="P800" s="62"/>
      <c r="Q800" s="62"/>
      <c r="R800" s="62"/>
      <c r="S800" s="62"/>
      <c r="T800" s="62"/>
      <c r="U800" s="62"/>
      <c r="V800" s="62"/>
      <c r="W800" s="62"/>
    </row>
    <row r="801" spans="1:23" ht="16.5" customHeight="1" x14ac:dyDescent="0.3">
      <c r="A801" s="62"/>
      <c r="B801" s="74"/>
      <c r="C801" s="74"/>
      <c r="D801" s="74"/>
      <c r="E801" s="74"/>
      <c r="F801" s="74"/>
      <c r="G801" s="74"/>
      <c r="H801" s="74"/>
      <c r="I801" s="74"/>
      <c r="J801" s="96"/>
      <c r="K801" s="113"/>
      <c r="L801" s="113"/>
      <c r="M801" s="114"/>
      <c r="N801" s="46"/>
      <c r="O801" s="62"/>
      <c r="P801" s="62"/>
      <c r="Q801" s="62"/>
      <c r="R801" s="62"/>
      <c r="S801" s="62"/>
      <c r="T801" s="62"/>
      <c r="U801" s="62"/>
      <c r="V801" s="62"/>
      <c r="W801" s="62"/>
    </row>
    <row r="802" spans="1:23" ht="16.5" customHeight="1" x14ac:dyDescent="0.3">
      <c r="A802" s="62"/>
      <c r="B802" s="74"/>
      <c r="C802" s="74"/>
      <c r="D802" s="74"/>
      <c r="E802" s="74"/>
      <c r="F802" s="74"/>
      <c r="G802" s="74"/>
      <c r="H802" s="74"/>
      <c r="I802" s="74"/>
      <c r="J802" s="96"/>
      <c r="K802" s="113"/>
      <c r="L802" s="113"/>
      <c r="M802" s="114"/>
      <c r="N802" s="46"/>
      <c r="O802" s="62"/>
      <c r="P802" s="62"/>
      <c r="Q802" s="62"/>
      <c r="R802" s="62"/>
      <c r="S802" s="62"/>
      <c r="T802" s="62"/>
      <c r="U802" s="62"/>
      <c r="V802" s="62"/>
      <c r="W802" s="62"/>
    </row>
    <row r="803" spans="1:23" ht="16.5" customHeight="1" x14ac:dyDescent="0.3">
      <c r="A803" s="62"/>
      <c r="B803" s="74"/>
      <c r="C803" s="74"/>
      <c r="D803" s="74"/>
      <c r="E803" s="74"/>
      <c r="F803" s="74"/>
      <c r="G803" s="74"/>
      <c r="H803" s="74"/>
      <c r="I803" s="74"/>
      <c r="J803" s="96"/>
      <c r="K803" s="113"/>
      <c r="L803" s="113"/>
      <c r="M803" s="114"/>
      <c r="N803" s="46"/>
      <c r="O803" s="62"/>
      <c r="P803" s="62"/>
      <c r="Q803" s="62"/>
      <c r="R803" s="62"/>
      <c r="S803" s="62"/>
      <c r="T803" s="62"/>
      <c r="U803" s="62"/>
      <c r="V803" s="62"/>
      <c r="W803" s="62"/>
    </row>
    <row r="804" spans="1:23" ht="16.5" customHeight="1" x14ac:dyDescent="0.3">
      <c r="A804" s="62"/>
      <c r="B804" s="74"/>
      <c r="C804" s="74"/>
      <c r="D804" s="74"/>
      <c r="E804" s="74"/>
      <c r="F804" s="74"/>
      <c r="G804" s="74"/>
      <c r="H804" s="74"/>
      <c r="I804" s="74"/>
      <c r="J804" s="96"/>
      <c r="K804" s="113"/>
      <c r="L804" s="113"/>
      <c r="M804" s="114"/>
      <c r="N804" s="46"/>
      <c r="O804" s="62"/>
      <c r="P804" s="62"/>
      <c r="Q804" s="62"/>
      <c r="R804" s="62"/>
      <c r="S804" s="62"/>
      <c r="T804" s="62"/>
      <c r="U804" s="62"/>
      <c r="V804" s="62"/>
      <c r="W804" s="62"/>
    </row>
    <row r="805" spans="1:23" ht="16.5" customHeight="1" x14ac:dyDescent="0.3">
      <c r="A805" s="62"/>
      <c r="B805" s="74"/>
      <c r="C805" s="74"/>
      <c r="D805" s="74"/>
      <c r="E805" s="74"/>
      <c r="F805" s="74"/>
      <c r="G805" s="74"/>
      <c r="H805" s="74"/>
      <c r="I805" s="74"/>
      <c r="J805" s="96"/>
      <c r="K805" s="113"/>
      <c r="L805" s="113"/>
      <c r="M805" s="114"/>
      <c r="N805" s="46"/>
      <c r="O805" s="62"/>
      <c r="P805" s="62"/>
      <c r="Q805" s="62"/>
      <c r="R805" s="62"/>
      <c r="S805" s="62"/>
      <c r="T805" s="62"/>
      <c r="U805" s="62"/>
      <c r="V805" s="62"/>
      <c r="W805" s="62"/>
    </row>
    <row r="806" spans="1:23" ht="16.5" customHeight="1" x14ac:dyDescent="0.3">
      <c r="A806" s="62"/>
      <c r="B806" s="74"/>
      <c r="C806" s="74"/>
      <c r="D806" s="74"/>
      <c r="E806" s="74"/>
      <c r="F806" s="74"/>
      <c r="G806" s="74"/>
      <c r="H806" s="74"/>
      <c r="I806" s="74"/>
      <c r="J806" s="96"/>
      <c r="K806" s="113"/>
      <c r="L806" s="113"/>
      <c r="M806" s="114"/>
      <c r="N806" s="46"/>
      <c r="O806" s="62"/>
      <c r="P806" s="62"/>
      <c r="Q806" s="62"/>
      <c r="R806" s="62"/>
      <c r="S806" s="62"/>
      <c r="T806" s="62"/>
      <c r="U806" s="62"/>
      <c r="V806" s="62"/>
      <c r="W806" s="62"/>
    </row>
    <row r="807" spans="1:23" ht="16.5" customHeight="1" x14ac:dyDescent="0.3">
      <c r="A807" s="62"/>
      <c r="B807" s="74"/>
      <c r="C807" s="74"/>
      <c r="D807" s="74"/>
      <c r="E807" s="74"/>
      <c r="F807" s="74"/>
      <c r="G807" s="74"/>
      <c r="H807" s="74"/>
      <c r="I807" s="74"/>
      <c r="J807" s="96"/>
      <c r="K807" s="113"/>
      <c r="L807" s="113"/>
      <c r="M807" s="114"/>
      <c r="N807" s="46"/>
      <c r="O807" s="62"/>
      <c r="P807" s="62"/>
      <c r="Q807" s="62"/>
      <c r="R807" s="62"/>
      <c r="S807" s="62"/>
      <c r="T807" s="62"/>
      <c r="U807" s="62"/>
      <c r="V807" s="62"/>
      <c r="W807" s="62"/>
    </row>
    <row r="808" spans="1:23" ht="16.5" customHeight="1" x14ac:dyDescent="0.3">
      <c r="A808" s="62"/>
      <c r="B808" s="74"/>
      <c r="C808" s="74"/>
      <c r="D808" s="74"/>
      <c r="E808" s="74"/>
      <c r="F808" s="74"/>
      <c r="G808" s="74"/>
      <c r="H808" s="74"/>
      <c r="I808" s="74"/>
      <c r="J808" s="96"/>
      <c r="K808" s="113"/>
      <c r="L808" s="113"/>
      <c r="M808" s="114"/>
      <c r="N808" s="46"/>
      <c r="O808" s="62"/>
      <c r="P808" s="62"/>
      <c r="Q808" s="62"/>
      <c r="R808" s="62"/>
      <c r="S808" s="62"/>
      <c r="T808" s="62"/>
      <c r="U808" s="62"/>
      <c r="V808" s="62"/>
      <c r="W808" s="62"/>
    </row>
    <row r="809" spans="1:23" ht="16.5" customHeight="1" x14ac:dyDescent="0.3">
      <c r="A809" s="62"/>
      <c r="B809" s="74"/>
      <c r="C809" s="74"/>
      <c r="D809" s="74"/>
      <c r="E809" s="74"/>
      <c r="F809" s="74"/>
      <c r="G809" s="74"/>
      <c r="H809" s="74"/>
      <c r="I809" s="74"/>
      <c r="J809" s="96"/>
      <c r="K809" s="113"/>
      <c r="L809" s="113"/>
      <c r="M809" s="114"/>
      <c r="N809" s="46"/>
      <c r="O809" s="62"/>
      <c r="P809" s="62"/>
      <c r="Q809" s="62"/>
      <c r="R809" s="62"/>
      <c r="S809" s="62"/>
      <c r="T809" s="62"/>
      <c r="U809" s="62"/>
      <c r="V809" s="62"/>
      <c r="W809" s="62"/>
    </row>
    <row r="810" spans="1:23" ht="16.5" customHeight="1" x14ac:dyDescent="0.3">
      <c r="A810" s="62"/>
      <c r="B810" s="74"/>
      <c r="C810" s="74"/>
      <c r="D810" s="74"/>
      <c r="E810" s="74"/>
      <c r="F810" s="74"/>
      <c r="G810" s="74"/>
      <c r="H810" s="74"/>
      <c r="I810" s="74"/>
      <c r="J810" s="96"/>
      <c r="K810" s="113"/>
      <c r="L810" s="113"/>
      <c r="M810" s="114"/>
      <c r="N810" s="46"/>
      <c r="O810" s="62"/>
      <c r="P810" s="62"/>
      <c r="Q810" s="62"/>
      <c r="R810" s="62"/>
      <c r="S810" s="62"/>
      <c r="T810" s="62"/>
      <c r="U810" s="62"/>
      <c r="V810" s="62"/>
      <c r="W810" s="62"/>
    </row>
    <row r="811" spans="1:23" ht="16.5" customHeight="1" x14ac:dyDescent="0.3">
      <c r="A811" s="62"/>
      <c r="B811" s="74"/>
      <c r="C811" s="74"/>
      <c r="D811" s="74"/>
      <c r="E811" s="74"/>
      <c r="F811" s="74"/>
      <c r="G811" s="74"/>
      <c r="H811" s="74"/>
      <c r="I811" s="74"/>
      <c r="J811" s="96"/>
      <c r="K811" s="113"/>
      <c r="L811" s="113"/>
      <c r="M811" s="114"/>
      <c r="N811" s="46"/>
      <c r="O811" s="62"/>
      <c r="P811" s="62"/>
      <c r="Q811" s="62"/>
      <c r="R811" s="62"/>
      <c r="S811" s="62"/>
      <c r="T811" s="62"/>
      <c r="U811" s="62"/>
      <c r="V811" s="62"/>
      <c r="W811" s="62"/>
    </row>
    <row r="812" spans="1:23" ht="16.5" customHeight="1" x14ac:dyDescent="0.3">
      <c r="A812" s="62"/>
      <c r="B812" s="74"/>
      <c r="C812" s="74"/>
      <c r="D812" s="74"/>
      <c r="E812" s="74"/>
      <c r="F812" s="74"/>
      <c r="G812" s="74"/>
      <c r="H812" s="74"/>
      <c r="I812" s="74"/>
      <c r="J812" s="96"/>
      <c r="K812" s="113"/>
      <c r="L812" s="113"/>
      <c r="M812" s="114"/>
      <c r="N812" s="46"/>
      <c r="O812" s="62"/>
      <c r="P812" s="62"/>
      <c r="Q812" s="62"/>
      <c r="R812" s="62"/>
      <c r="S812" s="62"/>
      <c r="T812" s="62"/>
      <c r="U812" s="62"/>
      <c r="V812" s="62"/>
      <c r="W812" s="62"/>
    </row>
    <row r="813" spans="1:23" ht="16.5" customHeight="1" x14ac:dyDescent="0.3">
      <c r="A813" s="62"/>
      <c r="B813" s="74"/>
      <c r="C813" s="74"/>
      <c r="D813" s="74"/>
      <c r="E813" s="74"/>
      <c r="F813" s="74"/>
      <c r="G813" s="74"/>
      <c r="H813" s="74"/>
      <c r="I813" s="74"/>
      <c r="J813" s="96"/>
      <c r="K813" s="113"/>
      <c r="L813" s="113"/>
      <c r="M813" s="114"/>
      <c r="N813" s="46"/>
      <c r="O813" s="62"/>
      <c r="P813" s="62"/>
      <c r="Q813" s="62"/>
      <c r="R813" s="62"/>
      <c r="S813" s="62"/>
      <c r="T813" s="62"/>
      <c r="U813" s="62"/>
      <c r="V813" s="62"/>
      <c r="W813" s="62"/>
    </row>
    <row r="814" spans="1:23" ht="16.5" customHeight="1" x14ac:dyDescent="0.3">
      <c r="A814" s="62"/>
      <c r="B814" s="74"/>
      <c r="C814" s="74"/>
      <c r="D814" s="74"/>
      <c r="E814" s="74"/>
      <c r="F814" s="74"/>
      <c r="G814" s="74"/>
      <c r="H814" s="74"/>
      <c r="I814" s="74"/>
      <c r="J814" s="96"/>
      <c r="K814" s="113"/>
      <c r="L814" s="113"/>
      <c r="M814" s="114"/>
      <c r="N814" s="46"/>
      <c r="O814" s="62"/>
      <c r="P814" s="62"/>
      <c r="Q814" s="62"/>
      <c r="R814" s="62"/>
      <c r="S814" s="62"/>
      <c r="T814" s="62"/>
      <c r="U814" s="62"/>
      <c r="V814" s="62"/>
      <c r="W814" s="62"/>
    </row>
    <row r="815" spans="1:23" ht="16.5" customHeight="1" x14ac:dyDescent="0.3">
      <c r="A815" s="62"/>
      <c r="B815" s="74"/>
      <c r="C815" s="74"/>
      <c r="D815" s="74"/>
      <c r="E815" s="74"/>
      <c r="F815" s="74"/>
      <c r="G815" s="74"/>
      <c r="H815" s="74"/>
      <c r="I815" s="74"/>
      <c r="J815" s="96"/>
      <c r="K815" s="113"/>
      <c r="L815" s="113"/>
      <c r="M815" s="114"/>
      <c r="N815" s="46"/>
      <c r="O815" s="62"/>
      <c r="P815" s="62"/>
      <c r="Q815" s="62"/>
      <c r="R815" s="62"/>
      <c r="S815" s="62"/>
      <c r="T815" s="62"/>
      <c r="U815" s="62"/>
      <c r="V815" s="62"/>
      <c r="W815" s="62"/>
    </row>
    <row r="816" spans="1:23" ht="16.5" customHeight="1" x14ac:dyDescent="0.3">
      <c r="A816" s="62"/>
      <c r="B816" s="74"/>
      <c r="C816" s="74"/>
      <c r="D816" s="74"/>
      <c r="E816" s="74"/>
      <c r="F816" s="74"/>
      <c r="G816" s="74"/>
      <c r="H816" s="74"/>
      <c r="I816" s="74"/>
      <c r="J816" s="96"/>
      <c r="K816" s="113"/>
      <c r="L816" s="113"/>
      <c r="M816" s="114"/>
      <c r="N816" s="46"/>
      <c r="O816" s="62"/>
      <c r="P816" s="62"/>
      <c r="Q816" s="62"/>
      <c r="R816" s="62"/>
      <c r="S816" s="62"/>
      <c r="T816" s="62"/>
      <c r="U816" s="62"/>
      <c r="V816" s="62"/>
      <c r="W816" s="62"/>
    </row>
    <row r="817" spans="1:23" ht="16.5" customHeight="1" x14ac:dyDescent="0.3">
      <c r="A817" s="62"/>
      <c r="B817" s="74"/>
      <c r="C817" s="74"/>
      <c r="D817" s="74"/>
      <c r="E817" s="74"/>
      <c r="F817" s="74"/>
      <c r="G817" s="74"/>
      <c r="H817" s="74"/>
      <c r="I817" s="74"/>
      <c r="J817" s="96"/>
      <c r="K817" s="113"/>
      <c r="L817" s="113"/>
      <c r="M817" s="114"/>
      <c r="N817" s="46"/>
      <c r="O817" s="62"/>
      <c r="P817" s="62"/>
      <c r="Q817" s="62"/>
      <c r="R817" s="62"/>
      <c r="S817" s="62"/>
      <c r="T817" s="62"/>
      <c r="U817" s="62"/>
      <c r="V817" s="62"/>
      <c r="W817" s="62"/>
    </row>
    <row r="818" spans="1:23" ht="16.5" customHeight="1" x14ac:dyDescent="0.3">
      <c r="A818" s="62"/>
      <c r="B818" s="74"/>
      <c r="C818" s="74"/>
      <c r="D818" s="74"/>
      <c r="E818" s="74"/>
      <c r="F818" s="74"/>
      <c r="G818" s="74"/>
      <c r="H818" s="74"/>
      <c r="I818" s="74"/>
      <c r="J818" s="96"/>
      <c r="K818" s="113"/>
      <c r="L818" s="113"/>
      <c r="M818" s="114"/>
      <c r="N818" s="46"/>
      <c r="O818" s="62"/>
      <c r="P818" s="62"/>
      <c r="Q818" s="62"/>
      <c r="R818" s="62"/>
      <c r="S818" s="62"/>
      <c r="T818" s="62"/>
      <c r="U818" s="62"/>
      <c r="V818" s="62"/>
      <c r="W818" s="62"/>
    </row>
    <row r="819" spans="1:23" ht="16.5" customHeight="1" x14ac:dyDescent="0.3">
      <c r="A819" s="62"/>
      <c r="B819" s="74"/>
      <c r="C819" s="74"/>
      <c r="D819" s="74"/>
      <c r="E819" s="74"/>
      <c r="F819" s="74"/>
      <c r="G819" s="74"/>
      <c r="H819" s="74"/>
      <c r="I819" s="74"/>
      <c r="J819" s="96"/>
      <c r="K819" s="113"/>
      <c r="L819" s="113"/>
      <c r="M819" s="114"/>
      <c r="N819" s="46"/>
      <c r="O819" s="62"/>
      <c r="P819" s="62"/>
      <c r="Q819" s="62"/>
      <c r="R819" s="62"/>
      <c r="S819" s="62"/>
      <c r="T819" s="62"/>
      <c r="U819" s="62"/>
      <c r="V819" s="62"/>
      <c r="W819" s="62"/>
    </row>
    <row r="820" spans="1:23" ht="16.5" customHeight="1" x14ac:dyDescent="0.3">
      <c r="A820" s="62"/>
      <c r="B820" s="74"/>
      <c r="C820" s="74"/>
      <c r="D820" s="74"/>
      <c r="E820" s="74"/>
      <c r="F820" s="74"/>
      <c r="G820" s="74"/>
      <c r="H820" s="74"/>
      <c r="I820" s="74"/>
      <c r="J820" s="96"/>
      <c r="K820" s="113"/>
      <c r="L820" s="113"/>
      <c r="M820" s="114"/>
      <c r="N820" s="46"/>
      <c r="O820" s="62"/>
      <c r="P820" s="62"/>
      <c r="Q820" s="62"/>
      <c r="R820" s="62"/>
      <c r="S820" s="62"/>
      <c r="T820" s="62"/>
      <c r="U820" s="62"/>
      <c r="V820" s="62"/>
      <c r="W820" s="62"/>
    </row>
    <row r="821" spans="1:23" ht="16.5" customHeight="1" x14ac:dyDescent="0.3">
      <c r="A821" s="62"/>
      <c r="B821" s="74"/>
      <c r="C821" s="74"/>
      <c r="D821" s="74"/>
      <c r="E821" s="74"/>
      <c r="F821" s="74"/>
      <c r="G821" s="74"/>
      <c r="H821" s="74"/>
      <c r="I821" s="74"/>
      <c r="J821" s="96"/>
      <c r="K821" s="113"/>
      <c r="L821" s="113"/>
      <c r="M821" s="114"/>
      <c r="N821" s="46"/>
      <c r="O821" s="62"/>
      <c r="P821" s="62"/>
      <c r="Q821" s="62"/>
      <c r="R821" s="62"/>
      <c r="S821" s="62"/>
      <c r="T821" s="62"/>
      <c r="U821" s="62"/>
      <c r="V821" s="62"/>
      <c r="W821" s="62"/>
    </row>
    <row r="822" spans="1:23" ht="16.5" customHeight="1" x14ac:dyDescent="0.3">
      <c r="A822" s="62"/>
      <c r="B822" s="74"/>
      <c r="C822" s="74"/>
      <c r="D822" s="74"/>
      <c r="E822" s="74"/>
      <c r="F822" s="74"/>
      <c r="G822" s="74"/>
      <c r="H822" s="74"/>
      <c r="I822" s="74"/>
      <c r="J822" s="96"/>
      <c r="K822" s="113"/>
      <c r="L822" s="113"/>
      <c r="M822" s="114"/>
      <c r="N822" s="46"/>
      <c r="O822" s="62"/>
      <c r="P822" s="62"/>
      <c r="Q822" s="62"/>
      <c r="R822" s="62"/>
      <c r="S822" s="62"/>
      <c r="T822" s="62"/>
      <c r="U822" s="62"/>
      <c r="V822" s="62"/>
      <c r="W822" s="62"/>
    </row>
    <row r="823" spans="1:23" ht="16.5" customHeight="1" x14ac:dyDescent="0.3">
      <c r="A823" s="62"/>
      <c r="B823" s="74"/>
      <c r="C823" s="74"/>
      <c r="D823" s="74"/>
      <c r="E823" s="74"/>
      <c r="F823" s="74"/>
      <c r="G823" s="74"/>
      <c r="H823" s="74"/>
      <c r="I823" s="74"/>
      <c r="J823" s="96"/>
      <c r="K823" s="113"/>
      <c r="L823" s="113"/>
      <c r="M823" s="114"/>
      <c r="N823" s="46"/>
      <c r="O823" s="62"/>
      <c r="P823" s="62"/>
      <c r="Q823" s="62"/>
      <c r="R823" s="62"/>
      <c r="S823" s="62"/>
      <c r="T823" s="62"/>
      <c r="U823" s="62"/>
      <c r="V823" s="62"/>
      <c r="W823" s="62"/>
    </row>
    <row r="824" spans="1:23" ht="16.5" customHeight="1" x14ac:dyDescent="0.3">
      <c r="A824" s="62"/>
      <c r="B824" s="74"/>
      <c r="C824" s="74"/>
      <c r="D824" s="74"/>
      <c r="E824" s="74"/>
      <c r="F824" s="74"/>
      <c r="G824" s="74"/>
      <c r="H824" s="74"/>
      <c r="I824" s="74"/>
      <c r="J824" s="96"/>
      <c r="K824" s="113"/>
      <c r="L824" s="113"/>
      <c r="M824" s="114"/>
      <c r="N824" s="46"/>
      <c r="O824" s="62"/>
      <c r="P824" s="62"/>
      <c r="Q824" s="62"/>
      <c r="R824" s="62"/>
      <c r="S824" s="62"/>
      <c r="T824" s="62"/>
      <c r="U824" s="62"/>
      <c r="V824" s="62"/>
      <c r="W824" s="62"/>
    </row>
    <row r="825" spans="1:23" ht="16.5" customHeight="1" x14ac:dyDescent="0.3">
      <c r="A825" s="62"/>
      <c r="B825" s="74"/>
      <c r="C825" s="74"/>
      <c r="D825" s="74"/>
      <c r="E825" s="74"/>
      <c r="F825" s="74"/>
      <c r="G825" s="74"/>
      <c r="H825" s="74"/>
      <c r="I825" s="74"/>
      <c r="J825" s="96"/>
      <c r="K825" s="113"/>
      <c r="L825" s="113"/>
      <c r="M825" s="114"/>
      <c r="N825" s="46"/>
      <c r="O825" s="62"/>
      <c r="P825" s="62"/>
      <c r="Q825" s="62"/>
      <c r="R825" s="62"/>
      <c r="S825" s="62"/>
      <c r="T825" s="62"/>
      <c r="U825" s="62"/>
      <c r="V825" s="62"/>
      <c r="W825" s="62"/>
    </row>
    <row r="826" spans="1:23" ht="16.5" customHeight="1" x14ac:dyDescent="0.3">
      <c r="A826" s="62"/>
      <c r="B826" s="74"/>
      <c r="C826" s="74"/>
      <c r="D826" s="74"/>
      <c r="E826" s="74"/>
      <c r="F826" s="74"/>
      <c r="G826" s="74"/>
      <c r="H826" s="74"/>
      <c r="I826" s="74"/>
      <c r="J826" s="96"/>
      <c r="K826" s="113"/>
      <c r="L826" s="113"/>
      <c r="M826" s="114"/>
      <c r="N826" s="46"/>
      <c r="O826" s="62"/>
      <c r="P826" s="62"/>
      <c r="Q826" s="62"/>
      <c r="R826" s="62"/>
      <c r="S826" s="62"/>
      <c r="T826" s="62"/>
      <c r="U826" s="62"/>
      <c r="V826" s="62"/>
      <c r="W826" s="62"/>
    </row>
    <row r="827" spans="1:23" ht="16.5" customHeight="1" x14ac:dyDescent="0.3">
      <c r="A827" s="62"/>
      <c r="B827" s="74"/>
      <c r="C827" s="74"/>
      <c r="D827" s="74"/>
      <c r="E827" s="74"/>
      <c r="F827" s="74"/>
      <c r="G827" s="74"/>
      <c r="H827" s="74"/>
      <c r="I827" s="74"/>
      <c r="J827" s="96"/>
      <c r="K827" s="113"/>
      <c r="L827" s="113"/>
      <c r="M827" s="114"/>
      <c r="N827" s="46"/>
      <c r="O827" s="62"/>
      <c r="P827" s="62"/>
      <c r="Q827" s="62"/>
      <c r="R827" s="62"/>
      <c r="S827" s="62"/>
      <c r="T827" s="62"/>
      <c r="U827" s="62"/>
      <c r="V827" s="62"/>
      <c r="W827" s="62"/>
    </row>
    <row r="828" spans="1:23" ht="16.5" customHeight="1" x14ac:dyDescent="0.3">
      <c r="A828" s="62"/>
      <c r="B828" s="74"/>
      <c r="C828" s="74"/>
      <c r="D828" s="74"/>
      <c r="E828" s="74"/>
      <c r="F828" s="74"/>
      <c r="G828" s="74"/>
      <c r="H828" s="74"/>
      <c r="I828" s="74"/>
      <c r="J828" s="96"/>
      <c r="K828" s="113"/>
      <c r="L828" s="113"/>
      <c r="M828" s="114"/>
      <c r="N828" s="46"/>
      <c r="O828" s="62"/>
      <c r="P828" s="62"/>
      <c r="Q828" s="62"/>
      <c r="R828" s="62"/>
      <c r="S828" s="62"/>
      <c r="T828" s="62"/>
      <c r="U828" s="62"/>
      <c r="V828" s="62"/>
      <c r="W828" s="62"/>
    </row>
    <row r="829" spans="1:23" ht="16.5" customHeight="1" x14ac:dyDescent="0.3">
      <c r="A829" s="62"/>
      <c r="B829" s="74"/>
      <c r="C829" s="74"/>
      <c r="D829" s="74"/>
      <c r="E829" s="74"/>
      <c r="F829" s="74"/>
      <c r="G829" s="74"/>
      <c r="H829" s="74"/>
      <c r="I829" s="74"/>
      <c r="J829" s="96"/>
      <c r="K829" s="113"/>
      <c r="L829" s="113"/>
      <c r="M829" s="114"/>
      <c r="N829" s="46"/>
      <c r="O829" s="62"/>
      <c r="P829" s="62"/>
      <c r="Q829" s="62"/>
      <c r="R829" s="62"/>
      <c r="S829" s="62"/>
      <c r="T829" s="62"/>
      <c r="U829" s="62"/>
      <c r="V829" s="62"/>
      <c r="W829" s="62"/>
    </row>
    <row r="830" spans="1:23" ht="16.5" customHeight="1" x14ac:dyDescent="0.3">
      <c r="A830" s="62"/>
      <c r="B830" s="74"/>
      <c r="C830" s="74"/>
      <c r="D830" s="74"/>
      <c r="E830" s="74"/>
      <c r="F830" s="74"/>
      <c r="G830" s="74"/>
      <c r="H830" s="74"/>
      <c r="I830" s="74"/>
      <c r="J830" s="96"/>
      <c r="K830" s="113"/>
      <c r="L830" s="113"/>
      <c r="M830" s="114"/>
      <c r="N830" s="46"/>
      <c r="O830" s="62"/>
      <c r="P830" s="62"/>
      <c r="Q830" s="62"/>
      <c r="R830" s="62"/>
      <c r="S830" s="62"/>
      <c r="T830" s="62"/>
      <c r="U830" s="62"/>
      <c r="V830" s="62"/>
      <c r="W830" s="62"/>
    </row>
    <row r="831" spans="1:23" ht="16.5" customHeight="1" x14ac:dyDescent="0.3">
      <c r="A831" s="62"/>
      <c r="B831" s="74"/>
      <c r="C831" s="74"/>
      <c r="D831" s="74"/>
      <c r="E831" s="74"/>
      <c r="F831" s="74"/>
      <c r="G831" s="74"/>
      <c r="H831" s="74"/>
      <c r="I831" s="74"/>
      <c r="J831" s="96"/>
      <c r="K831" s="113"/>
      <c r="L831" s="113"/>
      <c r="M831" s="114"/>
      <c r="N831" s="46"/>
      <c r="O831" s="62"/>
      <c r="P831" s="62"/>
      <c r="Q831" s="62"/>
      <c r="R831" s="62"/>
      <c r="S831" s="62"/>
      <c r="T831" s="62"/>
      <c r="U831" s="62"/>
      <c r="V831" s="62"/>
      <c r="W831" s="62"/>
    </row>
    <row r="832" spans="1:23" ht="16.5" customHeight="1" x14ac:dyDescent="0.3">
      <c r="A832" s="62"/>
      <c r="B832" s="74"/>
      <c r="C832" s="74"/>
      <c r="D832" s="74"/>
      <c r="E832" s="74"/>
      <c r="F832" s="74"/>
      <c r="G832" s="74"/>
      <c r="H832" s="74"/>
      <c r="I832" s="74"/>
      <c r="J832" s="96"/>
      <c r="K832" s="113"/>
      <c r="L832" s="113"/>
      <c r="M832" s="114"/>
      <c r="N832" s="46"/>
      <c r="O832" s="62"/>
      <c r="P832" s="62"/>
      <c r="Q832" s="62"/>
      <c r="R832" s="62"/>
      <c r="S832" s="62"/>
      <c r="T832" s="62"/>
      <c r="U832" s="62"/>
      <c r="V832" s="62"/>
      <c r="W832" s="62"/>
    </row>
    <row r="833" spans="1:23" ht="16.5" customHeight="1" x14ac:dyDescent="0.3">
      <c r="A833" s="62"/>
      <c r="B833" s="74"/>
      <c r="C833" s="74"/>
      <c r="D833" s="74"/>
      <c r="E833" s="74"/>
      <c r="F833" s="74"/>
      <c r="G833" s="74"/>
      <c r="H833" s="74"/>
      <c r="I833" s="74"/>
      <c r="J833" s="96"/>
      <c r="K833" s="113"/>
      <c r="L833" s="113"/>
      <c r="M833" s="114"/>
      <c r="N833" s="46"/>
      <c r="O833" s="62"/>
      <c r="P833" s="62"/>
      <c r="Q833" s="62"/>
      <c r="R833" s="62"/>
      <c r="S833" s="62"/>
      <c r="T833" s="62"/>
      <c r="U833" s="62"/>
      <c r="V833" s="62"/>
      <c r="W833" s="62"/>
    </row>
    <row r="834" spans="1:23" ht="16.5" customHeight="1" x14ac:dyDescent="0.3">
      <c r="A834" s="62"/>
      <c r="B834" s="74"/>
      <c r="C834" s="74"/>
      <c r="D834" s="74"/>
      <c r="E834" s="74"/>
      <c r="F834" s="74"/>
      <c r="G834" s="74"/>
      <c r="H834" s="74"/>
      <c r="I834" s="74"/>
      <c r="J834" s="96"/>
      <c r="K834" s="113"/>
      <c r="L834" s="113"/>
      <c r="M834" s="114"/>
      <c r="N834" s="46"/>
      <c r="O834" s="62"/>
      <c r="P834" s="62"/>
      <c r="Q834" s="62"/>
      <c r="R834" s="62"/>
      <c r="S834" s="62"/>
      <c r="T834" s="62"/>
      <c r="U834" s="62"/>
      <c r="V834" s="62"/>
      <c r="W834" s="62"/>
    </row>
    <row r="835" spans="1:23" ht="16.5" customHeight="1" x14ac:dyDescent="0.3">
      <c r="A835" s="62"/>
      <c r="B835" s="74"/>
      <c r="C835" s="74"/>
      <c r="D835" s="74"/>
      <c r="E835" s="74"/>
      <c r="F835" s="74"/>
      <c r="G835" s="74"/>
      <c r="H835" s="74"/>
      <c r="I835" s="74"/>
      <c r="J835" s="96"/>
      <c r="K835" s="113"/>
      <c r="L835" s="113"/>
      <c r="M835" s="114"/>
      <c r="N835" s="46"/>
      <c r="O835" s="62"/>
      <c r="P835" s="62"/>
      <c r="Q835" s="62"/>
      <c r="R835" s="62"/>
      <c r="S835" s="62"/>
      <c r="T835" s="62"/>
      <c r="U835" s="62"/>
      <c r="V835" s="62"/>
      <c r="W835" s="62"/>
    </row>
    <row r="836" spans="1:23" ht="16.5" customHeight="1" x14ac:dyDescent="0.3">
      <c r="A836" s="62"/>
      <c r="B836" s="74"/>
      <c r="C836" s="74"/>
      <c r="D836" s="74"/>
      <c r="E836" s="74"/>
      <c r="F836" s="74"/>
      <c r="G836" s="74"/>
      <c r="H836" s="74"/>
      <c r="I836" s="74"/>
      <c r="J836" s="96"/>
      <c r="K836" s="113"/>
      <c r="L836" s="113"/>
      <c r="M836" s="114"/>
      <c r="N836" s="46"/>
      <c r="O836" s="62"/>
      <c r="P836" s="62"/>
      <c r="Q836" s="62"/>
      <c r="R836" s="62"/>
      <c r="S836" s="62"/>
      <c r="T836" s="62"/>
      <c r="U836" s="62"/>
      <c r="V836" s="62"/>
      <c r="W836" s="62"/>
    </row>
    <row r="837" spans="1:23" ht="16.5" customHeight="1" x14ac:dyDescent="0.3">
      <c r="A837" s="62"/>
      <c r="B837" s="74"/>
      <c r="C837" s="74"/>
      <c r="D837" s="74"/>
      <c r="E837" s="74"/>
      <c r="F837" s="74"/>
      <c r="G837" s="74"/>
      <c r="H837" s="74"/>
      <c r="I837" s="74"/>
      <c r="J837" s="96"/>
      <c r="K837" s="113"/>
      <c r="L837" s="113"/>
      <c r="M837" s="114"/>
      <c r="N837" s="46"/>
      <c r="O837" s="62"/>
      <c r="P837" s="62"/>
      <c r="Q837" s="62"/>
      <c r="R837" s="62"/>
      <c r="S837" s="62"/>
      <c r="T837" s="62"/>
      <c r="U837" s="62"/>
      <c r="V837" s="62"/>
      <c r="W837" s="62"/>
    </row>
    <row r="838" spans="1:23" ht="16.5" customHeight="1" x14ac:dyDescent="0.3">
      <c r="A838" s="62"/>
      <c r="B838" s="74"/>
      <c r="C838" s="74"/>
      <c r="D838" s="74"/>
      <c r="E838" s="74"/>
      <c r="F838" s="74"/>
      <c r="G838" s="74"/>
      <c r="H838" s="74"/>
      <c r="I838" s="74"/>
      <c r="J838" s="96"/>
      <c r="K838" s="113"/>
      <c r="L838" s="113"/>
      <c r="M838" s="114"/>
      <c r="N838" s="46"/>
      <c r="O838" s="62"/>
      <c r="P838" s="62"/>
      <c r="Q838" s="62"/>
      <c r="R838" s="62"/>
      <c r="S838" s="62"/>
      <c r="T838" s="62"/>
      <c r="U838" s="62"/>
      <c r="V838" s="62"/>
      <c r="W838" s="62"/>
    </row>
    <row r="839" spans="1:23" ht="16.5" customHeight="1" x14ac:dyDescent="0.3">
      <c r="A839" s="62"/>
      <c r="B839" s="74"/>
      <c r="C839" s="74"/>
      <c r="D839" s="74"/>
      <c r="E839" s="74"/>
      <c r="F839" s="74"/>
      <c r="G839" s="74"/>
      <c r="H839" s="74"/>
      <c r="I839" s="74"/>
      <c r="J839" s="96"/>
      <c r="K839" s="113"/>
      <c r="L839" s="113"/>
      <c r="M839" s="114"/>
      <c r="N839" s="46"/>
      <c r="O839" s="62"/>
      <c r="P839" s="62"/>
      <c r="Q839" s="62"/>
      <c r="R839" s="62"/>
      <c r="S839" s="62"/>
      <c r="T839" s="62"/>
      <c r="U839" s="62"/>
      <c r="V839" s="62"/>
      <c r="W839" s="62"/>
    </row>
    <row r="840" spans="1:23" ht="16.5" customHeight="1" x14ac:dyDescent="0.3">
      <c r="A840" s="62"/>
      <c r="B840" s="74"/>
      <c r="C840" s="74"/>
      <c r="D840" s="74"/>
      <c r="E840" s="74"/>
      <c r="F840" s="74"/>
      <c r="G840" s="74"/>
      <c r="H840" s="74"/>
      <c r="I840" s="74"/>
      <c r="J840" s="96"/>
      <c r="K840" s="113"/>
      <c r="L840" s="113"/>
      <c r="M840" s="114"/>
      <c r="N840" s="46"/>
      <c r="O840" s="62"/>
      <c r="P840" s="62"/>
      <c r="Q840" s="62"/>
      <c r="R840" s="62"/>
      <c r="S840" s="62"/>
      <c r="T840" s="62"/>
      <c r="U840" s="62"/>
      <c r="V840" s="62"/>
      <c r="W840" s="62"/>
    </row>
    <row r="841" spans="1:23" ht="16.5" customHeight="1" x14ac:dyDescent="0.3">
      <c r="A841" s="62"/>
      <c r="B841" s="74"/>
      <c r="C841" s="74"/>
      <c r="D841" s="74"/>
      <c r="E841" s="74"/>
      <c r="F841" s="74"/>
      <c r="G841" s="74"/>
      <c r="H841" s="74"/>
      <c r="I841" s="74"/>
      <c r="J841" s="96"/>
      <c r="K841" s="113"/>
      <c r="L841" s="113"/>
      <c r="M841" s="114"/>
      <c r="N841" s="46"/>
      <c r="O841" s="62"/>
      <c r="P841" s="62"/>
      <c r="Q841" s="62"/>
      <c r="R841" s="62"/>
      <c r="S841" s="62"/>
      <c r="T841" s="62"/>
      <c r="U841" s="62"/>
      <c r="V841" s="62"/>
      <c r="W841" s="62"/>
    </row>
    <row r="842" spans="1:23" ht="16.5" customHeight="1" x14ac:dyDescent="0.3">
      <c r="A842" s="62"/>
      <c r="B842" s="74"/>
      <c r="C842" s="74"/>
      <c r="D842" s="74"/>
      <c r="E842" s="74"/>
      <c r="F842" s="74"/>
      <c r="G842" s="74"/>
      <c r="H842" s="74"/>
      <c r="I842" s="74"/>
      <c r="J842" s="96"/>
      <c r="K842" s="113"/>
      <c r="L842" s="113"/>
      <c r="M842" s="114"/>
      <c r="N842" s="46"/>
      <c r="O842" s="62"/>
      <c r="P842" s="62"/>
      <c r="Q842" s="62"/>
      <c r="R842" s="62"/>
      <c r="S842" s="62"/>
      <c r="T842" s="62"/>
      <c r="U842" s="62"/>
      <c r="V842" s="62"/>
      <c r="W842" s="62"/>
    </row>
    <row r="843" spans="1:23" ht="16.5" customHeight="1" x14ac:dyDescent="0.3">
      <c r="A843" s="62"/>
      <c r="B843" s="74"/>
      <c r="C843" s="74"/>
      <c r="D843" s="74"/>
      <c r="E843" s="74"/>
      <c r="F843" s="74"/>
      <c r="G843" s="74"/>
      <c r="H843" s="74"/>
      <c r="I843" s="74"/>
      <c r="J843" s="96"/>
      <c r="K843" s="113"/>
      <c r="L843" s="113"/>
      <c r="M843" s="114"/>
      <c r="N843" s="46"/>
      <c r="O843" s="62"/>
      <c r="P843" s="62"/>
      <c r="Q843" s="62"/>
      <c r="R843" s="62"/>
      <c r="S843" s="62"/>
      <c r="T843" s="62"/>
      <c r="U843" s="62"/>
      <c r="V843" s="62"/>
      <c r="W843" s="62"/>
    </row>
    <row r="844" spans="1:23" ht="16.5" customHeight="1" x14ac:dyDescent="0.3">
      <c r="A844" s="62"/>
      <c r="B844" s="74"/>
      <c r="C844" s="74"/>
      <c r="D844" s="74"/>
      <c r="E844" s="74"/>
      <c r="F844" s="74"/>
      <c r="G844" s="74"/>
      <c r="H844" s="74"/>
      <c r="I844" s="74"/>
      <c r="J844" s="96"/>
      <c r="K844" s="113"/>
      <c r="L844" s="113"/>
      <c r="M844" s="114"/>
      <c r="N844" s="46"/>
      <c r="O844" s="62"/>
      <c r="P844" s="62"/>
      <c r="Q844" s="62"/>
      <c r="R844" s="62"/>
      <c r="S844" s="62"/>
      <c r="T844" s="62"/>
      <c r="U844" s="62"/>
      <c r="V844" s="62"/>
      <c r="W844" s="62"/>
    </row>
    <row r="845" spans="1:23" ht="16.5" customHeight="1" x14ac:dyDescent="0.3">
      <c r="A845" s="62"/>
      <c r="B845" s="74"/>
      <c r="C845" s="74"/>
      <c r="D845" s="74"/>
      <c r="E845" s="74"/>
      <c r="F845" s="74"/>
      <c r="G845" s="74"/>
      <c r="H845" s="74"/>
      <c r="I845" s="74"/>
      <c r="J845" s="96"/>
      <c r="K845" s="113"/>
      <c r="L845" s="113"/>
      <c r="M845" s="114"/>
      <c r="N845" s="46"/>
      <c r="O845" s="62"/>
      <c r="P845" s="62"/>
      <c r="Q845" s="62"/>
      <c r="R845" s="62"/>
      <c r="S845" s="62"/>
      <c r="T845" s="62"/>
      <c r="U845" s="62"/>
      <c r="V845" s="62"/>
      <c r="W845" s="62"/>
    </row>
    <row r="846" spans="1:23" ht="16.5" customHeight="1" x14ac:dyDescent="0.3">
      <c r="A846" s="62"/>
      <c r="B846" s="74"/>
      <c r="C846" s="74"/>
      <c r="D846" s="74"/>
      <c r="E846" s="74"/>
      <c r="F846" s="74"/>
      <c r="G846" s="74"/>
      <c r="H846" s="74"/>
      <c r="I846" s="74"/>
      <c r="J846" s="96"/>
      <c r="K846" s="113"/>
      <c r="L846" s="113"/>
      <c r="M846" s="114"/>
      <c r="N846" s="46"/>
      <c r="O846" s="62"/>
      <c r="P846" s="62"/>
      <c r="Q846" s="62"/>
      <c r="R846" s="62"/>
      <c r="S846" s="62"/>
      <c r="T846" s="62"/>
      <c r="U846" s="62"/>
      <c r="V846" s="62"/>
      <c r="W846" s="62"/>
    </row>
    <row r="847" spans="1:23" ht="16.5" customHeight="1" x14ac:dyDescent="0.3">
      <c r="A847" s="62"/>
      <c r="B847" s="74"/>
      <c r="C847" s="74"/>
      <c r="D847" s="74"/>
      <c r="E847" s="74"/>
      <c r="F847" s="74"/>
      <c r="G847" s="74"/>
      <c r="H847" s="74"/>
      <c r="I847" s="74"/>
      <c r="J847" s="96"/>
      <c r="K847" s="113"/>
      <c r="L847" s="113"/>
      <c r="M847" s="114"/>
      <c r="N847" s="46"/>
      <c r="O847" s="62"/>
      <c r="P847" s="62"/>
      <c r="Q847" s="62"/>
      <c r="R847" s="62"/>
      <c r="S847" s="62"/>
      <c r="T847" s="62"/>
      <c r="U847" s="62"/>
      <c r="V847" s="62"/>
      <c r="W847" s="62"/>
    </row>
    <row r="848" spans="1:23" ht="16.5" customHeight="1" x14ac:dyDescent="0.3">
      <c r="A848" s="62"/>
      <c r="B848" s="74"/>
      <c r="C848" s="74"/>
      <c r="D848" s="74"/>
      <c r="E848" s="74"/>
      <c r="F848" s="74"/>
      <c r="G848" s="74"/>
      <c r="H848" s="74"/>
      <c r="I848" s="74"/>
      <c r="J848" s="96"/>
      <c r="K848" s="113"/>
      <c r="L848" s="113"/>
      <c r="M848" s="114"/>
      <c r="N848" s="46"/>
      <c r="O848" s="62"/>
      <c r="P848" s="62"/>
      <c r="Q848" s="62"/>
      <c r="R848" s="62"/>
      <c r="S848" s="62"/>
      <c r="T848" s="62"/>
      <c r="U848" s="62"/>
      <c r="V848" s="62"/>
      <c r="W848" s="62"/>
    </row>
    <row r="849" spans="1:23" ht="16.5" customHeight="1" x14ac:dyDescent="0.3">
      <c r="A849" s="62"/>
      <c r="B849" s="74"/>
      <c r="C849" s="74"/>
      <c r="D849" s="74"/>
      <c r="E849" s="74"/>
      <c r="F849" s="74"/>
      <c r="G849" s="74"/>
      <c r="H849" s="74"/>
      <c r="I849" s="74"/>
      <c r="J849" s="96"/>
      <c r="K849" s="113"/>
      <c r="L849" s="113"/>
      <c r="M849" s="114"/>
      <c r="N849" s="46"/>
      <c r="O849" s="62"/>
      <c r="P849" s="62"/>
      <c r="Q849" s="62"/>
      <c r="R849" s="62"/>
      <c r="S849" s="62"/>
      <c r="T849" s="62"/>
      <c r="U849" s="62"/>
      <c r="V849" s="62"/>
      <c r="W849" s="62"/>
    </row>
    <row r="850" spans="1:23" ht="16.5" customHeight="1" x14ac:dyDescent="0.3">
      <c r="A850" s="62"/>
      <c r="B850" s="74"/>
      <c r="C850" s="74"/>
      <c r="D850" s="74"/>
      <c r="E850" s="74"/>
      <c r="F850" s="74"/>
      <c r="G850" s="74"/>
      <c r="H850" s="74"/>
      <c r="I850" s="74"/>
      <c r="J850" s="96"/>
      <c r="K850" s="113"/>
      <c r="L850" s="113"/>
      <c r="M850" s="114"/>
      <c r="N850" s="46"/>
      <c r="O850" s="62"/>
      <c r="P850" s="62"/>
      <c r="Q850" s="62"/>
      <c r="R850" s="62"/>
      <c r="S850" s="62"/>
      <c r="T850" s="62"/>
      <c r="U850" s="62"/>
      <c r="V850" s="62"/>
      <c r="W850" s="62"/>
    </row>
    <row r="851" spans="1:23" ht="16.5" customHeight="1" x14ac:dyDescent="0.3">
      <c r="A851" s="62"/>
      <c r="B851" s="74"/>
      <c r="C851" s="74"/>
      <c r="D851" s="74"/>
      <c r="E851" s="74"/>
      <c r="F851" s="74"/>
      <c r="G851" s="74"/>
      <c r="H851" s="74"/>
      <c r="I851" s="74"/>
      <c r="J851" s="96"/>
      <c r="K851" s="113"/>
      <c r="L851" s="113"/>
      <c r="M851" s="114"/>
      <c r="N851" s="46"/>
      <c r="O851" s="62"/>
      <c r="P851" s="62"/>
      <c r="Q851" s="62"/>
      <c r="R851" s="62"/>
      <c r="S851" s="62"/>
      <c r="T851" s="62"/>
      <c r="U851" s="62"/>
      <c r="V851" s="62"/>
      <c r="W851" s="62"/>
    </row>
    <row r="852" spans="1:23" ht="16.5" customHeight="1" x14ac:dyDescent="0.3">
      <c r="A852" s="62"/>
      <c r="B852" s="74"/>
      <c r="C852" s="74"/>
      <c r="D852" s="74"/>
      <c r="E852" s="74"/>
      <c r="F852" s="74"/>
      <c r="G852" s="74"/>
      <c r="H852" s="74"/>
      <c r="I852" s="74"/>
      <c r="J852" s="96"/>
      <c r="K852" s="113"/>
      <c r="L852" s="113"/>
      <c r="M852" s="114"/>
      <c r="N852" s="46"/>
      <c r="O852" s="62"/>
      <c r="P852" s="62"/>
      <c r="Q852" s="62"/>
      <c r="R852" s="62"/>
      <c r="S852" s="62"/>
      <c r="T852" s="62"/>
      <c r="U852" s="62"/>
      <c r="V852" s="62"/>
      <c r="W852" s="62"/>
    </row>
    <row r="853" spans="1:23" ht="16.5" customHeight="1" x14ac:dyDescent="0.3">
      <c r="A853" s="62"/>
      <c r="B853" s="74"/>
      <c r="C853" s="74"/>
      <c r="D853" s="74"/>
      <c r="E853" s="74"/>
      <c r="F853" s="74"/>
      <c r="G853" s="74"/>
      <c r="H853" s="74"/>
      <c r="I853" s="74"/>
      <c r="J853" s="96"/>
      <c r="K853" s="113"/>
      <c r="L853" s="113"/>
      <c r="M853" s="114"/>
      <c r="N853" s="46"/>
      <c r="O853" s="62"/>
      <c r="P853" s="62"/>
      <c r="Q853" s="62"/>
      <c r="R853" s="62"/>
      <c r="S853" s="62"/>
      <c r="T853" s="62"/>
      <c r="U853" s="62"/>
      <c r="V853" s="62"/>
      <c r="W853" s="62"/>
    </row>
    <row r="854" spans="1:23" ht="16.5" customHeight="1" x14ac:dyDescent="0.3">
      <c r="A854" s="62"/>
      <c r="B854" s="74"/>
      <c r="C854" s="74"/>
      <c r="D854" s="74"/>
      <c r="E854" s="74"/>
      <c r="F854" s="74"/>
      <c r="G854" s="74"/>
      <c r="H854" s="74"/>
      <c r="I854" s="74"/>
      <c r="J854" s="96"/>
      <c r="K854" s="113"/>
      <c r="L854" s="113"/>
      <c r="M854" s="114"/>
      <c r="N854" s="46"/>
      <c r="O854" s="62"/>
      <c r="P854" s="62"/>
      <c r="Q854" s="62"/>
      <c r="R854" s="62"/>
      <c r="S854" s="62"/>
      <c r="T854" s="62"/>
      <c r="U854" s="62"/>
      <c r="V854" s="62"/>
      <c r="W854" s="62"/>
    </row>
    <row r="855" spans="1:23" ht="16.5" customHeight="1" x14ac:dyDescent="0.3">
      <c r="A855" s="62"/>
      <c r="B855" s="74"/>
      <c r="C855" s="74"/>
      <c r="D855" s="74"/>
      <c r="E855" s="74"/>
      <c r="F855" s="74"/>
      <c r="G855" s="74"/>
      <c r="H855" s="74"/>
      <c r="I855" s="74"/>
      <c r="J855" s="96"/>
      <c r="K855" s="113"/>
      <c r="L855" s="113"/>
      <c r="M855" s="114"/>
      <c r="N855" s="46"/>
      <c r="O855" s="62"/>
      <c r="P855" s="62"/>
      <c r="Q855" s="62"/>
      <c r="R855" s="62"/>
      <c r="S855" s="62"/>
      <c r="T855" s="62"/>
      <c r="U855" s="62"/>
      <c r="V855" s="62"/>
      <c r="W855" s="62"/>
    </row>
    <row r="856" spans="1:23" ht="16.5" customHeight="1" x14ac:dyDescent="0.3">
      <c r="A856" s="62"/>
      <c r="B856" s="74"/>
      <c r="C856" s="74"/>
      <c r="D856" s="74"/>
      <c r="E856" s="74"/>
      <c r="F856" s="74"/>
      <c r="G856" s="74"/>
      <c r="H856" s="74"/>
      <c r="I856" s="74"/>
      <c r="J856" s="96"/>
      <c r="K856" s="113"/>
      <c r="L856" s="113"/>
      <c r="M856" s="114"/>
      <c r="N856" s="46"/>
      <c r="O856" s="62"/>
      <c r="P856" s="62"/>
      <c r="Q856" s="62"/>
      <c r="R856" s="62"/>
      <c r="S856" s="62"/>
      <c r="T856" s="62"/>
      <c r="U856" s="62"/>
      <c r="V856" s="62"/>
      <c r="W856" s="62"/>
    </row>
    <row r="857" spans="1:23" ht="16.5" customHeight="1" x14ac:dyDescent="0.3">
      <c r="A857" s="62"/>
      <c r="B857" s="74"/>
      <c r="C857" s="74"/>
      <c r="D857" s="74"/>
      <c r="E857" s="74"/>
      <c r="F857" s="74"/>
      <c r="G857" s="74"/>
      <c r="H857" s="74"/>
      <c r="I857" s="74"/>
      <c r="J857" s="96"/>
      <c r="K857" s="113"/>
      <c r="L857" s="113"/>
      <c r="M857" s="114"/>
      <c r="N857" s="46"/>
      <c r="O857" s="62"/>
      <c r="P857" s="62"/>
      <c r="Q857" s="62"/>
      <c r="R857" s="62"/>
      <c r="S857" s="62"/>
      <c r="T857" s="62"/>
      <c r="U857" s="62"/>
      <c r="V857" s="62"/>
      <c r="W857" s="62"/>
    </row>
    <row r="858" spans="1:23" ht="16.5" customHeight="1" x14ac:dyDescent="0.3">
      <c r="A858" s="62"/>
      <c r="B858" s="74"/>
      <c r="C858" s="74"/>
      <c r="D858" s="74"/>
      <c r="E858" s="74"/>
      <c r="F858" s="74"/>
      <c r="G858" s="74"/>
      <c r="H858" s="74"/>
      <c r="I858" s="74"/>
      <c r="J858" s="96"/>
      <c r="K858" s="113"/>
      <c r="L858" s="113"/>
      <c r="M858" s="114"/>
      <c r="N858" s="46"/>
      <c r="O858" s="62"/>
      <c r="P858" s="62"/>
      <c r="Q858" s="62"/>
      <c r="R858" s="62"/>
      <c r="S858" s="62"/>
      <c r="T858" s="62"/>
      <c r="U858" s="62"/>
      <c r="V858" s="62"/>
      <c r="W858" s="62"/>
    </row>
    <row r="859" spans="1:23" ht="16.5" customHeight="1" x14ac:dyDescent="0.3">
      <c r="A859" s="62"/>
      <c r="B859" s="74"/>
      <c r="C859" s="74"/>
      <c r="D859" s="74"/>
      <c r="E859" s="74"/>
      <c r="F859" s="74"/>
      <c r="G859" s="74"/>
      <c r="H859" s="74"/>
      <c r="I859" s="74"/>
      <c r="J859" s="96"/>
      <c r="K859" s="113"/>
      <c r="L859" s="113"/>
      <c r="M859" s="114"/>
      <c r="N859" s="46"/>
      <c r="O859" s="62"/>
      <c r="P859" s="62"/>
      <c r="Q859" s="62"/>
      <c r="R859" s="62"/>
      <c r="S859" s="62"/>
      <c r="T859" s="62"/>
      <c r="U859" s="62"/>
      <c r="V859" s="62"/>
      <c r="W859" s="62"/>
    </row>
    <row r="860" spans="1:23" ht="16.5" customHeight="1" x14ac:dyDescent="0.3">
      <c r="A860" s="62"/>
      <c r="B860" s="74"/>
      <c r="C860" s="74"/>
      <c r="D860" s="74"/>
      <c r="E860" s="74"/>
      <c r="F860" s="74"/>
      <c r="G860" s="74"/>
      <c r="H860" s="74"/>
      <c r="I860" s="74"/>
      <c r="J860" s="96"/>
      <c r="K860" s="113"/>
      <c r="L860" s="113"/>
      <c r="M860" s="114"/>
      <c r="N860" s="46"/>
      <c r="O860" s="62"/>
      <c r="P860" s="62"/>
      <c r="Q860" s="62"/>
      <c r="R860" s="62"/>
      <c r="S860" s="62"/>
      <c r="T860" s="62"/>
      <c r="U860" s="62"/>
      <c r="V860" s="62"/>
      <c r="W860" s="62"/>
    </row>
    <row r="861" spans="1:23" ht="16.5" customHeight="1" x14ac:dyDescent="0.3">
      <c r="A861" s="62"/>
      <c r="B861" s="74"/>
      <c r="C861" s="74"/>
      <c r="D861" s="74"/>
      <c r="E861" s="74"/>
      <c r="F861" s="74"/>
      <c r="G861" s="74"/>
      <c r="H861" s="74"/>
      <c r="I861" s="74"/>
      <c r="J861" s="96"/>
      <c r="K861" s="113"/>
      <c r="L861" s="113"/>
      <c r="M861" s="114"/>
      <c r="N861" s="46"/>
      <c r="O861" s="62"/>
      <c r="P861" s="62"/>
      <c r="Q861" s="62"/>
      <c r="R861" s="62"/>
      <c r="S861" s="62"/>
      <c r="T861" s="62"/>
      <c r="U861" s="62"/>
      <c r="V861" s="62"/>
      <c r="W861" s="62"/>
    </row>
    <row r="862" spans="1:23" ht="16.5" customHeight="1" x14ac:dyDescent="0.3">
      <c r="A862" s="62"/>
      <c r="B862" s="74"/>
      <c r="C862" s="74"/>
      <c r="D862" s="74"/>
      <c r="E862" s="74"/>
      <c r="F862" s="74"/>
      <c r="G862" s="74"/>
      <c r="H862" s="74"/>
      <c r="I862" s="74"/>
      <c r="J862" s="96"/>
      <c r="K862" s="113"/>
      <c r="L862" s="113"/>
      <c r="M862" s="114"/>
      <c r="N862" s="46"/>
      <c r="O862" s="62"/>
      <c r="P862" s="62"/>
      <c r="Q862" s="62"/>
      <c r="R862" s="62"/>
      <c r="S862" s="62"/>
      <c r="T862" s="62"/>
      <c r="U862" s="62"/>
      <c r="V862" s="62"/>
      <c r="W862" s="62"/>
    </row>
    <row r="863" spans="1:23" ht="16.5" customHeight="1" x14ac:dyDescent="0.3">
      <c r="A863" s="62"/>
      <c r="B863" s="74"/>
      <c r="C863" s="74"/>
      <c r="D863" s="74"/>
      <c r="E863" s="74"/>
      <c r="F863" s="74"/>
      <c r="G863" s="74"/>
      <c r="H863" s="74"/>
      <c r="I863" s="74"/>
      <c r="J863" s="96"/>
      <c r="K863" s="113"/>
      <c r="L863" s="113"/>
      <c r="M863" s="114"/>
      <c r="N863" s="46"/>
      <c r="O863" s="62"/>
      <c r="P863" s="62"/>
      <c r="Q863" s="62"/>
      <c r="R863" s="62"/>
      <c r="S863" s="62"/>
      <c r="T863" s="62"/>
      <c r="U863" s="62"/>
      <c r="V863" s="62"/>
      <c r="W863" s="62"/>
    </row>
    <row r="864" spans="1:23" ht="16.5" customHeight="1" x14ac:dyDescent="0.3">
      <c r="A864" s="62"/>
      <c r="B864" s="74"/>
      <c r="C864" s="74"/>
      <c r="D864" s="74"/>
      <c r="E864" s="74"/>
      <c r="F864" s="74"/>
      <c r="G864" s="74"/>
      <c r="H864" s="74"/>
      <c r="I864" s="74"/>
      <c r="J864" s="96"/>
      <c r="K864" s="113"/>
      <c r="L864" s="113"/>
      <c r="M864" s="114"/>
      <c r="N864" s="46"/>
      <c r="O864" s="62"/>
      <c r="P864" s="62"/>
      <c r="Q864" s="62"/>
      <c r="R864" s="62"/>
      <c r="S864" s="62"/>
      <c r="T864" s="62"/>
      <c r="U864" s="62"/>
      <c r="V864" s="62"/>
      <c r="W864" s="62"/>
    </row>
    <row r="865" spans="1:23" ht="16.5" customHeight="1" x14ac:dyDescent="0.3">
      <c r="A865" s="62"/>
      <c r="B865" s="74"/>
      <c r="C865" s="74"/>
      <c r="D865" s="74"/>
      <c r="E865" s="74"/>
      <c r="F865" s="74"/>
      <c r="G865" s="74"/>
      <c r="H865" s="74"/>
      <c r="I865" s="74"/>
      <c r="J865" s="96"/>
      <c r="K865" s="113"/>
      <c r="L865" s="113"/>
      <c r="M865" s="114"/>
      <c r="N865" s="46"/>
      <c r="O865" s="62"/>
      <c r="P865" s="62"/>
      <c r="Q865" s="62"/>
      <c r="R865" s="62"/>
      <c r="S865" s="62"/>
      <c r="T865" s="62"/>
      <c r="U865" s="62"/>
      <c r="V865" s="62"/>
      <c r="W865" s="62"/>
    </row>
    <row r="866" spans="1:23" ht="16.5" customHeight="1" x14ac:dyDescent="0.3">
      <c r="A866" s="62"/>
      <c r="B866" s="74"/>
      <c r="C866" s="74"/>
      <c r="D866" s="74"/>
      <c r="E866" s="74"/>
      <c r="F866" s="74"/>
      <c r="G866" s="74"/>
      <c r="H866" s="74"/>
      <c r="I866" s="74"/>
      <c r="J866" s="96"/>
      <c r="K866" s="113"/>
      <c r="L866" s="113"/>
      <c r="M866" s="114"/>
      <c r="N866" s="46"/>
      <c r="O866" s="62"/>
      <c r="P866" s="62"/>
      <c r="Q866" s="62"/>
      <c r="R866" s="62"/>
      <c r="S866" s="62"/>
      <c r="T866" s="62"/>
      <c r="U866" s="62"/>
      <c r="V866" s="62"/>
      <c r="W866" s="62"/>
    </row>
    <row r="867" spans="1:23" ht="16.5" customHeight="1" x14ac:dyDescent="0.3">
      <c r="A867" s="62"/>
      <c r="B867" s="74"/>
      <c r="C867" s="74"/>
      <c r="D867" s="74"/>
      <c r="E867" s="74"/>
      <c r="F867" s="74"/>
      <c r="G867" s="74"/>
      <c r="H867" s="74"/>
      <c r="I867" s="74"/>
      <c r="J867" s="96"/>
      <c r="K867" s="113"/>
      <c r="L867" s="113"/>
      <c r="M867" s="114"/>
      <c r="N867" s="46"/>
      <c r="O867" s="62"/>
      <c r="P867" s="62"/>
      <c r="Q867" s="62"/>
      <c r="R867" s="62"/>
      <c r="S867" s="62"/>
      <c r="T867" s="62"/>
      <c r="U867" s="62"/>
      <c r="V867" s="62"/>
      <c r="W867" s="62"/>
    </row>
    <row r="868" spans="1:23" ht="16.5" customHeight="1" x14ac:dyDescent="0.3">
      <c r="A868" s="62"/>
      <c r="B868" s="74"/>
      <c r="C868" s="74"/>
      <c r="D868" s="74"/>
      <c r="E868" s="74"/>
      <c r="F868" s="74"/>
      <c r="G868" s="74"/>
      <c r="H868" s="74"/>
      <c r="I868" s="74"/>
      <c r="J868" s="96"/>
      <c r="K868" s="113"/>
      <c r="L868" s="113"/>
      <c r="M868" s="114"/>
      <c r="N868" s="46"/>
      <c r="O868" s="62"/>
      <c r="P868" s="62"/>
      <c r="Q868" s="62"/>
      <c r="R868" s="62"/>
      <c r="S868" s="62"/>
      <c r="T868" s="62"/>
      <c r="U868" s="62"/>
      <c r="V868" s="62"/>
      <c r="W868" s="62"/>
    </row>
    <row r="869" spans="1:23" ht="16.5" customHeight="1" x14ac:dyDescent="0.3">
      <c r="A869" s="62"/>
      <c r="B869" s="74"/>
      <c r="C869" s="74"/>
      <c r="D869" s="74"/>
      <c r="E869" s="74"/>
      <c r="F869" s="74"/>
      <c r="G869" s="74"/>
      <c r="H869" s="74"/>
      <c r="I869" s="74"/>
      <c r="J869" s="96"/>
      <c r="K869" s="113"/>
      <c r="L869" s="113"/>
      <c r="M869" s="114"/>
      <c r="N869" s="46"/>
      <c r="O869" s="62"/>
      <c r="P869" s="62"/>
      <c r="Q869" s="62"/>
      <c r="R869" s="62"/>
      <c r="S869" s="62"/>
      <c r="T869" s="62"/>
      <c r="U869" s="62"/>
      <c r="V869" s="62"/>
      <c r="W869" s="62"/>
    </row>
    <row r="870" spans="1:23" ht="16.5" customHeight="1" x14ac:dyDescent="0.3">
      <c r="A870" s="62"/>
      <c r="B870" s="74"/>
      <c r="C870" s="74"/>
      <c r="D870" s="74"/>
      <c r="E870" s="74"/>
      <c r="F870" s="74"/>
      <c r="G870" s="74"/>
      <c r="H870" s="74"/>
      <c r="I870" s="74"/>
      <c r="J870" s="96"/>
      <c r="K870" s="113"/>
      <c r="L870" s="113"/>
      <c r="M870" s="114"/>
      <c r="N870" s="46"/>
      <c r="O870" s="62"/>
      <c r="P870" s="62"/>
      <c r="Q870" s="62"/>
      <c r="R870" s="62"/>
      <c r="S870" s="62"/>
      <c r="T870" s="62"/>
      <c r="U870" s="62"/>
      <c r="V870" s="62"/>
      <c r="W870" s="62"/>
    </row>
    <row r="871" spans="1:23" ht="16.5" customHeight="1" x14ac:dyDescent="0.3">
      <c r="A871" s="62"/>
      <c r="B871" s="74"/>
      <c r="C871" s="74"/>
      <c r="D871" s="74"/>
      <c r="E871" s="74"/>
      <c r="F871" s="74"/>
      <c r="G871" s="74"/>
      <c r="H871" s="74"/>
      <c r="I871" s="74"/>
      <c r="J871" s="96"/>
      <c r="K871" s="113"/>
      <c r="L871" s="113"/>
      <c r="M871" s="114"/>
      <c r="N871" s="46"/>
      <c r="O871" s="62"/>
      <c r="P871" s="62"/>
      <c r="Q871" s="62"/>
      <c r="R871" s="62"/>
      <c r="S871" s="62"/>
      <c r="T871" s="62"/>
      <c r="U871" s="62"/>
      <c r="V871" s="62"/>
      <c r="W871" s="62"/>
    </row>
    <row r="872" spans="1:23" ht="16.5" customHeight="1" x14ac:dyDescent="0.3">
      <c r="A872" s="62"/>
      <c r="B872" s="74"/>
      <c r="C872" s="74"/>
      <c r="D872" s="74"/>
      <c r="E872" s="74"/>
      <c r="F872" s="74"/>
      <c r="G872" s="74"/>
      <c r="H872" s="74"/>
      <c r="I872" s="74"/>
      <c r="J872" s="96"/>
      <c r="K872" s="113"/>
      <c r="L872" s="113"/>
      <c r="M872" s="114"/>
      <c r="N872" s="46"/>
      <c r="O872" s="62"/>
      <c r="P872" s="62"/>
      <c r="Q872" s="62"/>
      <c r="R872" s="62"/>
      <c r="S872" s="62"/>
      <c r="T872" s="62"/>
      <c r="U872" s="62"/>
      <c r="V872" s="62"/>
      <c r="W872" s="62"/>
    </row>
    <row r="873" spans="1:23" ht="16.5" customHeight="1" x14ac:dyDescent="0.3">
      <c r="A873" s="62"/>
      <c r="B873" s="74"/>
      <c r="C873" s="74"/>
      <c r="D873" s="74"/>
      <c r="E873" s="74"/>
      <c r="F873" s="74"/>
      <c r="G873" s="74"/>
      <c r="H873" s="74"/>
      <c r="I873" s="74"/>
      <c r="J873" s="96"/>
      <c r="K873" s="113"/>
      <c r="L873" s="113"/>
      <c r="M873" s="114"/>
      <c r="N873" s="46"/>
      <c r="O873" s="62"/>
      <c r="P873" s="62"/>
      <c r="Q873" s="62"/>
      <c r="R873" s="62"/>
      <c r="S873" s="62"/>
      <c r="T873" s="62"/>
      <c r="U873" s="62"/>
      <c r="V873" s="62"/>
      <c r="W873" s="62"/>
    </row>
    <row r="874" spans="1:23" ht="16.5" customHeight="1" x14ac:dyDescent="0.3">
      <c r="A874" s="62"/>
      <c r="B874" s="74"/>
      <c r="C874" s="74"/>
      <c r="D874" s="74"/>
      <c r="E874" s="74"/>
      <c r="F874" s="74"/>
      <c r="G874" s="74"/>
      <c r="H874" s="74"/>
      <c r="I874" s="74"/>
      <c r="J874" s="96"/>
      <c r="K874" s="113"/>
      <c r="L874" s="113"/>
      <c r="M874" s="114"/>
      <c r="N874" s="46"/>
      <c r="O874" s="62"/>
      <c r="P874" s="62"/>
      <c r="Q874" s="62"/>
      <c r="R874" s="62"/>
      <c r="S874" s="62"/>
      <c r="T874" s="62"/>
      <c r="U874" s="62"/>
      <c r="V874" s="62"/>
      <c r="W874" s="62"/>
    </row>
    <row r="875" spans="1:23" ht="16.5" customHeight="1" x14ac:dyDescent="0.3">
      <c r="A875" s="62"/>
      <c r="B875" s="74"/>
      <c r="C875" s="74"/>
      <c r="D875" s="74"/>
      <c r="E875" s="74"/>
      <c r="F875" s="74"/>
      <c r="G875" s="74"/>
      <c r="H875" s="74"/>
      <c r="I875" s="74"/>
      <c r="J875" s="96"/>
      <c r="K875" s="113"/>
      <c r="L875" s="113"/>
      <c r="M875" s="114"/>
      <c r="N875" s="46"/>
      <c r="O875" s="62"/>
      <c r="P875" s="62"/>
      <c r="Q875" s="62"/>
      <c r="R875" s="62"/>
      <c r="S875" s="62"/>
      <c r="T875" s="62"/>
      <c r="U875" s="62"/>
      <c r="V875" s="62"/>
      <c r="W875" s="62"/>
    </row>
    <row r="876" spans="1:23" ht="16.5" customHeight="1" x14ac:dyDescent="0.3">
      <c r="A876" s="62"/>
      <c r="B876" s="74"/>
      <c r="C876" s="74"/>
      <c r="D876" s="74"/>
      <c r="E876" s="74"/>
      <c r="F876" s="74"/>
      <c r="G876" s="74"/>
      <c r="H876" s="74"/>
      <c r="I876" s="74"/>
      <c r="J876" s="96"/>
      <c r="K876" s="113"/>
      <c r="L876" s="113"/>
      <c r="M876" s="114"/>
      <c r="N876" s="46"/>
      <c r="O876" s="62"/>
      <c r="P876" s="62"/>
      <c r="Q876" s="62"/>
      <c r="R876" s="62"/>
      <c r="S876" s="62"/>
      <c r="T876" s="62"/>
      <c r="U876" s="62"/>
      <c r="V876" s="62"/>
      <c r="W876" s="62"/>
    </row>
    <row r="877" spans="1:23" ht="16.5" customHeight="1" x14ac:dyDescent="0.3">
      <c r="A877" s="62"/>
      <c r="B877" s="74"/>
      <c r="C877" s="74"/>
      <c r="D877" s="74"/>
      <c r="E877" s="74"/>
      <c r="F877" s="74"/>
      <c r="G877" s="74"/>
      <c r="H877" s="74"/>
      <c r="I877" s="74"/>
      <c r="J877" s="96"/>
      <c r="K877" s="113"/>
      <c r="L877" s="113"/>
      <c r="M877" s="114"/>
      <c r="N877" s="46"/>
      <c r="O877" s="62"/>
      <c r="P877" s="62"/>
      <c r="Q877" s="62"/>
      <c r="R877" s="62"/>
      <c r="S877" s="62"/>
      <c r="T877" s="62"/>
      <c r="U877" s="62"/>
      <c r="V877" s="62"/>
      <c r="W877" s="62"/>
    </row>
    <row r="878" spans="1:23" ht="16.5" customHeight="1" x14ac:dyDescent="0.3">
      <c r="A878" s="62"/>
      <c r="B878" s="74"/>
      <c r="C878" s="74"/>
      <c r="D878" s="74"/>
      <c r="E878" s="74"/>
      <c r="F878" s="74"/>
      <c r="G878" s="74"/>
      <c r="H878" s="74"/>
      <c r="I878" s="74"/>
      <c r="J878" s="96"/>
      <c r="K878" s="113"/>
      <c r="L878" s="113"/>
      <c r="M878" s="114"/>
      <c r="N878" s="46"/>
      <c r="O878" s="62"/>
      <c r="P878" s="62"/>
      <c r="Q878" s="62"/>
      <c r="R878" s="62"/>
      <c r="S878" s="62"/>
      <c r="T878" s="62"/>
      <c r="U878" s="62"/>
      <c r="V878" s="62"/>
      <c r="W878" s="62"/>
    </row>
    <row r="879" spans="1:23" ht="16.5" customHeight="1" x14ac:dyDescent="0.3">
      <c r="A879" s="62"/>
      <c r="B879" s="74"/>
      <c r="C879" s="74"/>
      <c r="D879" s="74"/>
      <c r="E879" s="74"/>
      <c r="F879" s="74"/>
      <c r="G879" s="74"/>
      <c r="H879" s="74"/>
      <c r="I879" s="74"/>
      <c r="J879" s="96"/>
      <c r="K879" s="113"/>
      <c r="L879" s="113"/>
      <c r="M879" s="114"/>
      <c r="N879" s="46"/>
      <c r="O879" s="62"/>
      <c r="P879" s="62"/>
      <c r="Q879" s="62"/>
      <c r="R879" s="62"/>
      <c r="S879" s="62"/>
      <c r="T879" s="62"/>
      <c r="U879" s="62"/>
      <c r="V879" s="62"/>
      <c r="W879" s="62"/>
    </row>
    <row r="880" spans="1:23" ht="16.5" customHeight="1" x14ac:dyDescent="0.3">
      <c r="A880" s="62"/>
      <c r="B880" s="74"/>
      <c r="C880" s="74"/>
      <c r="D880" s="74"/>
      <c r="E880" s="74"/>
      <c r="F880" s="74"/>
      <c r="G880" s="74"/>
      <c r="H880" s="74"/>
      <c r="I880" s="74"/>
      <c r="J880" s="96"/>
      <c r="K880" s="113"/>
      <c r="L880" s="113"/>
      <c r="M880" s="114"/>
      <c r="N880" s="46"/>
      <c r="O880" s="62"/>
      <c r="P880" s="62"/>
      <c r="Q880" s="62"/>
      <c r="R880" s="62"/>
      <c r="S880" s="62"/>
      <c r="T880" s="62"/>
      <c r="U880" s="62"/>
      <c r="V880" s="62"/>
      <c r="W880" s="62"/>
    </row>
    <row r="881" spans="1:23" ht="16.5" customHeight="1" x14ac:dyDescent="0.3">
      <c r="A881" s="62"/>
      <c r="B881" s="74"/>
      <c r="C881" s="74"/>
      <c r="D881" s="74"/>
      <c r="E881" s="74"/>
      <c r="F881" s="74"/>
      <c r="G881" s="74"/>
      <c r="H881" s="74"/>
      <c r="I881" s="74"/>
      <c r="J881" s="96"/>
      <c r="K881" s="113"/>
      <c r="L881" s="113"/>
      <c r="M881" s="114"/>
      <c r="N881" s="46"/>
      <c r="O881" s="62"/>
      <c r="P881" s="62"/>
      <c r="Q881" s="62"/>
      <c r="R881" s="62"/>
      <c r="S881" s="62"/>
      <c r="T881" s="62"/>
      <c r="U881" s="62"/>
      <c r="V881" s="62"/>
      <c r="W881" s="62"/>
    </row>
    <row r="882" spans="1:23" ht="16.5" customHeight="1" x14ac:dyDescent="0.3">
      <c r="A882" s="62"/>
      <c r="B882" s="74"/>
      <c r="C882" s="74"/>
      <c r="D882" s="74"/>
      <c r="E882" s="74"/>
      <c r="F882" s="74"/>
      <c r="G882" s="74"/>
      <c r="H882" s="74"/>
      <c r="I882" s="74"/>
      <c r="J882" s="96"/>
      <c r="K882" s="113"/>
      <c r="L882" s="113"/>
      <c r="M882" s="114"/>
      <c r="N882" s="46"/>
      <c r="O882" s="62"/>
      <c r="P882" s="62"/>
      <c r="Q882" s="62"/>
      <c r="R882" s="62"/>
      <c r="S882" s="62"/>
      <c r="T882" s="62"/>
      <c r="U882" s="62"/>
      <c r="V882" s="62"/>
      <c r="W882" s="62"/>
    </row>
    <row r="883" spans="1:23" ht="16.5" customHeight="1" x14ac:dyDescent="0.3">
      <c r="A883" s="62"/>
      <c r="B883" s="74"/>
      <c r="C883" s="74"/>
      <c r="D883" s="74"/>
      <c r="E883" s="74"/>
      <c r="F883" s="74"/>
      <c r="G883" s="74"/>
      <c r="H883" s="74"/>
      <c r="I883" s="74"/>
      <c r="J883" s="96"/>
      <c r="K883" s="113"/>
      <c r="L883" s="113"/>
      <c r="M883" s="114"/>
      <c r="N883" s="46"/>
      <c r="O883" s="62"/>
      <c r="P883" s="62"/>
      <c r="Q883" s="62"/>
      <c r="R883" s="62"/>
      <c r="S883" s="62"/>
      <c r="T883" s="62"/>
      <c r="U883" s="62"/>
      <c r="V883" s="62"/>
      <c r="W883" s="62"/>
    </row>
    <row r="884" spans="1:23" ht="16.5" customHeight="1" x14ac:dyDescent="0.3">
      <c r="A884" s="62"/>
      <c r="B884" s="74"/>
      <c r="C884" s="74"/>
      <c r="D884" s="74"/>
      <c r="E884" s="74"/>
      <c r="F884" s="74"/>
      <c r="G884" s="74"/>
      <c r="H884" s="74"/>
      <c r="I884" s="74"/>
      <c r="J884" s="96"/>
      <c r="K884" s="113"/>
      <c r="L884" s="113"/>
      <c r="M884" s="114"/>
      <c r="N884" s="46"/>
      <c r="O884" s="62"/>
      <c r="P884" s="62"/>
      <c r="Q884" s="62"/>
      <c r="R884" s="62"/>
      <c r="S884" s="62"/>
      <c r="T884" s="62"/>
      <c r="U884" s="62"/>
      <c r="V884" s="62"/>
      <c r="W884" s="62"/>
    </row>
    <row r="885" spans="1:23" ht="16.5" customHeight="1" x14ac:dyDescent="0.3">
      <c r="A885" s="62"/>
      <c r="B885" s="74"/>
      <c r="C885" s="74"/>
      <c r="D885" s="74"/>
      <c r="E885" s="74"/>
      <c r="F885" s="74"/>
      <c r="G885" s="74"/>
      <c r="H885" s="74"/>
      <c r="I885" s="74"/>
      <c r="J885" s="96"/>
      <c r="K885" s="113"/>
      <c r="L885" s="113"/>
      <c r="M885" s="114"/>
      <c r="N885" s="46"/>
      <c r="O885" s="62"/>
      <c r="P885" s="62"/>
      <c r="Q885" s="62"/>
      <c r="R885" s="62"/>
      <c r="S885" s="62"/>
      <c r="T885" s="62"/>
      <c r="U885" s="62"/>
      <c r="V885" s="62"/>
      <c r="W885" s="62"/>
    </row>
    <row r="886" spans="1:23" ht="16.5" customHeight="1" x14ac:dyDescent="0.3">
      <c r="A886" s="62"/>
      <c r="B886" s="74"/>
      <c r="C886" s="74"/>
      <c r="D886" s="74"/>
      <c r="E886" s="74"/>
      <c r="F886" s="74"/>
      <c r="G886" s="74"/>
      <c r="H886" s="74"/>
      <c r="I886" s="74"/>
      <c r="J886" s="96"/>
      <c r="K886" s="113"/>
      <c r="L886" s="113"/>
      <c r="M886" s="114"/>
      <c r="N886" s="46"/>
      <c r="O886" s="62"/>
      <c r="P886" s="62"/>
      <c r="Q886" s="62"/>
      <c r="R886" s="62"/>
      <c r="S886" s="62"/>
      <c r="T886" s="62"/>
      <c r="U886" s="62"/>
      <c r="V886" s="62"/>
      <c r="W886" s="62"/>
    </row>
    <row r="887" spans="1:23" ht="16.5" customHeight="1" x14ac:dyDescent="0.3">
      <c r="A887" s="62"/>
      <c r="B887" s="74"/>
      <c r="C887" s="74"/>
      <c r="D887" s="74"/>
      <c r="E887" s="74"/>
      <c r="F887" s="74"/>
      <c r="G887" s="74"/>
      <c r="H887" s="74"/>
      <c r="I887" s="74"/>
      <c r="J887" s="96"/>
      <c r="K887" s="113"/>
      <c r="L887" s="113"/>
      <c r="M887" s="114"/>
      <c r="N887" s="46"/>
      <c r="O887" s="62"/>
      <c r="P887" s="62"/>
      <c r="Q887" s="62"/>
      <c r="R887" s="62"/>
      <c r="S887" s="62"/>
      <c r="T887" s="62"/>
      <c r="U887" s="62"/>
      <c r="V887" s="62"/>
      <c r="W887" s="62"/>
    </row>
    <row r="888" spans="1:23" ht="16.5" customHeight="1" x14ac:dyDescent="0.3">
      <c r="A888" s="62"/>
      <c r="B888" s="74"/>
      <c r="C888" s="74"/>
      <c r="D888" s="74"/>
      <c r="E888" s="74"/>
      <c r="F888" s="74"/>
      <c r="G888" s="74"/>
      <c r="H888" s="74"/>
      <c r="I888" s="74"/>
      <c r="J888" s="96"/>
      <c r="K888" s="113"/>
      <c r="L888" s="113"/>
      <c r="M888" s="114"/>
      <c r="N888" s="46"/>
      <c r="O888" s="62"/>
      <c r="P888" s="62"/>
      <c r="Q888" s="62"/>
      <c r="R888" s="62"/>
      <c r="S888" s="62"/>
      <c r="T888" s="62"/>
      <c r="U888" s="62"/>
      <c r="V888" s="62"/>
      <c r="W888" s="62"/>
    </row>
    <row r="889" spans="1:23" ht="16.5" customHeight="1" x14ac:dyDescent="0.3">
      <c r="A889" s="62"/>
      <c r="B889" s="74"/>
      <c r="C889" s="74"/>
      <c r="D889" s="74"/>
      <c r="E889" s="74"/>
      <c r="F889" s="74"/>
      <c r="G889" s="74"/>
      <c r="H889" s="74"/>
      <c r="I889" s="74"/>
      <c r="J889" s="96"/>
      <c r="K889" s="113"/>
      <c r="L889" s="113"/>
      <c r="M889" s="114"/>
      <c r="N889" s="46"/>
      <c r="O889" s="62"/>
      <c r="P889" s="62"/>
      <c r="Q889" s="62"/>
      <c r="R889" s="62"/>
      <c r="S889" s="62"/>
      <c r="T889" s="62"/>
      <c r="U889" s="62"/>
      <c r="V889" s="62"/>
      <c r="W889" s="62"/>
    </row>
    <row r="890" spans="1:23" ht="16.5" customHeight="1" x14ac:dyDescent="0.3">
      <c r="A890" s="62"/>
      <c r="B890" s="74"/>
      <c r="C890" s="74"/>
      <c r="D890" s="74"/>
      <c r="E890" s="74"/>
      <c r="F890" s="74"/>
      <c r="G890" s="74"/>
      <c r="H890" s="74"/>
      <c r="I890" s="74"/>
      <c r="J890" s="96"/>
      <c r="K890" s="113"/>
      <c r="L890" s="113"/>
      <c r="M890" s="114"/>
      <c r="N890" s="46"/>
      <c r="O890" s="62"/>
      <c r="P890" s="62"/>
      <c r="Q890" s="62"/>
      <c r="R890" s="62"/>
      <c r="S890" s="62"/>
      <c r="T890" s="62"/>
      <c r="U890" s="62"/>
      <c r="V890" s="62"/>
      <c r="W890" s="62"/>
    </row>
    <row r="891" spans="1:23" ht="16.5" customHeight="1" x14ac:dyDescent="0.3">
      <c r="A891" s="62"/>
      <c r="B891" s="74"/>
      <c r="C891" s="74"/>
      <c r="D891" s="74"/>
      <c r="E891" s="74"/>
      <c r="F891" s="74"/>
      <c r="G891" s="74"/>
      <c r="H891" s="74"/>
      <c r="I891" s="74"/>
      <c r="J891" s="96"/>
      <c r="K891" s="113"/>
      <c r="L891" s="113"/>
      <c r="M891" s="114"/>
      <c r="N891" s="46"/>
      <c r="O891" s="62"/>
      <c r="P891" s="62"/>
      <c r="Q891" s="62"/>
      <c r="R891" s="62"/>
      <c r="S891" s="62"/>
      <c r="T891" s="62"/>
      <c r="U891" s="62"/>
      <c r="V891" s="62"/>
      <c r="W891" s="62"/>
    </row>
    <row r="892" spans="1:23" ht="16.5" customHeight="1" x14ac:dyDescent="0.3">
      <c r="A892" s="62"/>
      <c r="B892" s="74"/>
      <c r="C892" s="74"/>
      <c r="D892" s="74"/>
      <c r="E892" s="74"/>
      <c r="F892" s="74"/>
      <c r="G892" s="74"/>
      <c r="H892" s="74"/>
      <c r="I892" s="74"/>
      <c r="J892" s="96"/>
      <c r="K892" s="113"/>
      <c r="L892" s="113"/>
      <c r="M892" s="114"/>
      <c r="N892" s="46"/>
      <c r="O892" s="62"/>
      <c r="P892" s="62"/>
      <c r="Q892" s="62"/>
      <c r="R892" s="62"/>
      <c r="S892" s="62"/>
      <c r="T892" s="62"/>
      <c r="U892" s="62"/>
      <c r="V892" s="62"/>
      <c r="W892" s="62"/>
    </row>
    <row r="893" spans="1:23" ht="16.5" customHeight="1" x14ac:dyDescent="0.3">
      <c r="A893" s="62"/>
      <c r="B893" s="74"/>
      <c r="C893" s="74"/>
      <c r="D893" s="74"/>
      <c r="E893" s="74"/>
      <c r="F893" s="74"/>
      <c r="G893" s="74"/>
      <c r="H893" s="74"/>
      <c r="I893" s="74"/>
      <c r="J893" s="96"/>
      <c r="K893" s="113"/>
      <c r="L893" s="113"/>
      <c r="M893" s="114"/>
      <c r="N893" s="46"/>
      <c r="O893" s="62"/>
      <c r="P893" s="62"/>
      <c r="Q893" s="62"/>
      <c r="R893" s="62"/>
      <c r="S893" s="62"/>
      <c r="T893" s="62"/>
      <c r="U893" s="62"/>
      <c r="V893" s="62"/>
      <c r="W893" s="62"/>
    </row>
    <row r="894" spans="1:23" ht="16.5" customHeight="1" x14ac:dyDescent="0.3">
      <c r="A894" s="62"/>
      <c r="B894" s="74"/>
      <c r="C894" s="74"/>
      <c r="D894" s="74"/>
      <c r="E894" s="74"/>
      <c r="F894" s="74"/>
      <c r="G894" s="74"/>
      <c r="H894" s="74"/>
      <c r="I894" s="74"/>
      <c r="J894" s="96"/>
      <c r="K894" s="113"/>
      <c r="L894" s="113"/>
      <c r="M894" s="114"/>
      <c r="N894" s="46"/>
      <c r="O894" s="62"/>
      <c r="P894" s="62"/>
      <c r="Q894" s="62"/>
      <c r="R894" s="62"/>
      <c r="S894" s="62"/>
      <c r="T894" s="62"/>
      <c r="U894" s="62"/>
      <c r="V894" s="62"/>
      <c r="W894" s="62"/>
    </row>
    <row r="895" spans="1:23" ht="16.5" customHeight="1" x14ac:dyDescent="0.3">
      <c r="A895" s="62"/>
      <c r="B895" s="74"/>
      <c r="C895" s="74"/>
      <c r="D895" s="74"/>
      <c r="E895" s="74"/>
      <c r="F895" s="74"/>
      <c r="G895" s="74"/>
      <c r="H895" s="74"/>
      <c r="I895" s="74"/>
      <c r="J895" s="96"/>
      <c r="K895" s="113"/>
      <c r="L895" s="113"/>
      <c r="M895" s="114"/>
      <c r="N895" s="46"/>
      <c r="O895" s="62"/>
      <c r="P895" s="62"/>
      <c r="Q895" s="62"/>
      <c r="R895" s="62"/>
      <c r="S895" s="62"/>
      <c r="T895" s="62"/>
      <c r="U895" s="62"/>
      <c r="V895" s="62"/>
      <c r="W895" s="62"/>
    </row>
    <row r="896" spans="1:23" ht="16.5" customHeight="1" x14ac:dyDescent="0.3">
      <c r="A896" s="62"/>
      <c r="B896" s="74"/>
      <c r="C896" s="74"/>
      <c r="D896" s="74"/>
      <c r="E896" s="74"/>
      <c r="F896" s="74"/>
      <c r="G896" s="74"/>
      <c r="H896" s="74"/>
      <c r="I896" s="74"/>
      <c r="J896" s="96"/>
      <c r="K896" s="113"/>
      <c r="L896" s="113"/>
      <c r="M896" s="114"/>
      <c r="N896" s="46"/>
      <c r="O896" s="62"/>
      <c r="P896" s="62"/>
      <c r="Q896" s="62"/>
      <c r="R896" s="62"/>
      <c r="S896" s="62"/>
      <c r="T896" s="62"/>
      <c r="U896" s="62"/>
      <c r="V896" s="62"/>
      <c r="W896" s="62"/>
    </row>
    <row r="897" spans="1:23" ht="16.5" customHeight="1" x14ac:dyDescent="0.3">
      <c r="A897" s="62"/>
      <c r="B897" s="74"/>
      <c r="C897" s="74"/>
      <c r="D897" s="74"/>
      <c r="E897" s="74"/>
      <c r="F897" s="74"/>
      <c r="G897" s="74"/>
      <c r="H897" s="74"/>
      <c r="I897" s="74"/>
      <c r="J897" s="96"/>
      <c r="K897" s="113"/>
      <c r="L897" s="113"/>
      <c r="M897" s="114"/>
      <c r="N897" s="46"/>
      <c r="O897" s="62"/>
      <c r="P897" s="62"/>
      <c r="Q897" s="62"/>
      <c r="R897" s="62"/>
      <c r="S897" s="62"/>
      <c r="T897" s="62"/>
      <c r="U897" s="62"/>
      <c r="V897" s="62"/>
      <c r="W897" s="62"/>
    </row>
    <row r="898" spans="1:23" ht="16.5" customHeight="1" x14ac:dyDescent="0.3">
      <c r="A898" s="62"/>
      <c r="B898" s="74"/>
      <c r="C898" s="74"/>
      <c r="D898" s="74"/>
      <c r="E898" s="74"/>
      <c r="F898" s="74"/>
      <c r="G898" s="74"/>
      <c r="H898" s="74"/>
      <c r="I898" s="74"/>
      <c r="J898" s="96"/>
      <c r="K898" s="113"/>
      <c r="L898" s="113"/>
      <c r="M898" s="114"/>
      <c r="N898" s="46"/>
      <c r="O898" s="62"/>
      <c r="P898" s="62"/>
      <c r="Q898" s="62"/>
      <c r="R898" s="62"/>
      <c r="S898" s="62"/>
      <c r="T898" s="62"/>
      <c r="U898" s="62"/>
      <c r="V898" s="62"/>
      <c r="W898" s="62"/>
    </row>
    <row r="899" spans="1:23" ht="16.5" customHeight="1" x14ac:dyDescent="0.3">
      <c r="A899" s="62"/>
      <c r="B899" s="74"/>
      <c r="C899" s="74"/>
      <c r="D899" s="74"/>
      <c r="E899" s="74"/>
      <c r="F899" s="74"/>
      <c r="G899" s="74"/>
      <c r="H899" s="74"/>
      <c r="I899" s="74"/>
      <c r="J899" s="96"/>
      <c r="K899" s="113"/>
      <c r="L899" s="113"/>
      <c r="M899" s="114"/>
      <c r="N899" s="46"/>
      <c r="O899" s="62"/>
      <c r="P899" s="62"/>
      <c r="Q899" s="62"/>
      <c r="R899" s="62"/>
      <c r="S899" s="62"/>
      <c r="T899" s="62"/>
      <c r="U899" s="62"/>
      <c r="V899" s="62"/>
      <c r="W899" s="62"/>
    </row>
    <row r="900" spans="1:23" ht="16.5" customHeight="1" x14ac:dyDescent="0.3">
      <c r="A900" s="62"/>
      <c r="B900" s="74"/>
      <c r="C900" s="74"/>
      <c r="D900" s="74"/>
      <c r="E900" s="74"/>
      <c r="F900" s="74"/>
      <c r="G900" s="74"/>
      <c r="H900" s="74"/>
      <c r="I900" s="74"/>
      <c r="J900" s="96"/>
      <c r="K900" s="113"/>
      <c r="L900" s="113"/>
      <c r="M900" s="114"/>
      <c r="N900" s="46"/>
      <c r="O900" s="62"/>
      <c r="P900" s="62"/>
      <c r="Q900" s="62"/>
      <c r="R900" s="62"/>
      <c r="S900" s="62"/>
      <c r="T900" s="62"/>
      <c r="U900" s="62"/>
      <c r="V900" s="62"/>
      <c r="W900" s="62"/>
    </row>
    <row r="901" spans="1:23" ht="16.5" customHeight="1" x14ac:dyDescent="0.3">
      <c r="A901" s="62"/>
      <c r="B901" s="74"/>
      <c r="C901" s="74"/>
      <c r="D901" s="74"/>
      <c r="E901" s="74"/>
      <c r="F901" s="74"/>
      <c r="G901" s="74"/>
      <c r="H901" s="74"/>
      <c r="I901" s="74"/>
      <c r="J901" s="96"/>
      <c r="K901" s="113"/>
      <c r="L901" s="113"/>
      <c r="M901" s="114"/>
      <c r="N901" s="46"/>
      <c r="O901" s="62"/>
      <c r="P901" s="62"/>
      <c r="Q901" s="62"/>
      <c r="R901" s="62"/>
      <c r="S901" s="62"/>
      <c r="T901" s="62"/>
      <c r="U901" s="62"/>
      <c r="V901" s="62"/>
      <c r="W901" s="62"/>
    </row>
    <row r="902" spans="1:23" ht="16.5" customHeight="1" x14ac:dyDescent="0.3">
      <c r="A902" s="62"/>
      <c r="B902" s="74"/>
      <c r="C902" s="74"/>
      <c r="D902" s="74"/>
      <c r="E902" s="74"/>
      <c r="F902" s="74"/>
      <c r="G902" s="74"/>
      <c r="H902" s="74"/>
      <c r="I902" s="74"/>
      <c r="J902" s="96"/>
      <c r="K902" s="113"/>
      <c r="L902" s="113"/>
      <c r="M902" s="114"/>
      <c r="N902" s="46"/>
      <c r="O902" s="62"/>
      <c r="P902" s="62"/>
      <c r="Q902" s="62"/>
      <c r="R902" s="62"/>
      <c r="S902" s="62"/>
      <c r="T902" s="62"/>
      <c r="U902" s="62"/>
      <c r="V902" s="62"/>
      <c r="W902" s="62"/>
    </row>
    <row r="903" spans="1:23" ht="16.5" customHeight="1" x14ac:dyDescent="0.3">
      <c r="A903" s="62"/>
      <c r="B903" s="74"/>
      <c r="C903" s="74"/>
      <c r="D903" s="74"/>
      <c r="E903" s="74"/>
      <c r="F903" s="74"/>
      <c r="G903" s="74"/>
      <c r="H903" s="74"/>
      <c r="I903" s="74"/>
      <c r="J903" s="96"/>
      <c r="K903" s="113"/>
      <c r="L903" s="113"/>
      <c r="M903" s="114"/>
      <c r="N903" s="46"/>
      <c r="O903" s="62"/>
      <c r="P903" s="62"/>
      <c r="Q903" s="62"/>
      <c r="R903" s="62"/>
      <c r="S903" s="62"/>
      <c r="T903" s="62"/>
      <c r="U903" s="62"/>
      <c r="V903" s="62"/>
      <c r="W903" s="62"/>
    </row>
    <row r="904" spans="1:23" ht="16.5" customHeight="1" x14ac:dyDescent="0.3">
      <c r="A904" s="62"/>
      <c r="B904" s="74"/>
      <c r="C904" s="74"/>
      <c r="D904" s="74"/>
      <c r="E904" s="74"/>
      <c r="F904" s="74"/>
      <c r="G904" s="74"/>
      <c r="H904" s="74"/>
      <c r="I904" s="74"/>
      <c r="J904" s="96"/>
      <c r="K904" s="113"/>
      <c r="L904" s="113"/>
      <c r="M904" s="114"/>
      <c r="N904" s="46"/>
      <c r="O904" s="62"/>
      <c r="P904" s="62"/>
      <c r="Q904" s="62"/>
      <c r="R904" s="62"/>
      <c r="S904" s="62"/>
      <c r="T904" s="62"/>
      <c r="U904" s="62"/>
      <c r="V904" s="62"/>
      <c r="W904" s="62"/>
    </row>
    <row r="905" spans="1:23" ht="16.5" customHeight="1" x14ac:dyDescent="0.3">
      <c r="A905" s="62"/>
      <c r="B905" s="74"/>
      <c r="C905" s="74"/>
      <c r="D905" s="74"/>
      <c r="E905" s="74"/>
      <c r="F905" s="74"/>
      <c r="G905" s="74"/>
      <c r="H905" s="74"/>
      <c r="I905" s="74"/>
      <c r="J905" s="96"/>
      <c r="K905" s="113"/>
      <c r="L905" s="113"/>
      <c r="M905" s="114"/>
      <c r="N905" s="46"/>
      <c r="O905" s="62"/>
      <c r="P905" s="62"/>
      <c r="Q905" s="62"/>
      <c r="R905" s="62"/>
      <c r="S905" s="62"/>
      <c r="T905" s="62"/>
      <c r="U905" s="62"/>
      <c r="V905" s="62"/>
      <c r="W905" s="62"/>
    </row>
    <row r="906" spans="1:23" ht="16.5" customHeight="1" x14ac:dyDescent="0.3">
      <c r="A906" s="62"/>
      <c r="B906" s="74"/>
      <c r="C906" s="74"/>
      <c r="D906" s="74"/>
      <c r="E906" s="74"/>
      <c r="F906" s="74"/>
      <c r="G906" s="74"/>
      <c r="H906" s="74"/>
      <c r="I906" s="74"/>
      <c r="J906" s="96"/>
      <c r="K906" s="113"/>
      <c r="L906" s="113"/>
      <c r="M906" s="114"/>
      <c r="N906" s="46"/>
      <c r="O906" s="62"/>
      <c r="P906" s="62"/>
      <c r="Q906" s="62"/>
      <c r="R906" s="62"/>
      <c r="S906" s="62"/>
      <c r="T906" s="62"/>
      <c r="U906" s="62"/>
      <c r="V906" s="62"/>
      <c r="W906" s="62"/>
    </row>
    <row r="907" spans="1:23" ht="16.5" customHeight="1" x14ac:dyDescent="0.3">
      <c r="A907" s="62"/>
      <c r="B907" s="74"/>
      <c r="C907" s="74"/>
      <c r="D907" s="74"/>
      <c r="E907" s="74"/>
      <c r="F907" s="74"/>
      <c r="G907" s="74"/>
      <c r="H907" s="74"/>
      <c r="I907" s="74"/>
      <c r="J907" s="96"/>
      <c r="K907" s="113"/>
      <c r="L907" s="113"/>
      <c r="M907" s="114"/>
      <c r="N907" s="46"/>
      <c r="O907" s="62"/>
      <c r="P907" s="62"/>
      <c r="Q907" s="62"/>
      <c r="R907" s="62"/>
      <c r="S907" s="62"/>
      <c r="T907" s="62"/>
      <c r="U907" s="62"/>
      <c r="V907" s="62"/>
      <c r="W907" s="62"/>
    </row>
    <row r="908" spans="1:23" ht="16.5" customHeight="1" x14ac:dyDescent="0.3">
      <c r="A908" s="62"/>
      <c r="B908" s="74"/>
      <c r="C908" s="74"/>
      <c r="D908" s="74"/>
      <c r="E908" s="74"/>
      <c r="F908" s="74"/>
      <c r="G908" s="74"/>
      <c r="H908" s="74"/>
      <c r="I908" s="74"/>
      <c r="J908" s="96"/>
      <c r="K908" s="113"/>
      <c r="L908" s="113"/>
      <c r="M908" s="114"/>
      <c r="N908" s="46"/>
      <c r="O908" s="62"/>
      <c r="P908" s="62"/>
      <c r="Q908" s="62"/>
      <c r="R908" s="62"/>
      <c r="S908" s="62"/>
      <c r="T908" s="62"/>
      <c r="U908" s="62"/>
      <c r="V908" s="62"/>
      <c r="W908" s="62"/>
    </row>
    <row r="909" spans="1:23" ht="16.5" customHeight="1" x14ac:dyDescent="0.3">
      <c r="A909" s="62"/>
      <c r="B909" s="74"/>
      <c r="C909" s="74"/>
      <c r="D909" s="74"/>
      <c r="E909" s="74"/>
      <c r="F909" s="74"/>
      <c r="G909" s="74"/>
      <c r="H909" s="74"/>
      <c r="I909" s="74"/>
      <c r="J909" s="96"/>
      <c r="K909" s="113"/>
      <c r="L909" s="113"/>
      <c r="M909" s="114"/>
      <c r="N909" s="46"/>
      <c r="O909" s="62"/>
      <c r="P909" s="62"/>
      <c r="Q909" s="62"/>
      <c r="R909" s="62"/>
      <c r="S909" s="62"/>
      <c r="T909" s="62"/>
      <c r="U909" s="62"/>
      <c r="V909" s="62"/>
      <c r="W909" s="62"/>
    </row>
    <row r="910" spans="1:23" ht="16.5" customHeight="1" x14ac:dyDescent="0.3">
      <c r="A910" s="62"/>
      <c r="B910" s="74"/>
      <c r="C910" s="74"/>
      <c r="D910" s="74"/>
      <c r="E910" s="74"/>
      <c r="F910" s="74"/>
      <c r="G910" s="74"/>
      <c r="H910" s="74"/>
      <c r="I910" s="74"/>
      <c r="J910" s="96"/>
      <c r="K910" s="113"/>
      <c r="L910" s="113"/>
      <c r="M910" s="114"/>
      <c r="N910" s="46"/>
      <c r="O910" s="62"/>
      <c r="P910" s="62"/>
      <c r="Q910" s="62"/>
      <c r="R910" s="62"/>
      <c r="S910" s="62"/>
      <c r="T910" s="62"/>
      <c r="U910" s="62"/>
      <c r="V910" s="62"/>
      <c r="W910" s="62"/>
    </row>
    <row r="911" spans="1:23" ht="16.5" customHeight="1" x14ac:dyDescent="0.3">
      <c r="A911" s="62"/>
      <c r="B911" s="74"/>
      <c r="C911" s="74"/>
      <c r="D911" s="74"/>
      <c r="E911" s="74"/>
      <c r="F911" s="74"/>
      <c r="G911" s="74"/>
      <c r="H911" s="74"/>
      <c r="I911" s="74"/>
      <c r="J911" s="96"/>
      <c r="K911" s="113"/>
      <c r="L911" s="113"/>
      <c r="M911" s="114"/>
      <c r="N911" s="46"/>
      <c r="O911" s="62"/>
      <c r="P911" s="62"/>
      <c r="Q911" s="62"/>
      <c r="R911" s="62"/>
      <c r="S911" s="62"/>
      <c r="T911" s="62"/>
      <c r="U911" s="62"/>
      <c r="V911" s="62"/>
      <c r="W911" s="62"/>
    </row>
    <row r="912" spans="1:23" ht="16.5" customHeight="1" x14ac:dyDescent="0.3">
      <c r="A912" s="62"/>
      <c r="B912" s="74"/>
      <c r="C912" s="74"/>
      <c r="D912" s="74"/>
      <c r="E912" s="74"/>
      <c r="F912" s="74"/>
      <c r="G912" s="74"/>
      <c r="H912" s="74"/>
      <c r="I912" s="74"/>
      <c r="J912" s="96"/>
      <c r="K912" s="113"/>
      <c r="L912" s="113"/>
      <c r="M912" s="114"/>
      <c r="N912" s="46"/>
      <c r="O912" s="62"/>
      <c r="P912" s="62"/>
      <c r="Q912" s="62"/>
      <c r="R912" s="62"/>
      <c r="S912" s="62"/>
      <c r="T912" s="62"/>
      <c r="U912" s="62"/>
      <c r="V912" s="62"/>
      <c r="W912" s="62"/>
    </row>
    <row r="913" spans="1:23" ht="16.5" customHeight="1" x14ac:dyDescent="0.3">
      <c r="A913" s="62"/>
      <c r="B913" s="74"/>
      <c r="C913" s="74"/>
      <c r="D913" s="74"/>
      <c r="E913" s="74"/>
      <c r="F913" s="74"/>
      <c r="G913" s="74"/>
      <c r="H913" s="74"/>
      <c r="I913" s="74"/>
      <c r="J913" s="96"/>
      <c r="K913" s="113"/>
      <c r="L913" s="113"/>
      <c r="M913" s="114"/>
      <c r="N913" s="46"/>
      <c r="O913" s="62"/>
      <c r="P913" s="62"/>
      <c r="Q913" s="62"/>
      <c r="R913" s="62"/>
      <c r="S913" s="62"/>
      <c r="T913" s="62"/>
      <c r="U913" s="62"/>
      <c r="V913" s="62"/>
      <c r="W913" s="62"/>
    </row>
    <row r="914" spans="1:23" ht="16.5" customHeight="1" x14ac:dyDescent="0.3">
      <c r="A914" s="62"/>
      <c r="B914" s="74"/>
      <c r="C914" s="74"/>
      <c r="D914" s="74"/>
      <c r="E914" s="74"/>
      <c r="F914" s="74"/>
      <c r="G914" s="74"/>
      <c r="H914" s="74"/>
      <c r="I914" s="74"/>
      <c r="J914" s="96"/>
      <c r="K914" s="113"/>
      <c r="L914" s="113"/>
      <c r="M914" s="114"/>
      <c r="N914" s="46"/>
      <c r="O914" s="62"/>
      <c r="P914" s="62"/>
      <c r="Q914" s="62"/>
      <c r="R914" s="62"/>
      <c r="S914" s="62"/>
      <c r="T914" s="62"/>
      <c r="U914" s="62"/>
      <c r="V914" s="62"/>
      <c r="W914" s="62"/>
    </row>
    <row r="915" spans="1:23" ht="16.5" customHeight="1" x14ac:dyDescent="0.3">
      <c r="A915" s="62"/>
      <c r="B915" s="74"/>
      <c r="C915" s="74"/>
      <c r="D915" s="74"/>
      <c r="E915" s="74"/>
      <c r="F915" s="74"/>
      <c r="G915" s="74"/>
      <c r="H915" s="74"/>
      <c r="I915" s="74"/>
      <c r="J915" s="96"/>
      <c r="K915" s="113"/>
      <c r="L915" s="113"/>
      <c r="M915" s="114"/>
      <c r="N915" s="46"/>
      <c r="O915" s="62"/>
      <c r="P915" s="62"/>
      <c r="Q915" s="62"/>
      <c r="R915" s="62"/>
      <c r="S915" s="62"/>
      <c r="T915" s="62"/>
      <c r="U915" s="62"/>
      <c r="V915" s="62"/>
      <c r="W915" s="62"/>
    </row>
    <row r="916" spans="1:23" ht="16.5" customHeight="1" x14ac:dyDescent="0.3">
      <c r="A916" s="62"/>
      <c r="B916" s="74"/>
      <c r="C916" s="74"/>
      <c r="D916" s="74"/>
      <c r="E916" s="74"/>
      <c r="F916" s="74"/>
      <c r="G916" s="74"/>
      <c r="H916" s="74"/>
      <c r="I916" s="74"/>
      <c r="J916" s="96"/>
      <c r="K916" s="113"/>
      <c r="L916" s="113"/>
      <c r="M916" s="114"/>
      <c r="N916" s="46"/>
      <c r="O916" s="62"/>
      <c r="P916" s="62"/>
      <c r="Q916" s="62"/>
      <c r="R916" s="62"/>
      <c r="S916" s="62"/>
      <c r="T916" s="62"/>
      <c r="U916" s="62"/>
      <c r="V916" s="62"/>
      <c r="W916" s="62"/>
    </row>
    <row r="917" spans="1:23" ht="16.5" customHeight="1" x14ac:dyDescent="0.3">
      <c r="A917" s="62"/>
      <c r="B917" s="74"/>
      <c r="C917" s="74"/>
      <c r="D917" s="74"/>
      <c r="E917" s="74"/>
      <c r="F917" s="74"/>
      <c r="G917" s="74"/>
      <c r="H917" s="74"/>
      <c r="I917" s="74"/>
      <c r="J917" s="96"/>
      <c r="K917" s="113"/>
      <c r="L917" s="113"/>
      <c r="M917" s="114"/>
      <c r="N917" s="46"/>
      <c r="O917" s="62"/>
      <c r="P917" s="62"/>
      <c r="Q917" s="62"/>
      <c r="R917" s="62"/>
      <c r="S917" s="62"/>
      <c r="T917" s="62"/>
      <c r="U917" s="62"/>
      <c r="V917" s="62"/>
      <c r="W917" s="62"/>
    </row>
    <row r="918" spans="1:23" ht="16.5" customHeight="1" x14ac:dyDescent="0.3">
      <c r="A918" s="62"/>
      <c r="B918" s="74"/>
      <c r="C918" s="74"/>
      <c r="D918" s="74"/>
      <c r="E918" s="74"/>
      <c r="F918" s="74"/>
      <c r="G918" s="74"/>
      <c r="H918" s="74"/>
      <c r="I918" s="74"/>
      <c r="J918" s="96"/>
      <c r="K918" s="113"/>
      <c r="L918" s="113"/>
      <c r="M918" s="114"/>
      <c r="N918" s="46"/>
      <c r="O918" s="62"/>
      <c r="P918" s="62"/>
      <c r="Q918" s="62"/>
      <c r="R918" s="62"/>
      <c r="S918" s="62"/>
      <c r="T918" s="62"/>
      <c r="U918" s="62"/>
      <c r="V918" s="62"/>
      <c r="W918" s="62"/>
    </row>
    <row r="919" spans="1:23" ht="16.5" customHeight="1" x14ac:dyDescent="0.3">
      <c r="A919" s="62"/>
      <c r="B919" s="74"/>
      <c r="C919" s="74"/>
      <c r="D919" s="74"/>
      <c r="E919" s="74"/>
      <c r="F919" s="74"/>
      <c r="G919" s="74"/>
      <c r="H919" s="74"/>
      <c r="I919" s="74"/>
      <c r="J919" s="96"/>
      <c r="K919" s="113"/>
      <c r="L919" s="113"/>
      <c r="M919" s="114"/>
      <c r="N919" s="46"/>
      <c r="O919" s="62"/>
      <c r="P919" s="62"/>
      <c r="Q919" s="62"/>
      <c r="R919" s="62"/>
      <c r="S919" s="62"/>
      <c r="T919" s="62"/>
      <c r="U919" s="62"/>
      <c r="V919" s="62"/>
      <c r="W919" s="62"/>
    </row>
    <row r="920" spans="1:23" ht="16.5" customHeight="1" x14ac:dyDescent="0.3">
      <c r="A920" s="62"/>
      <c r="B920" s="74"/>
      <c r="C920" s="74"/>
      <c r="D920" s="74"/>
      <c r="E920" s="74"/>
      <c r="F920" s="74"/>
      <c r="G920" s="74"/>
      <c r="H920" s="74"/>
      <c r="I920" s="74"/>
      <c r="J920" s="96"/>
      <c r="K920" s="113"/>
      <c r="L920" s="113"/>
      <c r="M920" s="114"/>
      <c r="N920" s="46"/>
      <c r="O920" s="62"/>
      <c r="P920" s="62"/>
      <c r="Q920" s="62"/>
      <c r="R920" s="62"/>
      <c r="S920" s="62"/>
      <c r="T920" s="62"/>
      <c r="U920" s="62"/>
      <c r="V920" s="62"/>
      <c r="W920" s="62"/>
    </row>
    <row r="921" spans="1:23" ht="16.5" customHeight="1" x14ac:dyDescent="0.3">
      <c r="A921" s="62"/>
      <c r="B921" s="74"/>
      <c r="C921" s="74"/>
      <c r="D921" s="74"/>
      <c r="E921" s="74"/>
      <c r="F921" s="74"/>
      <c r="G921" s="74"/>
      <c r="H921" s="74"/>
      <c r="I921" s="74"/>
      <c r="J921" s="96"/>
      <c r="K921" s="113"/>
      <c r="L921" s="113"/>
      <c r="M921" s="114"/>
      <c r="N921" s="46"/>
      <c r="O921" s="62"/>
      <c r="P921" s="62"/>
      <c r="Q921" s="62"/>
      <c r="R921" s="62"/>
      <c r="S921" s="62"/>
      <c r="T921" s="62"/>
      <c r="U921" s="62"/>
      <c r="V921" s="62"/>
      <c r="W921" s="62"/>
    </row>
    <row r="922" spans="1:23" ht="16.5" customHeight="1" x14ac:dyDescent="0.3">
      <c r="A922" s="62"/>
      <c r="B922" s="74"/>
      <c r="C922" s="74"/>
      <c r="D922" s="74"/>
      <c r="E922" s="74"/>
      <c r="F922" s="74"/>
      <c r="G922" s="74"/>
      <c r="H922" s="74"/>
      <c r="I922" s="74"/>
      <c r="J922" s="96"/>
      <c r="K922" s="113"/>
      <c r="L922" s="113"/>
      <c r="M922" s="114"/>
      <c r="N922" s="46"/>
      <c r="O922" s="62"/>
      <c r="P922" s="62"/>
      <c r="Q922" s="62"/>
      <c r="R922" s="62"/>
      <c r="S922" s="62"/>
      <c r="T922" s="62"/>
      <c r="U922" s="62"/>
      <c r="V922" s="62"/>
      <c r="W922" s="62"/>
    </row>
    <row r="923" spans="1:23" ht="16.5" customHeight="1" x14ac:dyDescent="0.3">
      <c r="A923" s="62"/>
      <c r="B923" s="74"/>
      <c r="C923" s="74"/>
      <c r="D923" s="74"/>
      <c r="E923" s="74"/>
      <c r="F923" s="74"/>
      <c r="G923" s="74"/>
      <c r="H923" s="74"/>
      <c r="I923" s="74"/>
      <c r="J923" s="96"/>
      <c r="K923" s="113"/>
      <c r="L923" s="113"/>
      <c r="M923" s="114"/>
      <c r="N923" s="46"/>
      <c r="O923" s="62"/>
      <c r="P923" s="62"/>
      <c r="Q923" s="62"/>
      <c r="R923" s="62"/>
      <c r="S923" s="62"/>
      <c r="T923" s="62"/>
      <c r="U923" s="62"/>
      <c r="V923" s="62"/>
      <c r="W923" s="62"/>
    </row>
    <row r="924" spans="1:23" ht="16.5" customHeight="1" x14ac:dyDescent="0.3">
      <c r="A924" s="62"/>
      <c r="B924" s="74"/>
      <c r="C924" s="74"/>
      <c r="D924" s="74"/>
      <c r="E924" s="74"/>
      <c r="F924" s="74"/>
      <c r="G924" s="74"/>
      <c r="H924" s="74"/>
      <c r="I924" s="74"/>
      <c r="J924" s="96"/>
      <c r="K924" s="113"/>
      <c r="L924" s="113"/>
      <c r="M924" s="114"/>
      <c r="N924" s="46"/>
      <c r="O924" s="62"/>
      <c r="P924" s="62"/>
      <c r="Q924" s="62"/>
      <c r="R924" s="62"/>
      <c r="S924" s="62"/>
      <c r="T924" s="62"/>
      <c r="U924" s="62"/>
      <c r="V924" s="62"/>
      <c r="W924" s="62"/>
    </row>
    <row r="925" spans="1:23" ht="16.5" customHeight="1" x14ac:dyDescent="0.3">
      <c r="A925" s="62"/>
      <c r="B925" s="74"/>
      <c r="C925" s="74"/>
      <c r="D925" s="74"/>
      <c r="E925" s="74"/>
      <c r="F925" s="74"/>
      <c r="G925" s="74"/>
      <c r="H925" s="74"/>
      <c r="I925" s="74"/>
      <c r="J925" s="96"/>
      <c r="K925" s="113"/>
      <c r="L925" s="113"/>
      <c r="M925" s="114"/>
      <c r="N925" s="46"/>
      <c r="O925" s="62"/>
      <c r="P925" s="62"/>
      <c r="Q925" s="62"/>
      <c r="R925" s="62"/>
      <c r="S925" s="62"/>
      <c r="T925" s="62"/>
      <c r="U925" s="62"/>
      <c r="V925" s="62"/>
      <c r="W925" s="62"/>
    </row>
    <row r="926" spans="1:23" ht="16.5" customHeight="1" x14ac:dyDescent="0.3">
      <c r="A926" s="62"/>
      <c r="B926" s="74"/>
      <c r="C926" s="74"/>
      <c r="D926" s="74"/>
      <c r="E926" s="74"/>
      <c r="F926" s="74"/>
      <c r="G926" s="74"/>
      <c r="H926" s="74"/>
      <c r="I926" s="74"/>
      <c r="J926" s="96"/>
      <c r="K926" s="113"/>
      <c r="L926" s="113"/>
      <c r="M926" s="114"/>
      <c r="N926" s="46"/>
      <c r="O926" s="62"/>
      <c r="P926" s="62"/>
      <c r="Q926" s="62"/>
      <c r="R926" s="62"/>
      <c r="S926" s="62"/>
      <c r="T926" s="62"/>
      <c r="U926" s="62"/>
      <c r="V926" s="62"/>
      <c r="W926" s="62"/>
    </row>
    <row r="927" spans="1:23" ht="16.5" customHeight="1" x14ac:dyDescent="0.3">
      <c r="A927" s="62"/>
      <c r="B927" s="74"/>
      <c r="C927" s="74"/>
      <c r="D927" s="74"/>
      <c r="E927" s="74"/>
      <c r="F927" s="74"/>
      <c r="G927" s="74"/>
      <c r="H927" s="74"/>
      <c r="I927" s="74"/>
      <c r="J927" s="96"/>
      <c r="K927" s="113"/>
      <c r="L927" s="113"/>
      <c r="M927" s="114"/>
      <c r="N927" s="46"/>
      <c r="O927" s="62"/>
      <c r="P927" s="62"/>
      <c r="Q927" s="62"/>
      <c r="R927" s="62"/>
      <c r="S927" s="62"/>
      <c r="T927" s="62"/>
      <c r="U927" s="62"/>
      <c r="V927" s="62"/>
      <c r="W927" s="62"/>
    </row>
    <row r="928" spans="1:23" ht="16.5" customHeight="1" x14ac:dyDescent="0.3">
      <c r="A928" s="62"/>
      <c r="B928" s="74"/>
      <c r="C928" s="74"/>
      <c r="D928" s="74"/>
      <c r="E928" s="74"/>
      <c r="F928" s="74"/>
      <c r="G928" s="74"/>
      <c r="H928" s="74"/>
      <c r="I928" s="74"/>
      <c r="J928" s="96"/>
      <c r="K928" s="113"/>
      <c r="L928" s="113"/>
      <c r="M928" s="114"/>
      <c r="N928" s="46"/>
      <c r="O928" s="62"/>
      <c r="P928" s="62"/>
      <c r="Q928" s="62"/>
      <c r="R928" s="62"/>
      <c r="S928" s="62"/>
      <c r="T928" s="62"/>
      <c r="U928" s="62"/>
      <c r="V928" s="62"/>
      <c r="W928" s="62"/>
    </row>
    <row r="929" spans="1:23" ht="16.5" customHeight="1" x14ac:dyDescent="0.3">
      <c r="A929" s="62"/>
      <c r="B929" s="74"/>
      <c r="C929" s="74"/>
      <c r="D929" s="74"/>
      <c r="E929" s="74"/>
      <c r="F929" s="74"/>
      <c r="G929" s="74"/>
      <c r="H929" s="74"/>
      <c r="I929" s="74"/>
      <c r="J929" s="96"/>
      <c r="K929" s="113"/>
      <c r="L929" s="113"/>
      <c r="M929" s="114"/>
      <c r="N929" s="46"/>
      <c r="O929" s="62"/>
      <c r="P929" s="62"/>
      <c r="Q929" s="62"/>
      <c r="R929" s="62"/>
      <c r="S929" s="62"/>
      <c r="T929" s="62"/>
      <c r="U929" s="62"/>
      <c r="V929" s="62"/>
      <c r="W929" s="62"/>
    </row>
    <row r="930" spans="1:23" ht="16.5" customHeight="1" x14ac:dyDescent="0.3">
      <c r="A930" s="62"/>
      <c r="B930" s="74"/>
      <c r="C930" s="74"/>
      <c r="D930" s="74"/>
      <c r="E930" s="74"/>
      <c r="F930" s="74"/>
      <c r="G930" s="74"/>
      <c r="H930" s="74"/>
      <c r="I930" s="74"/>
      <c r="J930" s="96"/>
      <c r="K930" s="113"/>
      <c r="L930" s="113"/>
      <c r="M930" s="114"/>
      <c r="N930" s="46"/>
      <c r="O930" s="62"/>
      <c r="P930" s="62"/>
      <c r="Q930" s="62"/>
      <c r="R930" s="62"/>
      <c r="S930" s="62"/>
      <c r="T930" s="62"/>
      <c r="U930" s="62"/>
      <c r="V930" s="62"/>
      <c r="W930" s="62"/>
    </row>
    <row r="931" spans="1:23" ht="16.5" customHeight="1" x14ac:dyDescent="0.3">
      <c r="A931" s="62"/>
      <c r="B931" s="74"/>
      <c r="C931" s="74"/>
      <c r="D931" s="74"/>
      <c r="E931" s="74"/>
      <c r="F931" s="74"/>
      <c r="G931" s="74"/>
      <c r="H931" s="74"/>
      <c r="I931" s="74"/>
      <c r="J931" s="96"/>
      <c r="K931" s="113"/>
      <c r="L931" s="113"/>
      <c r="M931" s="114"/>
      <c r="N931" s="46"/>
      <c r="O931" s="62"/>
      <c r="P931" s="62"/>
      <c r="Q931" s="62"/>
      <c r="R931" s="62"/>
      <c r="S931" s="62"/>
      <c r="T931" s="62"/>
      <c r="U931" s="62"/>
      <c r="V931" s="62"/>
      <c r="W931" s="62"/>
    </row>
    <row r="932" spans="1:23" ht="16.5" customHeight="1" x14ac:dyDescent="0.3">
      <c r="A932" s="62"/>
      <c r="B932" s="74"/>
      <c r="C932" s="74"/>
      <c r="D932" s="74"/>
      <c r="E932" s="74"/>
      <c r="F932" s="74"/>
      <c r="G932" s="74"/>
      <c r="H932" s="74"/>
      <c r="I932" s="74"/>
      <c r="J932" s="96"/>
      <c r="K932" s="113"/>
      <c r="L932" s="113"/>
      <c r="M932" s="114"/>
      <c r="N932" s="46"/>
      <c r="O932" s="62"/>
      <c r="P932" s="62"/>
      <c r="Q932" s="62"/>
      <c r="R932" s="62"/>
      <c r="S932" s="62"/>
      <c r="T932" s="62"/>
      <c r="U932" s="62"/>
      <c r="V932" s="62"/>
      <c r="W932" s="62"/>
    </row>
    <row r="933" spans="1:23" ht="16.5" customHeight="1" x14ac:dyDescent="0.3">
      <c r="A933" s="62"/>
      <c r="B933" s="74"/>
      <c r="C933" s="74"/>
      <c r="D933" s="74"/>
      <c r="E933" s="74"/>
      <c r="F933" s="74"/>
      <c r="G933" s="74"/>
      <c r="H933" s="74"/>
      <c r="I933" s="74"/>
      <c r="J933" s="96"/>
      <c r="K933" s="113"/>
      <c r="L933" s="113"/>
      <c r="M933" s="114"/>
      <c r="N933" s="46"/>
      <c r="O933" s="62"/>
      <c r="P933" s="62"/>
      <c r="Q933" s="62"/>
      <c r="R933" s="62"/>
      <c r="S933" s="62"/>
      <c r="T933" s="62"/>
      <c r="U933" s="62"/>
      <c r="V933" s="62"/>
      <c r="W933" s="62"/>
    </row>
    <row r="934" spans="1:23" ht="16.5" customHeight="1" x14ac:dyDescent="0.3">
      <c r="A934" s="62"/>
      <c r="B934" s="74"/>
      <c r="C934" s="74"/>
      <c r="D934" s="74"/>
      <c r="E934" s="74"/>
      <c r="F934" s="74"/>
      <c r="G934" s="74"/>
      <c r="H934" s="74"/>
      <c r="I934" s="74"/>
      <c r="J934" s="96"/>
      <c r="K934" s="113"/>
      <c r="L934" s="113"/>
      <c r="M934" s="114"/>
      <c r="N934" s="46"/>
      <c r="O934" s="62"/>
      <c r="P934" s="62"/>
      <c r="Q934" s="62"/>
      <c r="R934" s="62"/>
      <c r="S934" s="62"/>
      <c r="T934" s="62"/>
      <c r="U934" s="62"/>
      <c r="V934" s="62"/>
      <c r="W934" s="62"/>
    </row>
    <row r="935" spans="1:23" ht="16.5" customHeight="1" x14ac:dyDescent="0.3">
      <c r="A935" s="62"/>
      <c r="B935" s="74"/>
      <c r="C935" s="74"/>
      <c r="D935" s="74"/>
      <c r="E935" s="74"/>
      <c r="F935" s="74"/>
      <c r="G935" s="74"/>
      <c r="H935" s="74"/>
      <c r="I935" s="74"/>
      <c r="J935" s="96"/>
      <c r="K935" s="113"/>
      <c r="L935" s="113"/>
      <c r="M935" s="114"/>
      <c r="N935" s="46"/>
      <c r="O935" s="62"/>
      <c r="P935" s="62"/>
      <c r="Q935" s="62"/>
      <c r="R935" s="62"/>
      <c r="S935" s="62"/>
      <c r="T935" s="62"/>
      <c r="U935" s="62"/>
      <c r="V935" s="62"/>
      <c r="W935" s="62"/>
    </row>
    <row r="936" spans="1:23" ht="16.5" customHeight="1" x14ac:dyDescent="0.3">
      <c r="A936" s="62"/>
      <c r="B936" s="74"/>
      <c r="C936" s="74"/>
      <c r="D936" s="74"/>
      <c r="E936" s="74"/>
      <c r="F936" s="74"/>
      <c r="G936" s="74"/>
      <c r="H936" s="74"/>
      <c r="I936" s="74"/>
      <c r="J936" s="96"/>
      <c r="K936" s="113"/>
      <c r="L936" s="113"/>
      <c r="M936" s="114"/>
      <c r="N936" s="46"/>
      <c r="O936" s="62"/>
      <c r="P936" s="62"/>
      <c r="Q936" s="62"/>
      <c r="R936" s="62"/>
      <c r="S936" s="62"/>
      <c r="T936" s="62"/>
      <c r="U936" s="62"/>
      <c r="V936" s="62"/>
      <c r="W936" s="62"/>
    </row>
    <row r="937" spans="1:23" ht="16.5" customHeight="1" x14ac:dyDescent="0.3">
      <c r="A937" s="62"/>
      <c r="B937" s="74"/>
      <c r="C937" s="74"/>
      <c r="D937" s="74"/>
      <c r="E937" s="74"/>
      <c r="F937" s="74"/>
      <c r="G937" s="74"/>
      <c r="H937" s="74"/>
      <c r="I937" s="74"/>
      <c r="J937" s="96"/>
      <c r="K937" s="113"/>
      <c r="L937" s="113"/>
      <c r="M937" s="114"/>
      <c r="N937" s="46"/>
      <c r="O937" s="62"/>
      <c r="P937" s="62"/>
      <c r="Q937" s="62"/>
      <c r="R937" s="62"/>
      <c r="S937" s="62"/>
      <c r="T937" s="62"/>
      <c r="U937" s="62"/>
      <c r="V937" s="62"/>
      <c r="W937" s="62"/>
    </row>
    <row r="938" spans="1:23" ht="16.5" customHeight="1" x14ac:dyDescent="0.3">
      <c r="A938" s="62"/>
      <c r="B938" s="74"/>
      <c r="C938" s="74"/>
      <c r="D938" s="74"/>
      <c r="E938" s="74"/>
      <c r="F938" s="74"/>
      <c r="G938" s="74"/>
      <c r="H938" s="74"/>
      <c r="I938" s="74"/>
      <c r="J938" s="96"/>
      <c r="K938" s="113"/>
      <c r="L938" s="113"/>
      <c r="M938" s="114"/>
      <c r="N938" s="46"/>
      <c r="O938" s="62"/>
      <c r="P938" s="62"/>
      <c r="Q938" s="62"/>
      <c r="R938" s="62"/>
      <c r="S938" s="62"/>
      <c r="T938" s="62"/>
      <c r="U938" s="62"/>
      <c r="V938" s="62"/>
      <c r="W938" s="62"/>
    </row>
    <row r="939" spans="1:23" ht="16.5" customHeight="1" x14ac:dyDescent="0.3">
      <c r="A939" s="62"/>
      <c r="B939" s="74"/>
      <c r="C939" s="74"/>
      <c r="D939" s="74"/>
      <c r="E939" s="74"/>
      <c r="F939" s="74"/>
      <c r="G939" s="74"/>
      <c r="H939" s="74"/>
      <c r="I939" s="74"/>
      <c r="J939" s="96"/>
      <c r="K939" s="113"/>
      <c r="L939" s="113"/>
      <c r="M939" s="114"/>
      <c r="N939" s="46"/>
      <c r="O939" s="62"/>
      <c r="P939" s="62"/>
      <c r="Q939" s="62"/>
      <c r="R939" s="62"/>
      <c r="S939" s="62"/>
      <c r="T939" s="62"/>
      <c r="U939" s="62"/>
      <c r="V939" s="62"/>
      <c r="W939" s="62"/>
    </row>
    <row r="940" spans="1:23" ht="16.5" customHeight="1" x14ac:dyDescent="0.3">
      <c r="A940" s="62"/>
      <c r="B940" s="74"/>
      <c r="C940" s="74"/>
      <c r="D940" s="74"/>
      <c r="E940" s="74"/>
      <c r="F940" s="74"/>
      <c r="G940" s="74"/>
      <c r="H940" s="74"/>
      <c r="I940" s="74"/>
      <c r="J940" s="96"/>
      <c r="K940" s="113"/>
      <c r="L940" s="113"/>
      <c r="M940" s="114"/>
      <c r="N940" s="46"/>
      <c r="O940" s="62"/>
      <c r="P940" s="62"/>
      <c r="Q940" s="62"/>
      <c r="R940" s="62"/>
      <c r="S940" s="62"/>
      <c r="T940" s="62"/>
      <c r="U940" s="62"/>
      <c r="V940" s="62"/>
      <c r="W940" s="62"/>
    </row>
    <row r="941" spans="1:23" ht="16.5" customHeight="1" x14ac:dyDescent="0.3">
      <c r="A941" s="62"/>
      <c r="B941" s="74"/>
      <c r="C941" s="74"/>
      <c r="D941" s="74"/>
      <c r="E941" s="74"/>
      <c r="F941" s="74"/>
      <c r="G941" s="74"/>
      <c r="H941" s="74"/>
      <c r="I941" s="74"/>
      <c r="J941" s="96"/>
      <c r="K941" s="113"/>
      <c r="L941" s="113"/>
      <c r="M941" s="114"/>
      <c r="N941" s="46"/>
      <c r="O941" s="62"/>
      <c r="P941" s="62"/>
      <c r="Q941" s="62"/>
      <c r="R941" s="62"/>
      <c r="S941" s="62"/>
      <c r="T941" s="62"/>
      <c r="U941" s="62"/>
      <c r="V941" s="62"/>
      <c r="W941" s="62"/>
    </row>
    <row r="942" spans="1:23" ht="16.5" customHeight="1" x14ac:dyDescent="0.3">
      <c r="A942" s="62"/>
      <c r="B942" s="74"/>
      <c r="C942" s="74"/>
      <c r="D942" s="74"/>
      <c r="E942" s="74"/>
      <c r="F942" s="74"/>
      <c r="G942" s="74"/>
      <c r="H942" s="74"/>
      <c r="I942" s="74"/>
      <c r="J942" s="96"/>
      <c r="K942" s="113"/>
      <c r="L942" s="113"/>
      <c r="M942" s="114"/>
      <c r="N942" s="46"/>
      <c r="O942" s="62"/>
      <c r="P942" s="62"/>
      <c r="Q942" s="62"/>
      <c r="R942" s="62"/>
      <c r="S942" s="62"/>
      <c r="T942" s="62"/>
      <c r="U942" s="62"/>
      <c r="V942" s="62"/>
      <c r="W942" s="62"/>
    </row>
    <row r="943" spans="1:23" ht="16.5" customHeight="1" x14ac:dyDescent="0.3">
      <c r="A943" s="62"/>
      <c r="B943" s="74"/>
      <c r="C943" s="74"/>
      <c r="D943" s="74"/>
      <c r="E943" s="74"/>
      <c r="F943" s="74"/>
      <c r="G943" s="74"/>
      <c r="H943" s="74"/>
      <c r="I943" s="74"/>
      <c r="J943" s="96"/>
      <c r="K943" s="113"/>
      <c r="L943" s="113"/>
      <c r="M943" s="114"/>
      <c r="N943" s="46"/>
      <c r="O943" s="62"/>
      <c r="P943" s="62"/>
      <c r="Q943" s="62"/>
      <c r="R943" s="62"/>
      <c r="S943" s="62"/>
      <c r="T943" s="62"/>
      <c r="U943" s="62"/>
      <c r="V943" s="62"/>
      <c r="W943" s="62"/>
    </row>
    <row r="944" spans="1:23" ht="16.5" customHeight="1" x14ac:dyDescent="0.3">
      <c r="A944" s="62"/>
      <c r="B944" s="74"/>
      <c r="C944" s="74"/>
      <c r="D944" s="74"/>
      <c r="E944" s="74"/>
      <c r="F944" s="74"/>
      <c r="G944" s="74"/>
      <c r="H944" s="74"/>
      <c r="I944" s="74"/>
      <c r="J944" s="96"/>
      <c r="K944" s="113"/>
      <c r="L944" s="113"/>
      <c r="M944" s="114"/>
      <c r="N944" s="46"/>
      <c r="O944" s="62"/>
      <c r="P944" s="62"/>
      <c r="Q944" s="62"/>
      <c r="R944" s="62"/>
      <c r="S944" s="62"/>
      <c r="T944" s="62"/>
      <c r="U944" s="62"/>
      <c r="V944" s="62"/>
      <c r="W944" s="62"/>
    </row>
    <row r="945" spans="1:23" ht="16.5" customHeight="1" x14ac:dyDescent="0.3">
      <c r="A945" s="62"/>
      <c r="B945" s="74"/>
      <c r="C945" s="74"/>
      <c r="D945" s="74"/>
      <c r="E945" s="74"/>
      <c r="F945" s="74"/>
      <c r="G945" s="74"/>
      <c r="H945" s="74"/>
      <c r="I945" s="74"/>
      <c r="J945" s="96"/>
      <c r="K945" s="113"/>
      <c r="L945" s="113"/>
      <c r="M945" s="114"/>
      <c r="N945" s="46"/>
      <c r="O945" s="62"/>
      <c r="P945" s="62"/>
      <c r="Q945" s="62"/>
      <c r="R945" s="62"/>
      <c r="S945" s="62"/>
      <c r="T945" s="62"/>
      <c r="U945" s="62"/>
      <c r="V945" s="62"/>
      <c r="W945" s="62"/>
    </row>
    <row r="946" spans="1:23" ht="16.5" customHeight="1" x14ac:dyDescent="0.3">
      <c r="A946" s="62"/>
      <c r="B946" s="74"/>
      <c r="C946" s="74"/>
      <c r="D946" s="74"/>
      <c r="E946" s="74"/>
      <c r="F946" s="74"/>
      <c r="G946" s="74"/>
      <c r="H946" s="74"/>
      <c r="I946" s="74"/>
      <c r="J946" s="96"/>
      <c r="K946" s="113"/>
      <c r="L946" s="113"/>
      <c r="M946" s="114"/>
      <c r="N946" s="46"/>
      <c r="O946" s="62"/>
      <c r="P946" s="62"/>
      <c r="Q946" s="62"/>
      <c r="R946" s="62"/>
      <c r="S946" s="62"/>
      <c r="T946" s="62"/>
      <c r="U946" s="62"/>
      <c r="V946" s="62"/>
      <c r="W946" s="62"/>
    </row>
    <row r="947" spans="1:23" ht="16.5" customHeight="1" x14ac:dyDescent="0.3">
      <c r="A947" s="62"/>
      <c r="B947" s="74"/>
      <c r="C947" s="74"/>
      <c r="D947" s="74"/>
      <c r="E947" s="74"/>
      <c r="F947" s="74"/>
      <c r="G947" s="74"/>
      <c r="H947" s="74"/>
      <c r="I947" s="74"/>
      <c r="J947" s="96"/>
      <c r="K947" s="113"/>
      <c r="L947" s="113"/>
      <c r="M947" s="114"/>
      <c r="N947" s="46"/>
      <c r="O947" s="62"/>
      <c r="P947" s="62"/>
      <c r="Q947" s="62"/>
      <c r="R947" s="62"/>
      <c r="S947" s="62"/>
      <c r="T947" s="62"/>
      <c r="U947" s="62"/>
      <c r="V947" s="62"/>
      <c r="W947" s="62"/>
    </row>
    <row r="948" spans="1:23" ht="16.5" customHeight="1" x14ac:dyDescent="0.3">
      <c r="A948" s="62"/>
      <c r="B948" s="74"/>
      <c r="C948" s="74"/>
      <c r="D948" s="74"/>
      <c r="E948" s="74"/>
      <c r="F948" s="74"/>
      <c r="G948" s="74"/>
      <c r="H948" s="74"/>
      <c r="I948" s="74"/>
      <c r="J948" s="96"/>
      <c r="K948" s="113"/>
      <c r="L948" s="113"/>
      <c r="M948" s="114"/>
      <c r="N948" s="46"/>
      <c r="O948" s="62"/>
      <c r="P948" s="62"/>
      <c r="Q948" s="62"/>
      <c r="R948" s="62"/>
      <c r="S948" s="62"/>
      <c r="T948" s="62"/>
      <c r="U948" s="62"/>
      <c r="V948" s="62"/>
      <c r="W948" s="62"/>
    </row>
    <row r="949" spans="1:23" ht="16.5" customHeight="1" x14ac:dyDescent="0.3">
      <c r="A949" s="62"/>
      <c r="B949" s="74"/>
      <c r="C949" s="74"/>
      <c r="D949" s="74"/>
      <c r="E949" s="74"/>
      <c r="F949" s="74"/>
      <c r="G949" s="74"/>
      <c r="H949" s="74"/>
      <c r="I949" s="74"/>
      <c r="J949" s="96"/>
      <c r="K949" s="113"/>
      <c r="L949" s="113"/>
      <c r="M949" s="114"/>
      <c r="N949" s="46"/>
      <c r="O949" s="62"/>
      <c r="P949" s="62"/>
      <c r="Q949" s="62"/>
      <c r="R949" s="62"/>
      <c r="S949" s="62"/>
      <c r="T949" s="62"/>
      <c r="U949" s="62"/>
      <c r="V949" s="62"/>
      <c r="W949" s="62"/>
    </row>
    <row r="950" spans="1:23" ht="16.5" customHeight="1" x14ac:dyDescent="0.3">
      <c r="A950" s="62"/>
      <c r="B950" s="74"/>
      <c r="C950" s="74"/>
      <c r="D950" s="74"/>
      <c r="E950" s="74"/>
      <c r="F950" s="74"/>
      <c r="G950" s="74"/>
      <c r="H950" s="74"/>
      <c r="I950" s="74"/>
      <c r="J950" s="96"/>
      <c r="K950" s="113"/>
      <c r="L950" s="113"/>
      <c r="M950" s="114"/>
      <c r="N950" s="46"/>
      <c r="O950" s="62"/>
      <c r="P950" s="62"/>
      <c r="Q950" s="62"/>
      <c r="R950" s="62"/>
      <c r="S950" s="62"/>
      <c r="T950" s="62"/>
      <c r="U950" s="62"/>
      <c r="V950" s="62"/>
      <c r="W950" s="62"/>
    </row>
    <row r="951" spans="1:23" ht="16.5" customHeight="1" x14ac:dyDescent="0.3">
      <c r="A951" s="62"/>
      <c r="B951" s="74"/>
      <c r="C951" s="74"/>
      <c r="D951" s="74"/>
      <c r="E951" s="74"/>
      <c r="F951" s="74"/>
      <c r="G951" s="74"/>
      <c r="H951" s="74"/>
      <c r="I951" s="74"/>
      <c r="J951" s="96"/>
      <c r="K951" s="113"/>
      <c r="L951" s="113"/>
      <c r="M951" s="114"/>
      <c r="N951" s="46"/>
      <c r="O951" s="62"/>
      <c r="P951" s="62"/>
      <c r="Q951" s="62"/>
      <c r="R951" s="62"/>
      <c r="S951" s="62"/>
      <c r="T951" s="62"/>
      <c r="U951" s="62"/>
      <c r="V951" s="62"/>
      <c r="W951" s="62"/>
    </row>
    <row r="952" spans="1:23" ht="16.5" customHeight="1" x14ac:dyDescent="0.3">
      <c r="A952" s="62"/>
      <c r="B952" s="74"/>
      <c r="C952" s="74"/>
      <c r="D952" s="74"/>
      <c r="E952" s="74"/>
      <c r="F952" s="74"/>
      <c r="G952" s="74"/>
      <c r="H952" s="74"/>
      <c r="I952" s="74"/>
      <c r="J952" s="96"/>
      <c r="K952" s="113"/>
      <c r="L952" s="113"/>
      <c r="M952" s="114"/>
      <c r="N952" s="46"/>
      <c r="O952" s="62"/>
      <c r="P952" s="62"/>
      <c r="Q952" s="62"/>
      <c r="R952" s="62"/>
      <c r="S952" s="62"/>
      <c r="T952" s="62"/>
      <c r="U952" s="62"/>
      <c r="V952" s="62"/>
      <c r="W952" s="62"/>
    </row>
    <row r="953" spans="1:23" ht="16.5" customHeight="1" x14ac:dyDescent="0.3">
      <c r="A953" s="62"/>
      <c r="B953" s="74"/>
      <c r="C953" s="74"/>
      <c r="D953" s="74"/>
      <c r="E953" s="74"/>
      <c r="F953" s="74"/>
      <c r="G953" s="74"/>
      <c r="H953" s="74"/>
      <c r="I953" s="74"/>
      <c r="J953" s="96"/>
      <c r="K953" s="113"/>
      <c r="L953" s="113"/>
      <c r="M953" s="114"/>
      <c r="N953" s="46"/>
      <c r="O953" s="62"/>
      <c r="P953" s="62"/>
      <c r="Q953" s="62"/>
      <c r="R953" s="62"/>
      <c r="S953" s="62"/>
      <c r="T953" s="62"/>
      <c r="U953" s="62"/>
      <c r="V953" s="62"/>
      <c r="W953" s="62"/>
    </row>
    <row r="954" spans="1:23" ht="16.5" customHeight="1" x14ac:dyDescent="0.3">
      <c r="A954" s="62"/>
      <c r="B954" s="74"/>
      <c r="C954" s="74"/>
      <c r="D954" s="74"/>
      <c r="E954" s="74"/>
      <c r="F954" s="74"/>
      <c r="G954" s="74"/>
      <c r="H954" s="74"/>
      <c r="I954" s="74"/>
      <c r="J954" s="96"/>
      <c r="K954" s="113"/>
      <c r="L954" s="113"/>
      <c r="M954" s="114"/>
      <c r="N954" s="46"/>
      <c r="O954" s="62"/>
      <c r="P954" s="62"/>
      <c r="Q954" s="62"/>
      <c r="R954" s="62"/>
      <c r="S954" s="62"/>
      <c r="T954" s="62"/>
      <c r="U954" s="62"/>
      <c r="V954" s="62"/>
      <c r="W954" s="62"/>
    </row>
    <row r="955" spans="1:23" ht="16.5" customHeight="1" x14ac:dyDescent="0.3">
      <c r="A955" s="62"/>
      <c r="B955" s="74"/>
      <c r="C955" s="74"/>
      <c r="D955" s="74"/>
      <c r="E955" s="74"/>
      <c r="F955" s="74"/>
      <c r="G955" s="74"/>
      <c r="H955" s="74"/>
      <c r="I955" s="74"/>
      <c r="J955" s="96"/>
      <c r="K955" s="113"/>
      <c r="L955" s="113"/>
      <c r="M955" s="124"/>
      <c r="N955" s="46"/>
      <c r="O955" s="62"/>
      <c r="P955" s="62"/>
      <c r="Q955" s="62"/>
      <c r="R955" s="62"/>
      <c r="S955" s="62"/>
      <c r="T955" s="62"/>
      <c r="U955" s="62"/>
      <c r="V955" s="62"/>
      <c r="W955" s="62"/>
    </row>
    <row r="956" spans="1:23" ht="16.5" customHeight="1" x14ac:dyDescent="0.3">
      <c r="A956" s="62"/>
      <c r="B956" s="74"/>
      <c r="C956" s="74"/>
      <c r="D956" s="74"/>
      <c r="E956" s="74"/>
      <c r="F956" s="74"/>
      <c r="G956" s="74"/>
      <c r="H956" s="74"/>
      <c r="I956" s="74"/>
      <c r="J956" s="96"/>
      <c r="K956" s="113"/>
      <c r="L956" s="113"/>
      <c r="M956" s="124"/>
      <c r="N956" s="46"/>
      <c r="O956" s="62"/>
      <c r="P956" s="62"/>
      <c r="Q956" s="62"/>
      <c r="R956" s="62"/>
      <c r="S956" s="62"/>
      <c r="T956" s="62"/>
      <c r="U956" s="62"/>
      <c r="V956" s="62"/>
      <c r="W956" s="62"/>
    </row>
    <row r="957" spans="1:23" ht="16.5" customHeight="1" x14ac:dyDescent="0.3">
      <c r="A957" s="62"/>
      <c r="B957" s="74"/>
      <c r="C957" s="74"/>
      <c r="D957" s="74"/>
      <c r="E957" s="74"/>
      <c r="F957" s="74"/>
      <c r="G957" s="74"/>
      <c r="H957" s="74"/>
      <c r="I957" s="74"/>
      <c r="J957" s="96"/>
      <c r="K957" s="113"/>
      <c r="L957" s="113"/>
      <c r="M957" s="124"/>
      <c r="N957" s="46"/>
      <c r="O957" s="62"/>
      <c r="P957" s="62"/>
      <c r="Q957" s="62"/>
      <c r="R957" s="62"/>
      <c r="S957" s="62"/>
      <c r="T957" s="62"/>
      <c r="U957" s="62"/>
      <c r="V957" s="62"/>
      <c r="W957" s="62"/>
    </row>
    <row r="958" spans="1:23" ht="16.5" customHeight="1" x14ac:dyDescent="0.3">
      <c r="A958" s="62"/>
      <c r="B958" s="74"/>
      <c r="C958" s="74"/>
      <c r="D958" s="74"/>
      <c r="E958" s="74"/>
      <c r="F958" s="74"/>
      <c r="G958" s="74"/>
      <c r="H958" s="74"/>
      <c r="I958" s="74"/>
      <c r="J958" s="96"/>
      <c r="K958" s="113"/>
      <c r="L958" s="113"/>
      <c r="M958" s="124"/>
      <c r="N958" s="46"/>
      <c r="O958" s="62"/>
      <c r="P958" s="62"/>
      <c r="Q958" s="62"/>
      <c r="R958" s="62"/>
      <c r="S958" s="62"/>
      <c r="T958" s="62"/>
      <c r="U958" s="62"/>
      <c r="V958" s="62"/>
      <c r="W958" s="62"/>
    </row>
    <row r="959" spans="1:23" ht="16.5" customHeight="1" x14ac:dyDescent="0.3">
      <c r="A959" s="62"/>
      <c r="B959" s="74"/>
      <c r="C959" s="74"/>
      <c r="D959" s="74"/>
      <c r="E959" s="74"/>
      <c r="F959" s="74"/>
      <c r="G959" s="74"/>
      <c r="H959" s="74"/>
      <c r="I959" s="74"/>
      <c r="J959" s="96"/>
      <c r="K959" s="113"/>
      <c r="L959" s="113"/>
      <c r="M959" s="124"/>
      <c r="N959" s="46"/>
      <c r="O959" s="62"/>
      <c r="P959" s="62"/>
      <c r="Q959" s="62"/>
      <c r="R959" s="62"/>
      <c r="S959" s="62"/>
      <c r="T959" s="62"/>
      <c r="U959" s="62"/>
      <c r="V959" s="62"/>
      <c r="W959" s="62"/>
    </row>
    <row r="960" spans="1:23" ht="16.5" customHeight="1" x14ac:dyDescent="0.3">
      <c r="A960" s="62"/>
      <c r="B960" s="74"/>
      <c r="C960" s="74"/>
      <c r="D960" s="74"/>
      <c r="E960" s="74"/>
      <c r="F960" s="74"/>
      <c r="G960" s="74"/>
      <c r="H960" s="74"/>
      <c r="I960" s="74"/>
      <c r="J960" s="96"/>
      <c r="K960" s="113"/>
      <c r="L960" s="113"/>
      <c r="M960" s="124"/>
      <c r="N960" s="46"/>
      <c r="O960" s="62"/>
      <c r="P960" s="62"/>
      <c r="Q960" s="62"/>
      <c r="R960" s="62"/>
      <c r="S960" s="62"/>
      <c r="T960" s="62"/>
      <c r="U960" s="62"/>
      <c r="V960" s="62"/>
      <c r="W960" s="62"/>
    </row>
    <row r="961" spans="1:23" ht="16.5" customHeight="1" x14ac:dyDescent="0.3">
      <c r="A961" s="62"/>
      <c r="B961" s="74"/>
      <c r="C961" s="74"/>
      <c r="D961" s="74"/>
      <c r="E961" s="74"/>
      <c r="F961" s="74"/>
      <c r="G961" s="74"/>
      <c r="H961" s="74"/>
      <c r="I961" s="74"/>
      <c r="J961" s="96"/>
      <c r="K961" s="113"/>
      <c r="L961" s="113"/>
      <c r="M961" s="124"/>
      <c r="N961" s="46"/>
      <c r="O961" s="62"/>
      <c r="P961" s="62"/>
      <c r="Q961" s="62"/>
      <c r="R961" s="62"/>
      <c r="S961" s="62"/>
      <c r="T961" s="62"/>
      <c r="U961" s="62"/>
      <c r="V961" s="62"/>
      <c r="W961" s="62"/>
    </row>
    <row r="962" spans="1:23" ht="16.5" customHeight="1" x14ac:dyDescent="0.3">
      <c r="A962" s="62"/>
      <c r="B962" s="74"/>
      <c r="C962" s="74"/>
      <c r="D962" s="74"/>
      <c r="E962" s="74"/>
      <c r="F962" s="74"/>
      <c r="G962" s="74"/>
      <c r="H962" s="74"/>
      <c r="I962" s="74"/>
      <c r="J962" s="96"/>
      <c r="K962" s="113"/>
      <c r="L962" s="113"/>
      <c r="M962" s="124"/>
      <c r="N962" s="46"/>
      <c r="O962" s="62"/>
      <c r="P962" s="62"/>
      <c r="Q962" s="62"/>
      <c r="R962" s="62"/>
      <c r="S962" s="62"/>
      <c r="T962" s="62"/>
      <c r="U962" s="62"/>
      <c r="V962" s="62"/>
      <c r="W962" s="62"/>
    </row>
    <row r="963" spans="1:23" ht="16.5" customHeight="1" x14ac:dyDescent="0.3">
      <c r="A963" s="62"/>
      <c r="B963" s="74"/>
      <c r="C963" s="74"/>
      <c r="D963" s="74"/>
      <c r="E963" s="74"/>
      <c r="F963" s="74"/>
      <c r="G963" s="74"/>
      <c r="H963" s="74"/>
      <c r="I963" s="74"/>
      <c r="J963" s="96"/>
      <c r="K963" s="113"/>
      <c r="L963" s="113"/>
      <c r="M963" s="124"/>
      <c r="N963" s="46"/>
      <c r="O963" s="62"/>
      <c r="P963" s="62"/>
      <c r="Q963" s="62"/>
      <c r="R963" s="62"/>
      <c r="S963" s="62"/>
      <c r="T963" s="62"/>
      <c r="U963" s="62"/>
      <c r="V963" s="62"/>
      <c r="W963" s="62"/>
    </row>
    <row r="964" spans="1:23" ht="16.5" customHeight="1" x14ac:dyDescent="0.3">
      <c r="A964" s="62"/>
      <c r="B964" s="74"/>
      <c r="C964" s="74"/>
      <c r="D964" s="74"/>
      <c r="E964" s="74"/>
      <c r="F964" s="74"/>
      <c r="G964" s="74"/>
      <c r="H964" s="74"/>
      <c r="I964" s="74"/>
      <c r="J964" s="96"/>
      <c r="K964" s="113"/>
      <c r="L964" s="113"/>
      <c r="M964" s="124"/>
      <c r="N964" s="46"/>
      <c r="O964" s="62"/>
      <c r="P964" s="62"/>
      <c r="Q964" s="62"/>
      <c r="R964" s="62"/>
      <c r="S964" s="62"/>
      <c r="T964" s="62"/>
      <c r="U964" s="62"/>
      <c r="V964" s="62"/>
      <c r="W964" s="62"/>
    </row>
    <row r="965" spans="1:23" ht="16.5" customHeight="1" x14ac:dyDescent="0.3">
      <c r="A965" s="62"/>
      <c r="B965" s="74"/>
      <c r="C965" s="74"/>
      <c r="D965" s="74"/>
      <c r="E965" s="74"/>
      <c r="F965" s="74"/>
      <c r="G965" s="74"/>
      <c r="H965" s="74"/>
      <c r="I965" s="74"/>
      <c r="J965" s="96"/>
      <c r="K965" s="113"/>
      <c r="L965" s="113"/>
      <c r="M965" s="124"/>
      <c r="N965" s="46"/>
      <c r="O965" s="62"/>
      <c r="P965" s="62"/>
      <c r="Q965" s="62"/>
      <c r="R965" s="62"/>
      <c r="S965" s="62"/>
      <c r="T965" s="62"/>
      <c r="U965" s="62"/>
      <c r="V965" s="62"/>
      <c r="W965" s="62"/>
    </row>
    <row r="966" spans="1:23" ht="16.5" customHeight="1" x14ac:dyDescent="0.3">
      <c r="A966" s="62"/>
      <c r="B966" s="74"/>
      <c r="C966" s="74"/>
      <c r="D966" s="74"/>
      <c r="E966" s="74"/>
      <c r="F966" s="74"/>
      <c r="G966" s="74"/>
      <c r="H966" s="74"/>
      <c r="I966" s="74"/>
      <c r="J966" s="96"/>
      <c r="K966" s="113"/>
      <c r="L966" s="113"/>
      <c r="M966" s="124"/>
      <c r="N966" s="46"/>
      <c r="O966" s="62"/>
      <c r="P966" s="62"/>
      <c r="Q966" s="62"/>
      <c r="R966" s="62"/>
      <c r="S966" s="62"/>
      <c r="T966" s="62"/>
      <c r="U966" s="62"/>
      <c r="V966" s="62"/>
      <c r="W966" s="62"/>
    </row>
    <row r="967" spans="1:23" ht="16.5" customHeight="1" x14ac:dyDescent="0.3">
      <c r="A967" s="62"/>
      <c r="B967" s="74"/>
      <c r="C967" s="74"/>
      <c r="D967" s="74"/>
      <c r="E967" s="74"/>
      <c r="F967" s="74"/>
      <c r="G967" s="74"/>
      <c r="H967" s="74"/>
      <c r="I967" s="74"/>
      <c r="J967" s="96"/>
      <c r="K967" s="113"/>
      <c r="L967" s="113"/>
      <c r="M967" s="124"/>
      <c r="N967" s="46"/>
      <c r="O967" s="62"/>
      <c r="P967" s="62"/>
      <c r="Q967" s="62"/>
      <c r="R967" s="62"/>
      <c r="S967" s="62"/>
      <c r="T967" s="62"/>
      <c r="U967" s="62"/>
      <c r="V967" s="62"/>
      <c r="W967" s="62"/>
    </row>
    <row r="968" spans="1:23" ht="16.5" customHeight="1" x14ac:dyDescent="0.3">
      <c r="A968" s="62"/>
      <c r="B968" s="74"/>
      <c r="C968" s="74"/>
      <c r="D968" s="74"/>
      <c r="E968" s="74"/>
      <c r="F968" s="74"/>
      <c r="G968" s="74"/>
      <c r="H968" s="74"/>
      <c r="I968" s="74"/>
      <c r="J968" s="96"/>
      <c r="K968" s="113"/>
      <c r="L968" s="113"/>
      <c r="M968" s="124"/>
      <c r="N968" s="46"/>
      <c r="O968" s="62"/>
      <c r="P968" s="62"/>
      <c r="Q968" s="62"/>
      <c r="R968" s="62"/>
      <c r="S968" s="62"/>
      <c r="T968" s="62"/>
      <c r="U968" s="62"/>
      <c r="V968" s="62"/>
      <c r="W968" s="62"/>
    </row>
    <row r="969" spans="1:23" ht="16.5" customHeight="1" x14ac:dyDescent="0.3">
      <c r="A969" s="62"/>
      <c r="B969" s="74"/>
      <c r="C969" s="74"/>
      <c r="D969" s="74"/>
      <c r="E969" s="74"/>
      <c r="F969" s="74"/>
      <c r="G969" s="74"/>
      <c r="H969" s="74"/>
      <c r="I969" s="74"/>
      <c r="J969" s="96"/>
      <c r="K969" s="113"/>
      <c r="L969" s="113"/>
      <c r="M969" s="124"/>
      <c r="N969" s="46"/>
      <c r="O969" s="62"/>
      <c r="P969" s="62"/>
      <c r="Q969" s="62"/>
      <c r="R969" s="62"/>
      <c r="S969" s="62"/>
      <c r="T969" s="62"/>
      <c r="U969" s="62"/>
      <c r="V969" s="62"/>
      <c r="W969" s="62"/>
    </row>
    <row r="970" spans="1:23" ht="16.5" customHeight="1" x14ac:dyDescent="0.3">
      <c r="A970" s="62"/>
      <c r="B970" s="74"/>
      <c r="C970" s="74"/>
      <c r="D970" s="74"/>
      <c r="E970" s="74"/>
      <c r="F970" s="74"/>
      <c r="G970" s="74"/>
      <c r="H970" s="74"/>
      <c r="I970" s="74"/>
      <c r="J970" s="96"/>
      <c r="K970" s="113"/>
      <c r="L970" s="113"/>
      <c r="M970" s="124"/>
      <c r="N970" s="46"/>
      <c r="O970" s="62"/>
      <c r="P970" s="62"/>
      <c r="Q970" s="62"/>
      <c r="R970" s="62"/>
      <c r="S970" s="62"/>
      <c r="T970" s="62"/>
      <c r="U970" s="62"/>
      <c r="V970" s="62"/>
      <c r="W970" s="62"/>
    </row>
    <row r="971" spans="1:23" ht="16.5" customHeight="1" x14ac:dyDescent="0.3">
      <c r="A971" s="62"/>
      <c r="B971" s="74"/>
      <c r="C971" s="74"/>
      <c r="D971" s="74"/>
      <c r="E971" s="74"/>
      <c r="F971" s="74"/>
      <c r="G971" s="74"/>
      <c r="H971" s="74"/>
      <c r="I971" s="74"/>
      <c r="J971" s="96"/>
      <c r="K971" s="113"/>
      <c r="L971" s="113"/>
      <c r="M971" s="124"/>
      <c r="N971" s="46"/>
      <c r="O971" s="62"/>
      <c r="P971" s="62"/>
      <c r="Q971" s="62"/>
      <c r="R971" s="62"/>
      <c r="S971" s="62"/>
      <c r="T971" s="62"/>
      <c r="U971" s="62"/>
      <c r="V971" s="62"/>
      <c r="W971" s="62"/>
    </row>
    <row r="972" spans="1:23" ht="16.5" customHeight="1" x14ac:dyDescent="0.3">
      <c r="A972" s="62"/>
      <c r="B972" s="74"/>
      <c r="C972" s="74"/>
      <c r="D972" s="74"/>
      <c r="E972" s="74"/>
      <c r="F972" s="74"/>
      <c r="G972" s="74"/>
      <c r="H972" s="74"/>
      <c r="I972" s="74"/>
      <c r="J972" s="96"/>
      <c r="K972" s="113"/>
      <c r="L972" s="113"/>
      <c r="M972" s="124"/>
      <c r="N972" s="46"/>
      <c r="O972" s="62"/>
      <c r="P972" s="62"/>
      <c r="Q972" s="62"/>
      <c r="R972" s="62"/>
      <c r="S972" s="62"/>
      <c r="T972" s="62"/>
      <c r="U972" s="62"/>
      <c r="V972" s="62"/>
      <c r="W972" s="62"/>
    </row>
    <row r="973" spans="1:23" ht="16.5" customHeight="1" x14ac:dyDescent="0.3">
      <c r="A973" s="62"/>
      <c r="B973" s="74"/>
      <c r="C973" s="74"/>
      <c r="D973" s="74"/>
      <c r="E973" s="74"/>
      <c r="F973" s="74"/>
      <c r="G973" s="74"/>
      <c r="H973" s="74"/>
      <c r="I973" s="74"/>
      <c r="J973" s="96"/>
      <c r="K973" s="113"/>
      <c r="L973" s="113"/>
      <c r="M973" s="124"/>
      <c r="N973" s="46"/>
      <c r="O973" s="62"/>
      <c r="P973" s="62"/>
      <c r="Q973" s="62"/>
      <c r="R973" s="62"/>
      <c r="S973" s="62"/>
      <c r="T973" s="62"/>
      <c r="U973" s="62"/>
      <c r="V973" s="62"/>
      <c r="W973" s="62"/>
    </row>
    <row r="974" spans="1:23" ht="16.5" customHeight="1" x14ac:dyDescent="0.3">
      <c r="A974" s="62"/>
      <c r="B974" s="74"/>
      <c r="C974" s="74"/>
      <c r="D974" s="74"/>
      <c r="E974" s="74"/>
      <c r="F974" s="74"/>
      <c r="G974" s="74"/>
      <c r="H974" s="74"/>
      <c r="I974" s="74"/>
      <c r="J974" s="96"/>
      <c r="K974" s="113"/>
      <c r="L974" s="113"/>
      <c r="M974" s="124"/>
      <c r="N974" s="46"/>
      <c r="O974" s="62"/>
      <c r="P974" s="62"/>
      <c r="Q974" s="62"/>
      <c r="R974" s="62"/>
      <c r="S974" s="62"/>
      <c r="T974" s="62"/>
      <c r="U974" s="62"/>
      <c r="V974" s="62"/>
      <c r="W974" s="62"/>
    </row>
    <row r="975" spans="1:23" ht="16.5" customHeight="1" x14ac:dyDescent="0.3">
      <c r="A975" s="62"/>
      <c r="B975" s="74"/>
      <c r="C975" s="74"/>
      <c r="D975" s="74"/>
      <c r="E975" s="74"/>
      <c r="F975" s="74"/>
      <c r="G975" s="74"/>
      <c r="H975" s="74"/>
      <c r="I975" s="74"/>
      <c r="J975" s="96"/>
      <c r="K975" s="113"/>
      <c r="L975" s="113"/>
      <c r="M975" s="124"/>
      <c r="N975" s="46"/>
      <c r="O975" s="62"/>
      <c r="P975" s="62"/>
      <c r="Q975" s="62"/>
      <c r="R975" s="62"/>
      <c r="S975" s="62"/>
      <c r="T975" s="62"/>
      <c r="U975" s="62"/>
      <c r="V975" s="62"/>
      <c r="W975" s="62"/>
    </row>
    <row r="976" spans="1:23" ht="16.5" customHeight="1" x14ac:dyDescent="0.3">
      <c r="A976" s="62"/>
      <c r="B976" s="74"/>
      <c r="C976" s="74"/>
      <c r="D976" s="74"/>
      <c r="E976" s="74"/>
      <c r="F976" s="74"/>
      <c r="G976" s="74"/>
      <c r="H976" s="74"/>
      <c r="I976" s="74"/>
      <c r="J976" s="96"/>
      <c r="K976" s="113"/>
      <c r="L976" s="113"/>
      <c r="M976" s="124"/>
      <c r="N976" s="46"/>
      <c r="O976" s="62"/>
      <c r="P976" s="62"/>
      <c r="Q976" s="62"/>
      <c r="R976" s="62"/>
      <c r="S976" s="62"/>
      <c r="T976" s="62"/>
      <c r="U976" s="62"/>
      <c r="V976" s="62"/>
      <c r="W976" s="62"/>
    </row>
    <row r="977" spans="1:23" ht="16.5" customHeight="1" x14ac:dyDescent="0.3">
      <c r="A977" s="62"/>
      <c r="B977" s="74"/>
      <c r="C977" s="74"/>
      <c r="D977" s="74"/>
      <c r="E977" s="74"/>
      <c r="F977" s="74"/>
      <c r="G977" s="74"/>
      <c r="H977" s="74"/>
      <c r="I977" s="74"/>
      <c r="J977" s="96"/>
      <c r="K977" s="113"/>
      <c r="L977" s="113"/>
      <c r="M977" s="124"/>
      <c r="N977" s="46"/>
      <c r="O977" s="62"/>
      <c r="P977" s="62"/>
      <c r="Q977" s="62"/>
      <c r="R977" s="62"/>
      <c r="S977" s="62"/>
      <c r="T977" s="62"/>
      <c r="U977" s="62"/>
      <c r="V977" s="62"/>
      <c r="W977" s="62"/>
    </row>
    <row r="978" spans="1:23" ht="16.5" customHeight="1" x14ac:dyDescent="0.3">
      <c r="A978" s="62"/>
      <c r="B978" s="74"/>
      <c r="C978" s="74"/>
      <c r="D978" s="74"/>
      <c r="E978" s="74"/>
      <c r="F978" s="74"/>
      <c r="G978" s="74"/>
      <c r="H978" s="74"/>
      <c r="I978" s="74"/>
      <c r="J978" s="96"/>
      <c r="K978" s="113"/>
      <c r="L978" s="113"/>
      <c r="M978" s="124"/>
      <c r="N978" s="46"/>
      <c r="O978" s="62"/>
      <c r="P978" s="62"/>
      <c r="Q978" s="62"/>
      <c r="R978" s="62"/>
      <c r="S978" s="62"/>
      <c r="T978" s="62"/>
      <c r="U978" s="62"/>
      <c r="V978" s="62"/>
      <c r="W978" s="62"/>
    </row>
    <row r="979" spans="1:23" ht="16.5" customHeight="1" x14ac:dyDescent="0.3">
      <c r="A979" s="62"/>
      <c r="B979" s="74"/>
      <c r="C979" s="74"/>
      <c r="D979" s="74"/>
      <c r="E979" s="74"/>
      <c r="F979" s="74"/>
      <c r="G979" s="74"/>
      <c r="H979" s="74"/>
      <c r="I979" s="74"/>
      <c r="J979" s="96"/>
      <c r="K979" s="113"/>
      <c r="L979" s="113"/>
      <c r="M979" s="124"/>
      <c r="N979" s="46"/>
      <c r="O979" s="62"/>
      <c r="P979" s="62"/>
      <c r="Q979" s="62"/>
      <c r="R979" s="62"/>
      <c r="S979" s="62"/>
      <c r="T979" s="62"/>
      <c r="U979" s="62"/>
      <c r="V979" s="62"/>
      <c r="W979" s="62"/>
    </row>
    <row r="980" spans="1:23" ht="16.5" customHeight="1" x14ac:dyDescent="0.3">
      <c r="A980" s="62"/>
      <c r="B980" s="74"/>
      <c r="C980" s="74"/>
      <c r="D980" s="74"/>
      <c r="E980" s="74"/>
      <c r="F980" s="74"/>
      <c r="G980" s="74"/>
      <c r="H980" s="74"/>
      <c r="I980" s="74"/>
      <c r="J980" s="96"/>
      <c r="K980" s="113"/>
      <c r="L980" s="113"/>
      <c r="M980" s="124"/>
      <c r="N980" s="46"/>
      <c r="O980" s="62"/>
      <c r="P980" s="62"/>
      <c r="Q980" s="62"/>
      <c r="R980" s="62"/>
      <c r="S980" s="62"/>
      <c r="T980" s="62"/>
      <c r="U980" s="62"/>
      <c r="V980" s="62"/>
      <c r="W980" s="62"/>
    </row>
    <row r="981" spans="1:23" ht="16.5" customHeight="1" x14ac:dyDescent="0.3">
      <c r="A981" s="62"/>
      <c r="B981" s="74"/>
      <c r="C981" s="74"/>
      <c r="D981" s="74"/>
      <c r="E981" s="74"/>
      <c r="F981" s="74"/>
      <c r="G981" s="74"/>
      <c r="H981" s="74"/>
      <c r="I981" s="74"/>
      <c r="J981" s="96"/>
      <c r="K981" s="113"/>
      <c r="L981" s="113"/>
      <c r="M981" s="124"/>
      <c r="N981" s="46"/>
      <c r="O981" s="62"/>
      <c r="P981" s="62"/>
      <c r="Q981" s="62"/>
      <c r="R981" s="62"/>
      <c r="S981" s="62"/>
      <c r="T981" s="62"/>
      <c r="U981" s="62"/>
      <c r="V981" s="62"/>
      <c r="W981" s="62"/>
    </row>
    <row r="982" spans="1:23" ht="16.5" customHeight="1" x14ac:dyDescent="0.3">
      <c r="A982" s="62"/>
      <c r="B982" s="74"/>
      <c r="C982" s="74"/>
      <c r="D982" s="74"/>
      <c r="E982" s="74"/>
      <c r="F982" s="74"/>
      <c r="G982" s="74"/>
      <c r="H982" s="74"/>
      <c r="I982" s="74"/>
      <c r="J982" s="96"/>
      <c r="K982" s="113"/>
      <c r="L982" s="113"/>
      <c r="M982" s="124"/>
      <c r="N982" s="46"/>
      <c r="O982" s="62"/>
      <c r="P982" s="62"/>
      <c r="Q982" s="62"/>
      <c r="R982" s="62"/>
      <c r="S982" s="62"/>
      <c r="T982" s="62"/>
      <c r="U982" s="62"/>
      <c r="V982" s="62"/>
      <c r="W982" s="62"/>
    </row>
    <row r="983" spans="1:23" ht="16.5" customHeight="1" x14ac:dyDescent="0.3">
      <c r="A983" s="62"/>
      <c r="B983" s="74"/>
      <c r="C983" s="74"/>
      <c r="D983" s="74"/>
      <c r="E983" s="74"/>
      <c r="F983" s="74"/>
      <c r="G983" s="74"/>
      <c r="H983" s="74"/>
      <c r="I983" s="74"/>
      <c r="J983" s="96"/>
      <c r="K983" s="113"/>
      <c r="L983" s="113"/>
      <c r="M983" s="124"/>
      <c r="N983" s="46"/>
      <c r="O983" s="62"/>
      <c r="P983" s="62"/>
      <c r="Q983" s="62"/>
      <c r="R983" s="62"/>
      <c r="S983" s="62"/>
      <c r="T983" s="62"/>
      <c r="U983" s="62"/>
      <c r="V983" s="62"/>
      <c r="W983" s="62"/>
    </row>
    <row r="984" spans="1:23" ht="16.5" customHeight="1" x14ac:dyDescent="0.3">
      <c r="A984" s="62"/>
      <c r="B984" s="74"/>
      <c r="C984" s="74"/>
      <c r="D984" s="74"/>
      <c r="E984" s="74"/>
      <c r="F984" s="74"/>
      <c r="G984" s="74"/>
      <c r="H984" s="74"/>
      <c r="I984" s="74"/>
      <c r="J984" s="96"/>
      <c r="K984" s="113"/>
      <c r="L984" s="113"/>
      <c r="M984" s="124"/>
      <c r="N984" s="46"/>
      <c r="O984" s="62"/>
      <c r="P984" s="62"/>
      <c r="Q984" s="62"/>
      <c r="R984" s="62"/>
      <c r="S984" s="62"/>
      <c r="T984" s="62"/>
      <c r="U984" s="62"/>
      <c r="V984" s="62"/>
      <c r="W984" s="62"/>
    </row>
    <row r="985" spans="1:23" ht="16.5" customHeight="1" x14ac:dyDescent="0.3">
      <c r="A985" s="62"/>
      <c r="B985" s="74"/>
      <c r="C985" s="74"/>
      <c r="D985" s="74"/>
      <c r="E985" s="74"/>
      <c r="F985" s="74"/>
      <c r="G985" s="74"/>
      <c r="H985" s="74"/>
      <c r="I985" s="74"/>
      <c r="J985" s="96"/>
      <c r="K985" s="113"/>
      <c r="L985" s="113"/>
      <c r="M985" s="124"/>
      <c r="N985" s="46"/>
      <c r="O985" s="62"/>
      <c r="P985" s="62"/>
      <c r="Q985" s="62"/>
      <c r="R985" s="62"/>
      <c r="S985" s="62"/>
      <c r="T985" s="62"/>
      <c r="U985" s="62"/>
      <c r="V985" s="62"/>
      <c r="W985" s="62"/>
    </row>
    <row r="986" spans="1:23" ht="16.5" customHeight="1" x14ac:dyDescent="0.3">
      <c r="A986" s="62"/>
      <c r="B986" s="74"/>
      <c r="C986" s="74"/>
      <c r="D986" s="74"/>
      <c r="E986" s="74"/>
      <c r="F986" s="74"/>
      <c r="G986" s="74"/>
      <c r="H986" s="74"/>
      <c r="I986" s="74"/>
      <c r="J986" s="96"/>
      <c r="K986" s="113"/>
      <c r="L986" s="113"/>
      <c r="M986" s="124"/>
      <c r="N986" s="46"/>
      <c r="O986" s="62"/>
      <c r="P986" s="62"/>
      <c r="Q986" s="62"/>
      <c r="R986" s="62"/>
      <c r="S986" s="62"/>
      <c r="T986" s="62"/>
      <c r="U986" s="62"/>
      <c r="V986" s="62"/>
      <c r="W986" s="62"/>
    </row>
    <row r="987" spans="1:23" ht="16.5" customHeight="1" x14ac:dyDescent="0.3">
      <c r="A987" s="62"/>
      <c r="B987" s="74"/>
      <c r="C987" s="74"/>
      <c r="D987" s="74"/>
      <c r="E987" s="74"/>
      <c r="F987" s="74"/>
      <c r="G987" s="74"/>
      <c r="H987" s="74"/>
      <c r="I987" s="74"/>
      <c r="J987" s="96"/>
      <c r="K987" s="113"/>
      <c r="L987" s="113"/>
      <c r="M987" s="124"/>
      <c r="N987" s="46"/>
      <c r="O987" s="62"/>
      <c r="P987" s="62"/>
      <c r="Q987" s="62"/>
      <c r="R987" s="62"/>
      <c r="S987" s="62"/>
      <c r="T987" s="62"/>
      <c r="U987" s="62"/>
      <c r="V987" s="62"/>
      <c r="W987" s="62"/>
    </row>
    <row r="988" spans="1:23" ht="16.5" customHeight="1" x14ac:dyDescent="0.3">
      <c r="A988" s="62"/>
      <c r="B988" s="74"/>
      <c r="C988" s="74"/>
      <c r="D988" s="74"/>
      <c r="E988" s="74"/>
      <c r="F988" s="74"/>
      <c r="G988" s="74"/>
      <c r="H988" s="74"/>
      <c r="I988" s="74"/>
      <c r="J988" s="96"/>
      <c r="K988" s="113"/>
      <c r="L988" s="113"/>
      <c r="M988" s="124"/>
      <c r="N988" s="46"/>
      <c r="O988" s="62"/>
      <c r="P988" s="62"/>
      <c r="Q988" s="62"/>
      <c r="R988" s="62"/>
      <c r="S988" s="62"/>
      <c r="T988" s="62"/>
      <c r="U988" s="62"/>
      <c r="V988" s="62"/>
      <c r="W988" s="62"/>
    </row>
    <row r="989" spans="1:23" ht="16.5" customHeight="1" x14ac:dyDescent="0.3">
      <c r="A989" s="62"/>
      <c r="B989" s="74"/>
      <c r="C989" s="74"/>
      <c r="D989" s="74"/>
      <c r="E989" s="74"/>
      <c r="F989" s="74"/>
      <c r="G989" s="74"/>
      <c r="H989" s="74"/>
      <c r="I989" s="74"/>
      <c r="J989" s="96"/>
      <c r="K989" s="113"/>
      <c r="L989" s="113"/>
      <c r="M989" s="124"/>
      <c r="N989" s="46"/>
      <c r="O989" s="62"/>
      <c r="P989" s="62"/>
      <c r="Q989" s="62"/>
      <c r="R989" s="62"/>
      <c r="S989" s="62"/>
      <c r="T989" s="62"/>
      <c r="U989" s="62"/>
      <c r="V989" s="62"/>
      <c r="W989" s="62"/>
    </row>
    <row r="990" spans="1:23" ht="16.5" customHeight="1" x14ac:dyDescent="0.3">
      <c r="A990" s="62"/>
      <c r="B990" s="74"/>
      <c r="C990" s="74"/>
      <c r="D990" s="74"/>
      <c r="E990" s="74"/>
      <c r="F990" s="74"/>
      <c r="G990" s="74"/>
      <c r="H990" s="74"/>
      <c r="I990" s="74"/>
      <c r="J990" s="96"/>
      <c r="K990" s="113"/>
      <c r="L990" s="113"/>
      <c r="M990" s="124"/>
      <c r="N990" s="46"/>
      <c r="O990" s="62"/>
      <c r="P990" s="62"/>
      <c r="Q990" s="62"/>
      <c r="R990" s="62"/>
      <c r="S990" s="62"/>
      <c r="T990" s="62"/>
      <c r="U990" s="62"/>
      <c r="V990" s="62"/>
      <c r="W990" s="62"/>
    </row>
    <row r="991" spans="1:23" ht="16.5" customHeight="1" x14ac:dyDescent="0.3">
      <c r="A991" s="62"/>
      <c r="B991" s="74"/>
      <c r="C991" s="74"/>
      <c r="D991" s="74"/>
      <c r="E991" s="74"/>
      <c r="F991" s="74"/>
      <c r="G991" s="74"/>
      <c r="H991" s="74"/>
      <c r="I991" s="74"/>
      <c r="J991" s="96"/>
      <c r="K991" s="113"/>
      <c r="L991" s="113"/>
      <c r="M991" s="124"/>
      <c r="N991" s="46"/>
      <c r="O991" s="62"/>
      <c r="P991" s="62"/>
      <c r="Q991" s="62"/>
      <c r="R991" s="62"/>
      <c r="S991" s="62"/>
      <c r="T991" s="62"/>
      <c r="U991" s="62"/>
      <c r="V991" s="62"/>
      <c r="W991" s="62"/>
    </row>
    <row r="992" spans="1:23" ht="16.5" customHeight="1" x14ac:dyDescent="0.3">
      <c r="A992" s="62"/>
      <c r="B992" s="74"/>
      <c r="C992" s="74"/>
      <c r="D992" s="74"/>
      <c r="E992" s="74"/>
      <c r="F992" s="74"/>
      <c r="G992" s="74"/>
      <c r="H992" s="74"/>
      <c r="I992" s="74"/>
      <c r="J992" s="96"/>
      <c r="K992" s="113"/>
      <c r="L992" s="113"/>
      <c r="M992" s="124"/>
      <c r="N992" s="46"/>
      <c r="O992" s="62"/>
      <c r="P992" s="62"/>
      <c r="Q992" s="62"/>
      <c r="R992" s="62"/>
      <c r="S992" s="62"/>
      <c r="T992" s="62"/>
      <c r="U992" s="62"/>
      <c r="V992" s="62"/>
      <c r="W992" s="62"/>
    </row>
    <row r="993" spans="1:23" ht="16.5" customHeight="1" x14ac:dyDescent="0.3">
      <c r="A993" s="62"/>
      <c r="B993" s="74"/>
      <c r="C993" s="74"/>
      <c r="D993" s="74"/>
      <c r="E993" s="74"/>
      <c r="F993" s="74"/>
      <c r="G993" s="74"/>
      <c r="H993" s="74"/>
      <c r="I993" s="74"/>
      <c r="J993" s="96"/>
      <c r="K993" s="113"/>
      <c r="L993" s="113"/>
      <c r="M993" s="124"/>
      <c r="N993" s="46"/>
      <c r="O993" s="62"/>
      <c r="P993" s="62"/>
      <c r="Q993" s="62"/>
      <c r="R993" s="62"/>
      <c r="S993" s="62"/>
      <c r="T993" s="62"/>
      <c r="U993" s="62"/>
      <c r="V993" s="62"/>
      <c r="W993" s="62"/>
    </row>
    <row r="994" spans="1:23" ht="16.5" customHeight="1" x14ac:dyDescent="0.3">
      <c r="A994" s="62"/>
      <c r="B994" s="74"/>
      <c r="C994" s="74"/>
      <c r="D994" s="74"/>
      <c r="E994" s="74"/>
      <c r="F994" s="74"/>
      <c r="G994" s="74"/>
      <c r="H994" s="74"/>
      <c r="I994" s="74"/>
      <c r="J994" s="96"/>
      <c r="K994" s="113"/>
      <c r="L994" s="113"/>
      <c r="M994" s="124"/>
      <c r="N994" s="46"/>
      <c r="O994" s="62"/>
      <c r="P994" s="62"/>
      <c r="Q994" s="62"/>
      <c r="R994" s="62"/>
      <c r="S994" s="62"/>
      <c r="T994" s="62"/>
      <c r="U994" s="62"/>
      <c r="V994" s="62"/>
      <c r="W994" s="62"/>
    </row>
    <row r="995" spans="1:23" ht="16.5" customHeight="1" x14ac:dyDescent="0.3">
      <c r="A995" s="62"/>
      <c r="B995" s="74"/>
      <c r="C995" s="74"/>
      <c r="D995" s="74"/>
      <c r="E995" s="74"/>
      <c r="F995" s="74"/>
      <c r="G995" s="74"/>
      <c r="H995" s="74"/>
      <c r="I995" s="74"/>
      <c r="J995" s="96"/>
      <c r="K995" s="113"/>
      <c r="L995" s="113"/>
      <c r="M995" s="124"/>
      <c r="N995" s="46"/>
      <c r="O995" s="62"/>
      <c r="P995" s="62"/>
      <c r="Q995" s="62"/>
      <c r="R995" s="62"/>
      <c r="S995" s="62"/>
      <c r="T995" s="62"/>
      <c r="U995" s="62"/>
      <c r="V995" s="62"/>
      <c r="W995" s="62"/>
    </row>
    <row r="996" spans="1:23" ht="16.5" customHeight="1" x14ac:dyDescent="0.3">
      <c r="A996" s="62"/>
      <c r="B996" s="74"/>
      <c r="C996" s="74"/>
      <c r="D996" s="74"/>
      <c r="E996" s="74"/>
      <c r="F996" s="74"/>
      <c r="G996" s="74"/>
      <c r="H996" s="74"/>
      <c r="I996" s="74"/>
      <c r="J996" s="96"/>
      <c r="K996" s="113"/>
      <c r="L996" s="113"/>
      <c r="M996" s="124"/>
      <c r="N996" s="46"/>
      <c r="O996" s="62"/>
      <c r="P996" s="62"/>
      <c r="Q996" s="62"/>
      <c r="R996" s="62"/>
      <c r="S996" s="62"/>
      <c r="T996" s="62"/>
      <c r="U996" s="62"/>
      <c r="V996" s="62"/>
      <c r="W996" s="62"/>
    </row>
    <row r="997" spans="1:23" ht="16.5" customHeight="1" x14ac:dyDescent="0.3">
      <c r="A997" s="62"/>
      <c r="B997" s="74"/>
      <c r="C997" s="74"/>
      <c r="D997" s="74"/>
      <c r="E997" s="74"/>
      <c r="F997" s="74"/>
      <c r="G997" s="74"/>
      <c r="H997" s="74"/>
      <c r="I997" s="74"/>
      <c r="J997" s="96"/>
      <c r="K997" s="113"/>
      <c r="L997" s="113"/>
      <c r="M997" s="124"/>
      <c r="N997" s="46"/>
      <c r="O997" s="62"/>
      <c r="P997" s="62"/>
      <c r="Q997" s="62"/>
      <c r="R997" s="62"/>
      <c r="S997" s="62"/>
      <c r="T997" s="62"/>
      <c r="U997" s="62"/>
      <c r="V997" s="62"/>
      <c r="W997" s="62"/>
    </row>
    <row r="998" spans="1:23" ht="16.5" customHeight="1" x14ac:dyDescent="0.3">
      <c r="A998" s="62"/>
      <c r="B998" s="74"/>
      <c r="C998" s="74"/>
      <c r="D998" s="74"/>
      <c r="E998" s="74"/>
      <c r="F998" s="74"/>
      <c r="G998" s="74"/>
      <c r="H998" s="74"/>
      <c r="I998" s="74"/>
      <c r="J998" s="96"/>
      <c r="K998" s="113"/>
      <c r="L998" s="113"/>
      <c r="M998" s="124"/>
      <c r="N998" s="46"/>
      <c r="O998" s="62"/>
      <c r="P998" s="62"/>
      <c r="Q998" s="62"/>
      <c r="R998" s="62"/>
      <c r="S998" s="62"/>
      <c r="T998" s="62"/>
      <c r="U998" s="62"/>
      <c r="V998" s="62"/>
      <c r="W998" s="62"/>
    </row>
    <row r="999" spans="1:23" ht="16.5" customHeight="1" x14ac:dyDescent="0.3">
      <c r="A999" s="62"/>
      <c r="B999" s="74"/>
      <c r="C999" s="74"/>
      <c r="D999" s="74"/>
      <c r="E999" s="74"/>
      <c r="F999" s="74"/>
      <c r="G999" s="74"/>
      <c r="H999" s="74"/>
      <c r="I999" s="74"/>
      <c r="J999" s="96"/>
      <c r="K999" s="113"/>
      <c r="L999" s="113"/>
      <c r="M999" s="124"/>
      <c r="N999" s="46"/>
      <c r="O999" s="62"/>
      <c r="P999" s="62"/>
      <c r="Q999" s="62"/>
      <c r="R999" s="62"/>
      <c r="S999" s="62"/>
      <c r="T999" s="62"/>
      <c r="U999" s="62"/>
      <c r="V999" s="62"/>
      <c r="W999" s="62"/>
    </row>
    <row r="1000" spans="1:23" ht="16.5" customHeight="1" x14ac:dyDescent="0.3">
      <c r="A1000" s="62"/>
      <c r="B1000" s="74"/>
      <c r="C1000" s="74"/>
      <c r="D1000" s="74"/>
      <c r="E1000" s="74"/>
      <c r="F1000" s="74"/>
      <c r="G1000" s="74"/>
      <c r="H1000" s="74"/>
      <c r="I1000" s="74"/>
      <c r="J1000" s="96"/>
      <c r="K1000" s="113"/>
      <c r="L1000" s="113"/>
      <c r="M1000" s="124"/>
      <c r="N1000" s="46"/>
      <c r="O1000" s="62"/>
      <c r="P1000" s="62"/>
      <c r="Q1000" s="62"/>
      <c r="R1000" s="62"/>
      <c r="S1000" s="62"/>
      <c r="T1000" s="62"/>
      <c r="U1000" s="62"/>
      <c r="V1000" s="62"/>
      <c r="W1000" s="62"/>
    </row>
    <row r="1001" spans="1:23" ht="16.5" customHeight="1" x14ac:dyDescent="0.3">
      <c r="A1001" s="62"/>
      <c r="B1001" s="74"/>
      <c r="C1001" s="74"/>
      <c r="D1001" s="74"/>
      <c r="E1001" s="74"/>
      <c r="F1001" s="74"/>
      <c r="G1001" s="74"/>
      <c r="H1001" s="74"/>
      <c r="I1001" s="74"/>
      <c r="J1001" s="96"/>
      <c r="K1001" s="113"/>
      <c r="L1001" s="113"/>
      <c r="M1001" s="124"/>
      <c r="N1001" s="46"/>
      <c r="O1001" s="62"/>
      <c r="P1001" s="62"/>
      <c r="Q1001" s="62"/>
      <c r="R1001" s="62"/>
      <c r="S1001" s="62"/>
      <c r="T1001" s="62"/>
      <c r="U1001" s="62"/>
      <c r="V1001" s="62"/>
      <c r="W1001" s="62"/>
    </row>
    <row r="1002" spans="1:23" ht="16.5" customHeight="1" x14ac:dyDescent="0.3">
      <c r="A1002" s="62"/>
      <c r="B1002" s="74"/>
      <c r="C1002" s="74"/>
      <c r="D1002" s="74"/>
      <c r="E1002" s="74"/>
      <c r="F1002" s="74"/>
      <c r="G1002" s="74"/>
      <c r="H1002" s="74"/>
      <c r="I1002" s="74"/>
      <c r="J1002" s="96"/>
      <c r="K1002" s="113"/>
      <c r="L1002" s="113"/>
      <c r="M1002" s="124"/>
      <c r="N1002" s="46"/>
      <c r="O1002" s="62"/>
      <c r="P1002" s="62"/>
      <c r="Q1002" s="62"/>
      <c r="R1002" s="62"/>
      <c r="S1002" s="62"/>
      <c r="T1002" s="62"/>
      <c r="U1002" s="62"/>
      <c r="V1002" s="62"/>
      <c r="W1002" s="62"/>
    </row>
    <row r="1003" spans="1:23" ht="16.5" customHeight="1" x14ac:dyDescent="0.3">
      <c r="A1003" s="62"/>
      <c r="B1003" s="74"/>
      <c r="C1003" s="74"/>
      <c r="D1003" s="74"/>
      <c r="E1003" s="74"/>
      <c r="F1003" s="74"/>
      <c r="G1003" s="74"/>
      <c r="H1003" s="74"/>
      <c r="I1003" s="74"/>
      <c r="J1003" s="96"/>
      <c r="K1003" s="113"/>
      <c r="L1003" s="113"/>
      <c r="M1003" s="124"/>
      <c r="N1003" s="46"/>
      <c r="O1003" s="62"/>
      <c r="P1003" s="62"/>
      <c r="Q1003" s="62"/>
      <c r="R1003" s="62"/>
      <c r="S1003" s="62"/>
      <c r="T1003" s="62"/>
      <c r="U1003" s="62"/>
      <c r="V1003" s="62"/>
      <c r="W1003" s="62"/>
    </row>
    <row r="1004" spans="1:23" ht="16.5" customHeight="1" x14ac:dyDescent="0.3">
      <c r="A1004" s="62"/>
      <c r="B1004" s="74"/>
      <c r="C1004" s="74"/>
      <c r="D1004" s="74"/>
      <c r="E1004" s="74"/>
      <c r="F1004" s="74"/>
      <c r="G1004" s="74"/>
      <c r="H1004" s="74"/>
      <c r="I1004" s="74"/>
      <c r="J1004" s="96"/>
      <c r="K1004" s="113"/>
      <c r="L1004" s="113"/>
      <c r="M1004" s="124"/>
      <c r="N1004" s="46"/>
      <c r="O1004" s="62"/>
      <c r="P1004" s="62"/>
      <c r="Q1004" s="62"/>
      <c r="R1004" s="62"/>
      <c r="S1004" s="62"/>
      <c r="T1004" s="62"/>
      <c r="U1004" s="62"/>
      <c r="V1004" s="62"/>
      <c r="W1004" s="62"/>
    </row>
    <row r="1005" spans="1:23" ht="16.5" customHeight="1" x14ac:dyDescent="0.3">
      <c r="A1005" s="62"/>
      <c r="B1005" s="74"/>
      <c r="C1005" s="74"/>
      <c r="D1005" s="74"/>
      <c r="E1005" s="74"/>
      <c r="F1005" s="74"/>
      <c r="G1005" s="74"/>
      <c r="H1005" s="74"/>
      <c r="I1005" s="74"/>
      <c r="J1005" s="96"/>
      <c r="K1005" s="113"/>
      <c r="L1005" s="113"/>
      <c r="M1005" s="124"/>
      <c r="N1005" s="46"/>
      <c r="O1005" s="62"/>
      <c r="P1005" s="62"/>
      <c r="Q1005" s="62"/>
      <c r="R1005" s="62"/>
      <c r="S1005" s="62"/>
      <c r="T1005" s="62"/>
      <c r="U1005" s="62"/>
      <c r="V1005" s="62"/>
      <c r="W1005" s="62"/>
    </row>
    <row r="1006" spans="1:23" ht="16.5" customHeight="1" x14ac:dyDescent="0.3">
      <c r="A1006" s="62"/>
      <c r="B1006" s="74"/>
      <c r="C1006" s="74"/>
      <c r="D1006" s="74"/>
      <c r="E1006" s="74"/>
      <c r="F1006" s="74"/>
      <c r="G1006" s="74"/>
      <c r="H1006" s="74"/>
      <c r="I1006" s="74"/>
      <c r="J1006" s="96"/>
      <c r="K1006" s="113"/>
      <c r="L1006" s="113"/>
      <c r="M1006" s="124"/>
      <c r="N1006" s="46"/>
      <c r="O1006" s="62"/>
      <c r="P1006" s="62"/>
      <c r="Q1006" s="62"/>
      <c r="R1006" s="62"/>
      <c r="S1006" s="62"/>
      <c r="T1006" s="62"/>
      <c r="U1006" s="62"/>
      <c r="V1006" s="62"/>
      <c r="W1006" s="62"/>
    </row>
    <row r="1007" spans="1:23" ht="16.5" customHeight="1" x14ac:dyDescent="0.3">
      <c r="A1007" s="62"/>
      <c r="B1007" s="74"/>
      <c r="C1007" s="74"/>
      <c r="D1007" s="74"/>
      <c r="E1007" s="74"/>
      <c r="F1007" s="74"/>
      <c r="G1007" s="74"/>
      <c r="H1007" s="74"/>
      <c r="I1007" s="74"/>
      <c r="J1007" s="96"/>
      <c r="K1007" s="113"/>
      <c r="L1007" s="113"/>
      <c r="M1007" s="124"/>
      <c r="N1007" s="46"/>
      <c r="O1007" s="62"/>
      <c r="P1007" s="62"/>
      <c r="Q1007" s="62"/>
      <c r="R1007" s="62"/>
      <c r="S1007" s="62"/>
      <c r="T1007" s="62"/>
      <c r="U1007" s="62"/>
      <c r="V1007" s="62"/>
      <c r="W1007" s="62"/>
    </row>
    <row r="1008" spans="1:23" ht="16.5" customHeight="1" x14ac:dyDescent="0.3">
      <c r="A1008" s="62"/>
      <c r="B1008" s="74"/>
      <c r="C1008" s="74"/>
      <c r="D1008" s="74"/>
      <c r="E1008" s="74"/>
      <c r="F1008" s="74"/>
      <c r="G1008" s="74"/>
      <c r="H1008" s="74"/>
      <c r="I1008" s="74"/>
      <c r="J1008" s="96"/>
      <c r="K1008" s="113"/>
      <c r="L1008" s="113"/>
      <c r="M1008" s="124"/>
      <c r="N1008" s="46"/>
      <c r="O1008" s="62"/>
      <c r="P1008" s="62"/>
      <c r="Q1008" s="62"/>
      <c r="R1008" s="62"/>
      <c r="S1008" s="62"/>
      <c r="T1008" s="62"/>
      <c r="U1008" s="62"/>
      <c r="V1008" s="62"/>
      <c r="W1008" s="62"/>
    </row>
    <row r="1009" spans="1:23" ht="16.5" customHeight="1" x14ac:dyDescent="0.3">
      <c r="A1009" s="62"/>
      <c r="B1009" s="74"/>
      <c r="C1009" s="74"/>
      <c r="D1009" s="74"/>
      <c r="E1009" s="74"/>
      <c r="F1009" s="74"/>
      <c r="G1009" s="74"/>
      <c r="H1009" s="74"/>
      <c r="I1009" s="74"/>
      <c r="J1009" s="96"/>
      <c r="K1009" s="113"/>
      <c r="L1009" s="113"/>
      <c r="M1009" s="124"/>
      <c r="N1009" s="46"/>
      <c r="O1009" s="62"/>
      <c r="P1009" s="62"/>
      <c r="Q1009" s="62"/>
      <c r="R1009" s="62"/>
      <c r="S1009" s="62"/>
      <c r="T1009" s="62"/>
      <c r="U1009" s="62"/>
      <c r="V1009" s="62"/>
      <c r="W1009" s="62"/>
    </row>
    <row r="1010" spans="1:23" ht="16.5" customHeight="1" x14ac:dyDescent="0.3">
      <c r="A1010" s="62"/>
      <c r="B1010" s="74"/>
      <c r="C1010" s="74"/>
      <c r="D1010" s="74"/>
      <c r="E1010" s="74"/>
      <c r="F1010" s="74"/>
      <c r="G1010" s="74"/>
      <c r="H1010" s="74"/>
      <c r="I1010" s="74"/>
      <c r="J1010" s="96"/>
      <c r="K1010" s="113"/>
      <c r="L1010" s="113"/>
      <c r="M1010" s="124"/>
      <c r="N1010" s="46"/>
      <c r="O1010" s="62"/>
      <c r="P1010" s="62"/>
      <c r="Q1010" s="62"/>
      <c r="R1010" s="62"/>
      <c r="S1010" s="62"/>
      <c r="T1010" s="62"/>
      <c r="U1010" s="62"/>
      <c r="V1010" s="62"/>
      <c r="W1010" s="62"/>
    </row>
    <row r="1011" spans="1:23" ht="16.5" customHeight="1" x14ac:dyDescent="0.3">
      <c r="A1011" s="62"/>
      <c r="B1011" s="74"/>
      <c r="C1011" s="74"/>
      <c r="D1011" s="74"/>
      <c r="E1011" s="74"/>
      <c r="F1011" s="74"/>
      <c r="G1011" s="74"/>
      <c r="H1011" s="74"/>
      <c r="I1011" s="74"/>
      <c r="J1011" s="96"/>
      <c r="K1011" s="113"/>
      <c r="L1011" s="113"/>
      <c r="M1011" s="124"/>
      <c r="N1011" s="46"/>
      <c r="O1011" s="62"/>
      <c r="P1011" s="62"/>
      <c r="Q1011" s="62"/>
      <c r="R1011" s="62"/>
      <c r="S1011" s="62"/>
      <c r="T1011" s="62"/>
      <c r="U1011" s="62"/>
      <c r="V1011" s="62"/>
      <c r="W1011" s="62"/>
    </row>
    <row r="1012" spans="1:23" ht="15" customHeight="1" x14ac:dyDescent="0.3">
      <c r="A1012" s="62"/>
      <c r="B1012" s="74"/>
      <c r="C1012" s="74"/>
      <c r="D1012" s="74"/>
      <c r="E1012" s="74"/>
      <c r="F1012" s="74"/>
      <c r="G1012" s="74"/>
      <c r="H1012" s="74"/>
      <c r="I1012" s="74"/>
      <c r="J1012" s="96"/>
      <c r="K1012" s="113"/>
      <c r="L1012" s="113"/>
      <c r="M1012" s="124"/>
      <c r="N1012" s="80"/>
    </row>
    <row r="1013" spans="1:23" ht="15" customHeight="1" x14ac:dyDescent="0.3">
      <c r="A1013" s="62"/>
      <c r="B1013" s="74"/>
      <c r="C1013" s="74"/>
      <c r="D1013" s="74"/>
      <c r="E1013" s="74"/>
      <c r="F1013" s="74"/>
      <c r="G1013" s="74"/>
      <c r="H1013" s="74"/>
      <c r="I1013" s="74"/>
      <c r="J1013" s="96"/>
      <c r="K1013" s="113"/>
      <c r="L1013" s="113"/>
      <c r="M1013" s="124"/>
      <c r="N1013" s="80"/>
    </row>
    <row r="1014" spans="1:23" ht="15" customHeight="1" x14ac:dyDescent="0.3">
      <c r="C1014" s="127"/>
      <c r="J1014" s="96"/>
      <c r="K1014" s="113"/>
      <c r="L1014" s="113"/>
      <c r="M1014" s="124"/>
      <c r="N1014" s="80"/>
    </row>
    <row r="1015" spans="1:23" ht="15" customHeight="1" x14ac:dyDescent="0.3">
      <c r="C1015" s="127"/>
      <c r="J1015" s="96"/>
      <c r="K1015" s="113"/>
      <c r="L1015" s="113"/>
      <c r="M1015" s="124"/>
      <c r="N1015" s="80"/>
    </row>
    <row r="1016" spans="1:23" ht="15" customHeight="1" x14ac:dyDescent="0.3">
      <c r="C1016" s="127"/>
      <c r="J1016" s="96"/>
      <c r="K1016" s="113"/>
      <c r="L1016" s="113"/>
      <c r="M1016" s="124"/>
      <c r="N1016" s="80"/>
    </row>
    <row r="1017" spans="1:23" ht="15" customHeight="1" x14ac:dyDescent="0.3">
      <c r="C1017" s="127"/>
      <c r="J1017" s="96"/>
      <c r="K1017" s="113"/>
      <c r="L1017" s="113"/>
      <c r="M1017" s="124"/>
      <c r="N1017" s="80"/>
    </row>
    <row r="1018" spans="1:23" ht="15" customHeight="1" x14ac:dyDescent="0.3">
      <c r="C1018" s="127"/>
      <c r="J1018" s="96"/>
      <c r="K1018" s="113"/>
      <c r="L1018" s="113"/>
      <c r="M1018" s="124"/>
      <c r="N1018" s="80"/>
    </row>
    <row r="1019" spans="1:23" ht="15" customHeight="1" x14ac:dyDescent="0.3">
      <c r="C1019" s="127"/>
      <c r="J1019" s="96"/>
      <c r="K1019" s="113"/>
      <c r="L1019" s="113"/>
      <c r="M1019" s="124"/>
      <c r="N1019" s="80"/>
    </row>
    <row r="1020" spans="1:23" ht="15" customHeight="1" x14ac:dyDescent="0.3">
      <c r="C1020" s="127"/>
      <c r="J1020" s="96"/>
      <c r="K1020" s="113"/>
      <c r="L1020" s="113"/>
      <c r="M1020" s="124"/>
      <c r="N1020" s="80"/>
    </row>
    <row r="1021" spans="1:23" ht="15" customHeight="1" x14ac:dyDescent="0.3">
      <c r="C1021" s="127"/>
      <c r="J1021" s="96"/>
      <c r="K1021" s="113"/>
      <c r="L1021" s="113"/>
      <c r="M1021" s="124"/>
      <c r="N1021" s="80"/>
    </row>
    <row r="1022" spans="1:23" ht="15" customHeight="1" x14ac:dyDescent="0.3">
      <c r="C1022" s="127"/>
      <c r="J1022" s="96"/>
      <c r="K1022" s="113"/>
      <c r="L1022" s="113"/>
      <c r="M1022" s="124"/>
      <c r="N1022" s="80"/>
    </row>
    <row r="1023" spans="1:23" ht="15" customHeight="1" x14ac:dyDescent="0.3">
      <c r="C1023" s="127"/>
      <c r="J1023" s="96"/>
      <c r="K1023" s="113"/>
      <c r="L1023" s="113"/>
      <c r="M1023" s="124"/>
      <c r="N1023" s="80"/>
    </row>
    <row r="1024" spans="1:23" ht="15" customHeight="1" x14ac:dyDescent="0.3">
      <c r="C1024" s="127"/>
      <c r="J1024" s="96"/>
      <c r="K1024" s="113"/>
      <c r="L1024" s="113"/>
      <c r="M1024" s="124"/>
      <c r="N1024" s="80"/>
    </row>
    <row r="1025" spans="3:14" ht="15" customHeight="1" x14ac:dyDescent="0.3">
      <c r="C1025" s="127"/>
      <c r="J1025" s="96"/>
      <c r="K1025" s="113"/>
      <c r="L1025" s="113"/>
      <c r="M1025" s="124"/>
      <c r="N1025" s="80"/>
    </row>
    <row r="1026" spans="3:14" ht="15" customHeight="1" x14ac:dyDescent="0.3">
      <c r="C1026" s="127"/>
      <c r="J1026" s="96"/>
      <c r="K1026" s="113"/>
      <c r="L1026" s="113"/>
      <c r="M1026" s="124"/>
      <c r="N1026" s="80"/>
    </row>
    <row r="1027" spans="3:14" ht="15" customHeight="1" x14ac:dyDescent="0.3">
      <c r="C1027" s="127"/>
      <c r="J1027" s="96"/>
      <c r="K1027" s="113"/>
      <c r="L1027" s="113"/>
      <c r="M1027" s="124"/>
      <c r="N1027" s="80"/>
    </row>
    <row r="1028" spans="3:14" ht="13.8" x14ac:dyDescent="0.3">
      <c r="C1028" s="127"/>
      <c r="J1028" s="128"/>
      <c r="K1028" s="113"/>
      <c r="L1028" s="113"/>
      <c r="M1028" s="124"/>
      <c r="N1028" s="80"/>
    </row>
    <row r="1029" spans="3:14" ht="15.75" customHeight="1" x14ac:dyDescent="0.3">
      <c r="C1029" s="127"/>
      <c r="J1029" s="128"/>
      <c r="K1029" s="113"/>
      <c r="L1029" s="113"/>
      <c r="M1029" s="124"/>
      <c r="N1029" s="80"/>
    </row>
    <row r="1030" spans="3:14" ht="15" customHeight="1" x14ac:dyDescent="0.3">
      <c r="C1030" s="127"/>
      <c r="J1030" s="80"/>
      <c r="K1030" s="113"/>
      <c r="L1030" s="113"/>
      <c r="M1030" s="124"/>
      <c r="N1030" s="80"/>
    </row>
    <row r="1031" spans="3:14" ht="15" customHeight="1" x14ac:dyDescent="0.3">
      <c r="C1031" s="127"/>
      <c r="J1031" s="80"/>
      <c r="K1031" s="113"/>
      <c r="L1031" s="113"/>
      <c r="M1031" s="124"/>
      <c r="N1031" s="80"/>
    </row>
    <row r="1032" spans="3:14" ht="15" customHeight="1" x14ac:dyDescent="0.3">
      <c r="C1032" s="127"/>
      <c r="J1032" s="80"/>
      <c r="K1032" s="113"/>
      <c r="L1032" s="113"/>
      <c r="M1032" s="124"/>
      <c r="N1032" s="80"/>
    </row>
    <row r="1033" spans="3:14" ht="15" customHeight="1" x14ac:dyDescent="0.3">
      <c r="C1033" s="127"/>
      <c r="J1033" s="80"/>
      <c r="K1033" s="113"/>
      <c r="L1033" s="113"/>
      <c r="M1033" s="124"/>
      <c r="N1033" s="80"/>
    </row>
    <row r="1034" spans="3:14" ht="15" customHeight="1" x14ac:dyDescent="0.3">
      <c r="C1034" s="127"/>
      <c r="J1034" s="80"/>
      <c r="K1034" s="113"/>
      <c r="L1034" s="113"/>
      <c r="M1034" s="124"/>
      <c r="N1034" s="80"/>
    </row>
    <row r="1035" spans="3:14" ht="15" customHeight="1" x14ac:dyDescent="0.3">
      <c r="C1035" s="127"/>
      <c r="J1035" s="80"/>
      <c r="K1035" s="113"/>
      <c r="L1035" s="113"/>
      <c r="M1035" s="124"/>
      <c r="N1035" s="80"/>
    </row>
    <row r="1036" spans="3:14" ht="15" customHeight="1" x14ac:dyDescent="0.3">
      <c r="C1036" s="127"/>
      <c r="J1036" s="80"/>
      <c r="K1036" s="113"/>
      <c r="L1036" s="113"/>
      <c r="M1036" s="124"/>
      <c r="N1036" s="80"/>
    </row>
    <row r="1037" spans="3:14" ht="15" customHeight="1" x14ac:dyDescent="0.3">
      <c r="C1037" s="127"/>
      <c r="J1037" s="80"/>
      <c r="K1037" s="113"/>
      <c r="L1037" s="113"/>
      <c r="M1037" s="124"/>
      <c r="N1037" s="80"/>
    </row>
    <row r="1038" spans="3:14" ht="15" customHeight="1" x14ac:dyDescent="0.3">
      <c r="C1038" s="127"/>
      <c r="J1038" s="80"/>
      <c r="K1038" s="113"/>
      <c r="L1038" s="113"/>
      <c r="M1038" s="124"/>
      <c r="N1038" s="80"/>
    </row>
    <row r="1039" spans="3:14" ht="15" customHeight="1" x14ac:dyDescent="0.3">
      <c r="C1039" s="127"/>
      <c r="J1039" s="80"/>
      <c r="K1039" s="113"/>
      <c r="L1039" s="113"/>
      <c r="M1039" s="124"/>
      <c r="N1039" s="80"/>
    </row>
    <row r="1040" spans="3:14" ht="15" customHeight="1" x14ac:dyDescent="0.3">
      <c r="C1040" s="127"/>
      <c r="J1040" s="80"/>
      <c r="K1040" s="113"/>
      <c r="L1040" s="113"/>
      <c r="M1040" s="124"/>
      <c r="N1040" s="80"/>
    </row>
    <row r="1041" spans="3:14" ht="15" customHeight="1" x14ac:dyDescent="0.3">
      <c r="C1041" s="127"/>
      <c r="J1041" s="80"/>
      <c r="K1041" s="113"/>
      <c r="L1041" s="113"/>
      <c r="M1041" s="124"/>
      <c r="N1041" s="80"/>
    </row>
    <row r="1042" spans="3:14" ht="15" customHeight="1" x14ac:dyDescent="0.3">
      <c r="C1042" s="127"/>
      <c r="J1042" s="80"/>
      <c r="K1042" s="113"/>
      <c r="L1042" s="113"/>
      <c r="M1042" s="124"/>
      <c r="N1042" s="80"/>
    </row>
    <row r="1043" spans="3:14" ht="15" customHeight="1" x14ac:dyDescent="0.3">
      <c r="C1043" s="127"/>
      <c r="J1043" s="80"/>
      <c r="K1043" s="113"/>
      <c r="L1043" s="113"/>
      <c r="M1043" s="124"/>
      <c r="N1043" s="80"/>
    </row>
    <row r="1044" spans="3:14" ht="15" customHeight="1" x14ac:dyDescent="0.3">
      <c r="C1044" s="127"/>
      <c r="J1044" s="80"/>
      <c r="K1044" s="113"/>
      <c r="L1044" s="113"/>
      <c r="M1044" s="124"/>
      <c r="N1044" s="80"/>
    </row>
    <row r="1045" spans="3:14" ht="15" customHeight="1" x14ac:dyDescent="0.3">
      <c r="C1045" s="127"/>
      <c r="J1045" s="80"/>
      <c r="K1045" s="113"/>
      <c r="L1045" s="113"/>
      <c r="M1045" s="124"/>
      <c r="N1045" s="80"/>
    </row>
    <row r="1046" spans="3:14" ht="15" customHeight="1" x14ac:dyDescent="0.3">
      <c r="C1046" s="127"/>
      <c r="J1046" s="80"/>
      <c r="K1046" s="113"/>
      <c r="L1046" s="113"/>
      <c r="M1046" s="124"/>
      <c r="N1046" s="80"/>
    </row>
    <row r="1047" spans="3:14" ht="15" customHeight="1" x14ac:dyDescent="0.3">
      <c r="C1047" s="127"/>
      <c r="J1047" s="80"/>
      <c r="K1047" s="113"/>
      <c r="L1047" s="113"/>
      <c r="M1047" s="124"/>
      <c r="N1047" s="80"/>
    </row>
    <row r="1048" spans="3:14" ht="15" customHeight="1" x14ac:dyDescent="0.3">
      <c r="C1048" s="127"/>
      <c r="J1048" s="80"/>
      <c r="K1048" s="113"/>
      <c r="L1048" s="113"/>
      <c r="M1048" s="124"/>
      <c r="N1048" s="80"/>
    </row>
    <row r="1049" spans="3:14" ht="15" customHeight="1" x14ac:dyDescent="0.3">
      <c r="C1049" s="127"/>
      <c r="J1049" s="80"/>
      <c r="K1049" s="113"/>
      <c r="L1049" s="113"/>
      <c r="M1049" s="124"/>
      <c r="N1049" s="80"/>
    </row>
    <row r="1050" spans="3:14" ht="15" customHeight="1" x14ac:dyDescent="0.3">
      <c r="C1050" s="127"/>
      <c r="J1050" s="80"/>
      <c r="K1050" s="113"/>
      <c r="L1050" s="113"/>
      <c r="M1050" s="124"/>
      <c r="N1050" s="80"/>
    </row>
    <row r="1051" spans="3:14" ht="15" customHeight="1" x14ac:dyDescent="0.3">
      <c r="C1051" s="127"/>
      <c r="J1051" s="80"/>
      <c r="K1051" s="113"/>
      <c r="L1051" s="113"/>
      <c r="M1051" s="124"/>
      <c r="N1051" s="80"/>
    </row>
    <row r="1052" spans="3:14" ht="15" customHeight="1" x14ac:dyDescent="0.3">
      <c r="C1052" s="127"/>
      <c r="J1052" s="80"/>
      <c r="K1052" s="113"/>
      <c r="L1052" s="113"/>
      <c r="M1052" s="124"/>
      <c r="N1052" s="80"/>
    </row>
    <row r="1053" spans="3:14" ht="15" customHeight="1" x14ac:dyDescent="0.3">
      <c r="C1053" s="127"/>
      <c r="J1053" s="80"/>
      <c r="K1053" s="113"/>
      <c r="L1053" s="113"/>
      <c r="M1053" s="124"/>
      <c r="N1053" s="80"/>
    </row>
    <row r="1054" spans="3:14" ht="15" customHeight="1" x14ac:dyDescent="0.3">
      <c r="C1054" s="127"/>
      <c r="J1054" s="80"/>
      <c r="K1054" s="113"/>
      <c r="L1054" s="113"/>
      <c r="M1054" s="124"/>
      <c r="N1054" s="80"/>
    </row>
    <row r="1055" spans="3:14" ht="15" customHeight="1" x14ac:dyDescent="0.3">
      <c r="C1055" s="127"/>
      <c r="J1055" s="80"/>
      <c r="K1055" s="113"/>
      <c r="L1055" s="113"/>
      <c r="M1055" s="124"/>
      <c r="N1055" s="80"/>
    </row>
    <row r="1056" spans="3:14" ht="15" customHeight="1" x14ac:dyDescent="0.3">
      <c r="C1056" s="127"/>
      <c r="J1056" s="80"/>
      <c r="K1056" s="113"/>
      <c r="L1056" s="113"/>
      <c r="M1056" s="124"/>
      <c r="N1056" s="80"/>
    </row>
    <row r="1057" spans="3:14" ht="15" customHeight="1" x14ac:dyDescent="0.3">
      <c r="C1057" s="127"/>
      <c r="J1057" s="80"/>
      <c r="K1057" s="113"/>
      <c r="L1057" s="113"/>
      <c r="M1057" s="124"/>
      <c r="N1057" s="80"/>
    </row>
    <row r="1058" spans="3:14" ht="15" customHeight="1" x14ac:dyDescent="0.3">
      <c r="C1058" s="127"/>
      <c r="J1058" s="80"/>
      <c r="K1058" s="113"/>
      <c r="L1058" s="113"/>
      <c r="M1058" s="124"/>
      <c r="N1058" s="80"/>
    </row>
    <row r="1059" spans="3:14" ht="15" customHeight="1" x14ac:dyDescent="0.3">
      <c r="C1059" s="127"/>
      <c r="J1059" s="80"/>
      <c r="K1059" s="113"/>
      <c r="L1059" s="113"/>
      <c r="M1059" s="124"/>
      <c r="N1059" s="80"/>
    </row>
    <row r="1060" spans="3:14" ht="15" customHeight="1" x14ac:dyDescent="0.3">
      <c r="C1060" s="127"/>
      <c r="J1060" s="80"/>
      <c r="K1060" s="113"/>
      <c r="L1060" s="113"/>
      <c r="M1060" s="124"/>
      <c r="N1060" s="80"/>
    </row>
    <row r="1061" spans="3:14" ht="15" customHeight="1" x14ac:dyDescent="0.3">
      <c r="C1061" s="127"/>
      <c r="J1061" s="80"/>
      <c r="K1061" s="113"/>
      <c r="L1061" s="113"/>
      <c r="M1061" s="124"/>
      <c r="N1061" s="80"/>
    </row>
    <row r="1062" spans="3:14" ht="15" customHeight="1" x14ac:dyDescent="0.3">
      <c r="C1062" s="127"/>
      <c r="J1062" s="80"/>
      <c r="K1062" s="113"/>
      <c r="L1062" s="113"/>
      <c r="M1062" s="124"/>
      <c r="N1062" s="80"/>
    </row>
    <row r="1063" spans="3:14" ht="15" customHeight="1" x14ac:dyDescent="0.3">
      <c r="C1063" s="127"/>
      <c r="J1063" s="80"/>
      <c r="K1063" s="113"/>
      <c r="L1063" s="113"/>
      <c r="M1063" s="124"/>
      <c r="N1063" s="80"/>
    </row>
    <row r="1064" spans="3:14" ht="15" customHeight="1" x14ac:dyDescent="0.3">
      <c r="C1064" s="127"/>
      <c r="J1064" s="80"/>
      <c r="K1064" s="113"/>
      <c r="L1064" s="113"/>
      <c r="M1064" s="124"/>
      <c r="N1064" s="80"/>
    </row>
    <row r="1065" spans="3:14" ht="15" customHeight="1" x14ac:dyDescent="0.3">
      <c r="C1065" s="127"/>
      <c r="J1065" s="80"/>
      <c r="K1065" s="113"/>
      <c r="L1065" s="113"/>
      <c r="M1065" s="124"/>
      <c r="N1065" s="80"/>
    </row>
    <row r="1066" spans="3:14" ht="15" customHeight="1" x14ac:dyDescent="0.3">
      <c r="C1066" s="127"/>
      <c r="J1066" s="80"/>
      <c r="K1066" s="113"/>
      <c r="L1066" s="113"/>
      <c r="M1066" s="124"/>
      <c r="N1066" s="80"/>
    </row>
    <row r="1067" spans="3:14" ht="15" customHeight="1" x14ac:dyDescent="0.3">
      <c r="C1067" s="127"/>
      <c r="J1067" s="80"/>
      <c r="K1067" s="113"/>
      <c r="L1067" s="113"/>
      <c r="M1067" s="124"/>
      <c r="N1067" s="80"/>
    </row>
    <row r="1068" spans="3:14" ht="15" customHeight="1" x14ac:dyDescent="0.3">
      <c r="C1068" s="127"/>
      <c r="J1068" s="80"/>
      <c r="K1068" s="113"/>
      <c r="L1068" s="113"/>
      <c r="M1068" s="124"/>
      <c r="N1068" s="80"/>
    </row>
    <row r="1069" spans="3:14" ht="15" customHeight="1" x14ac:dyDescent="0.3">
      <c r="C1069" s="127"/>
      <c r="J1069" s="80"/>
      <c r="K1069" s="113"/>
      <c r="L1069" s="113"/>
      <c r="M1069" s="124"/>
      <c r="N1069" s="80"/>
    </row>
  </sheetData>
  <mergeCells count="3">
    <mergeCell ref="B6:C6"/>
    <mergeCell ref="E6:F6"/>
    <mergeCell ref="H6:I6"/>
  </mergeCells>
  <conditionalFormatting sqref="B58:B70 E58:E70 H58:H70">
    <cfRule type="cellIs" dxfId="1" priority="1" stopIfTrue="1" operator="equal">
      <formula>0</formula>
    </cfRule>
  </conditionalFormatting>
  <hyperlinks>
    <hyperlink ref="A7" r:id="rId1" display="http://../2009/SEDLAC/Tareas/BMLac/xls/Glossary table indices.doc" xr:uid="{00000000-0004-0000-1000-000000000000}"/>
  </hyperlinks>
  <pageMargins left="0.75" right="0.75" top="1" bottom="1" header="0" footer="0"/>
  <pageSetup orientation="landscape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BC1012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2" sqref="A2"/>
    </sheetView>
  </sheetViews>
  <sheetFormatPr baseColWidth="10" defaultColWidth="14.44140625" defaultRowHeight="15" customHeight="1" x14ac:dyDescent="0.3"/>
  <cols>
    <col min="1" max="1" width="32" customWidth="1"/>
    <col min="2" max="8" width="11.44140625" customWidth="1"/>
    <col min="9" max="9" width="3.5546875" customWidth="1"/>
    <col min="10" max="35" width="11.44140625" customWidth="1"/>
  </cols>
  <sheetData>
    <row r="1" spans="1:55" ht="16.5" customHeight="1" x14ac:dyDescent="0.3">
      <c r="A1" s="65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</row>
    <row r="2" spans="1:55" ht="16.5" customHeight="1" x14ac:dyDescent="0.35">
      <c r="A2" s="12" t="s">
        <v>196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31" t="s">
        <v>197</v>
      </c>
      <c r="O2" s="87"/>
      <c r="P2" s="8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</row>
    <row r="3" spans="1:55" ht="16.5" customHeight="1" x14ac:dyDescent="0.3">
      <c r="A3" s="7" t="s">
        <v>198</v>
      </c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spans="1:55" ht="16.5" customHeight="1" x14ac:dyDescent="0.3">
      <c r="A4" s="32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spans="1:55" ht="18.75" customHeight="1" x14ac:dyDescent="0.3">
      <c r="A5" s="34"/>
      <c r="B5" s="161" t="s">
        <v>199</v>
      </c>
      <c r="C5" s="162"/>
      <c r="D5" s="162"/>
      <c r="E5" s="162"/>
      <c r="F5" s="162"/>
      <c r="G5" s="162"/>
      <c r="H5" s="163"/>
      <c r="I5" s="90"/>
      <c r="J5" s="161" t="s">
        <v>200</v>
      </c>
      <c r="K5" s="162"/>
      <c r="L5" s="162"/>
      <c r="M5" s="162"/>
      <c r="N5" s="162"/>
      <c r="O5" s="162"/>
      <c r="P5" s="163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</row>
    <row r="6" spans="1:55" ht="18.75" customHeight="1" x14ac:dyDescent="0.3">
      <c r="A6" s="34"/>
      <c r="B6" s="90"/>
      <c r="C6" s="90"/>
      <c r="D6" s="90"/>
      <c r="E6" s="167" t="s">
        <v>201</v>
      </c>
      <c r="F6" s="168"/>
      <c r="G6" s="168"/>
      <c r="H6" s="169"/>
      <c r="I6" s="90"/>
      <c r="J6" s="90"/>
      <c r="K6" s="90"/>
      <c r="L6" s="90"/>
      <c r="M6" s="167" t="s">
        <v>202</v>
      </c>
      <c r="N6" s="168"/>
      <c r="O6" s="168"/>
      <c r="P6" s="169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</row>
    <row r="7" spans="1:55" ht="18.75" customHeight="1" x14ac:dyDescent="0.3">
      <c r="A7" s="91"/>
      <c r="B7" s="39" t="s">
        <v>203</v>
      </c>
      <c r="C7" s="39" t="s">
        <v>204</v>
      </c>
      <c r="D7" s="39" t="s">
        <v>205</v>
      </c>
      <c r="E7" s="129">
        <v>0.25</v>
      </c>
      <c r="F7" s="129">
        <v>0.5</v>
      </c>
      <c r="G7" s="129">
        <v>0.75</v>
      </c>
      <c r="H7" s="129">
        <v>1</v>
      </c>
      <c r="I7" s="39"/>
      <c r="J7" s="39" t="s">
        <v>203</v>
      </c>
      <c r="K7" s="39" t="s">
        <v>204</v>
      </c>
      <c r="L7" s="39" t="s">
        <v>205</v>
      </c>
      <c r="M7" s="129">
        <v>0.25</v>
      </c>
      <c r="N7" s="129">
        <v>0.5</v>
      </c>
      <c r="O7" s="129">
        <v>0.75</v>
      </c>
      <c r="P7" s="129">
        <v>1</v>
      </c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</row>
    <row r="8" spans="1:55" ht="18" customHeight="1" x14ac:dyDescent="0.3">
      <c r="A8" s="21" t="s">
        <v>56</v>
      </c>
      <c r="B8" s="130"/>
      <c r="C8" s="130"/>
      <c r="D8" s="130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</row>
    <row r="9" spans="1:55" ht="18" customHeight="1" x14ac:dyDescent="0.3">
      <c r="A9" s="46" t="s">
        <v>57</v>
      </c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</row>
    <row r="10" spans="1:55" ht="18" customHeight="1" x14ac:dyDescent="0.3">
      <c r="A10" s="45">
        <v>1974</v>
      </c>
      <c r="B10" s="57">
        <v>0.30184673000000001</v>
      </c>
      <c r="C10" s="57">
        <v>0.10301889</v>
      </c>
      <c r="D10" s="57">
        <v>0.42854638</v>
      </c>
      <c r="E10" s="57">
        <v>0.26747315999999999</v>
      </c>
      <c r="F10" s="57">
        <v>0.22580544999999999</v>
      </c>
      <c r="G10" s="57">
        <v>0.20303642999999999</v>
      </c>
      <c r="H10" s="57">
        <v>0.19430818</v>
      </c>
      <c r="I10" s="57"/>
      <c r="J10" s="57">
        <v>0.28282181000000001</v>
      </c>
      <c r="K10" s="57">
        <v>9.6842730000000002E-2</v>
      </c>
      <c r="L10" s="57">
        <v>0.41346746000000001</v>
      </c>
      <c r="M10" s="57">
        <v>0.25749276999999998</v>
      </c>
      <c r="N10" s="57">
        <v>0.21552103</v>
      </c>
      <c r="O10" s="57">
        <v>0.18926973</v>
      </c>
      <c r="P10" s="57">
        <v>0.17161599999999999</v>
      </c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</row>
    <row r="11" spans="1:55" ht="18" customHeight="1" x14ac:dyDescent="0.3">
      <c r="A11" s="45">
        <v>1980</v>
      </c>
      <c r="B11" s="57">
        <v>0.35869990000000002</v>
      </c>
      <c r="C11" s="57">
        <v>0.12590746</v>
      </c>
      <c r="D11" s="57">
        <v>0.49382710000000002</v>
      </c>
      <c r="E11" s="57">
        <v>0.29773368</v>
      </c>
      <c r="F11" s="57">
        <v>0.24264548999999999</v>
      </c>
      <c r="G11" s="57">
        <v>0.20758853999999999</v>
      </c>
      <c r="H11" s="57">
        <v>0.18328601</v>
      </c>
      <c r="I11" s="57"/>
      <c r="J11" s="57"/>
      <c r="K11" s="57"/>
      <c r="L11" s="57"/>
      <c r="M11" s="57"/>
      <c r="N11" s="57"/>
      <c r="O11" s="57"/>
      <c r="P11" s="57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</row>
    <row r="12" spans="1:55" ht="18" customHeight="1" x14ac:dyDescent="0.3">
      <c r="A12" s="45">
        <v>1986</v>
      </c>
      <c r="B12" s="57">
        <v>0.37929929000000001</v>
      </c>
      <c r="C12" s="57">
        <v>0.13320571</v>
      </c>
      <c r="D12" s="57">
        <v>0.52429115999999998</v>
      </c>
      <c r="E12" s="57">
        <v>0.31230134999999998</v>
      </c>
      <c r="F12" s="57">
        <v>0.25689873000000002</v>
      </c>
      <c r="G12" s="57">
        <v>0.22590641</v>
      </c>
      <c r="H12" s="57">
        <v>0.20906644999999999</v>
      </c>
      <c r="I12" s="57"/>
      <c r="J12" s="57">
        <v>0.35908234999999999</v>
      </c>
      <c r="K12" s="57">
        <v>0.12961565</v>
      </c>
      <c r="L12" s="57">
        <v>0.50778772000000005</v>
      </c>
      <c r="M12" s="57">
        <v>0.30416133000000001</v>
      </c>
      <c r="N12" s="57">
        <v>0.24771465000000001</v>
      </c>
      <c r="O12" s="57">
        <v>0.21363689</v>
      </c>
      <c r="P12" s="57">
        <v>0.19081782999999999</v>
      </c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</row>
    <row r="13" spans="1:55" ht="18" customHeight="1" x14ac:dyDescent="0.3">
      <c r="A13" s="45">
        <v>1987</v>
      </c>
      <c r="B13" s="57">
        <v>0.40636004999999997</v>
      </c>
      <c r="C13" s="57">
        <v>0.14403340000000001</v>
      </c>
      <c r="D13" s="57">
        <v>0.55790167999999996</v>
      </c>
      <c r="E13" s="57">
        <v>0.32171567000000001</v>
      </c>
      <c r="F13" s="57">
        <v>0.26163965</v>
      </c>
      <c r="G13" s="57">
        <v>0.22833455999999999</v>
      </c>
      <c r="H13" s="57">
        <v>0.208458</v>
      </c>
      <c r="I13" s="57"/>
      <c r="J13" s="57">
        <v>0.40055093000000003</v>
      </c>
      <c r="K13" s="57">
        <v>0.14644681000000001</v>
      </c>
      <c r="L13" s="57">
        <v>0.55574522999999998</v>
      </c>
      <c r="M13" s="57">
        <v>0.32347946</v>
      </c>
      <c r="N13" s="57">
        <v>0.26275671</v>
      </c>
      <c r="O13" s="57">
        <v>0.22763295</v>
      </c>
      <c r="P13" s="57">
        <v>0.20502666999999999</v>
      </c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</row>
    <row r="14" spans="1:55" ht="18" customHeight="1" x14ac:dyDescent="0.3">
      <c r="A14" s="45">
        <v>1988</v>
      </c>
      <c r="B14" s="57">
        <v>0.42304386999999999</v>
      </c>
      <c r="C14" s="57">
        <v>0.14863025999999999</v>
      </c>
      <c r="D14" s="57">
        <v>0.56801073999999996</v>
      </c>
      <c r="E14" s="57">
        <v>0.33259739999999999</v>
      </c>
      <c r="F14" s="57">
        <v>0.26980536999999999</v>
      </c>
      <c r="G14" s="57">
        <v>0.232985</v>
      </c>
      <c r="H14" s="57">
        <v>0.21078299</v>
      </c>
      <c r="I14" s="57"/>
      <c r="J14" s="57">
        <v>0.41858696000000001</v>
      </c>
      <c r="K14" s="57">
        <v>0.14474530999999999</v>
      </c>
      <c r="L14" s="57">
        <v>0.55549572999999997</v>
      </c>
      <c r="M14" s="57">
        <v>0.32478773</v>
      </c>
      <c r="N14" s="57">
        <v>0.26155274000000001</v>
      </c>
      <c r="O14" s="57">
        <v>0.22393568</v>
      </c>
      <c r="P14" s="57">
        <v>0.19955150999999999</v>
      </c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</row>
    <row r="15" spans="1:55" ht="18" customHeight="1" x14ac:dyDescent="0.3">
      <c r="A15" s="45">
        <v>1991</v>
      </c>
      <c r="B15" s="57">
        <v>0.40076348000000001</v>
      </c>
      <c r="C15" s="57">
        <v>0.15649547999999999</v>
      </c>
      <c r="D15" s="57">
        <v>0.57631805000000003</v>
      </c>
      <c r="E15" s="57">
        <v>0.33013629999999999</v>
      </c>
      <c r="F15" s="57">
        <v>0.27333193</v>
      </c>
      <c r="G15" s="57">
        <v>0.24339272000000001</v>
      </c>
      <c r="H15" s="57">
        <v>0.22689492</v>
      </c>
      <c r="I15" s="57"/>
      <c r="J15" s="57">
        <v>0.38794619000000002</v>
      </c>
      <c r="K15" s="57">
        <v>0.15127496000000001</v>
      </c>
      <c r="L15" s="57">
        <v>0.56356795000000004</v>
      </c>
      <c r="M15" s="57">
        <v>0.32581301000000001</v>
      </c>
      <c r="N15" s="57">
        <v>0.26873494999999997</v>
      </c>
      <c r="O15" s="57">
        <v>0.23744905999999999</v>
      </c>
      <c r="P15" s="57">
        <v>0.21788830000000001</v>
      </c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</row>
    <row r="16" spans="1:55" ht="18" customHeight="1" x14ac:dyDescent="0.3">
      <c r="A16" s="45">
        <v>1992</v>
      </c>
      <c r="B16" s="57">
        <v>0.41564151999999999</v>
      </c>
      <c r="C16" s="57">
        <v>0.14901597</v>
      </c>
      <c r="D16" s="57">
        <v>0.55645359000000005</v>
      </c>
      <c r="E16" s="57">
        <v>0.32437220999999999</v>
      </c>
      <c r="F16" s="57">
        <v>0.26582023999999999</v>
      </c>
      <c r="G16" s="57">
        <v>0.23378794999999999</v>
      </c>
      <c r="H16" s="57">
        <v>0.21672283000000001</v>
      </c>
      <c r="I16" s="57"/>
      <c r="J16" s="57">
        <v>0.39906637</v>
      </c>
      <c r="K16" s="57">
        <v>0.14695617</v>
      </c>
      <c r="L16" s="57">
        <v>0.53995629999999994</v>
      </c>
      <c r="M16" s="57">
        <v>0.31683661000000002</v>
      </c>
      <c r="N16" s="57">
        <v>0.25772212</v>
      </c>
      <c r="O16" s="57">
        <v>0.22315763</v>
      </c>
      <c r="P16" s="57">
        <v>0.20050770000000001</v>
      </c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</row>
    <row r="17" spans="1:55" ht="18" customHeight="1" x14ac:dyDescent="0.3">
      <c r="A17" s="46" t="s">
        <v>58</v>
      </c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</row>
    <row r="18" spans="1:55" ht="18" customHeight="1" x14ac:dyDescent="0.3">
      <c r="A18" s="45">
        <v>1992</v>
      </c>
      <c r="B18" s="57">
        <v>0.41723863</v>
      </c>
      <c r="C18" s="57">
        <v>0.14928016</v>
      </c>
      <c r="D18" s="57">
        <v>0.56325817</v>
      </c>
      <c r="E18" s="57">
        <v>0.33185073999999998</v>
      </c>
      <c r="F18" s="57">
        <v>0.27746230999999999</v>
      </c>
      <c r="G18" s="57">
        <v>0.25332386000000001</v>
      </c>
      <c r="H18" s="57">
        <v>0.25357813000000001</v>
      </c>
      <c r="I18" s="57"/>
      <c r="J18" s="57">
        <v>0.39656970000000002</v>
      </c>
      <c r="K18" s="57">
        <v>0.145126</v>
      </c>
      <c r="L18" s="57">
        <v>0.54259219000000003</v>
      </c>
      <c r="M18" s="57">
        <v>0.31827910999999998</v>
      </c>
      <c r="N18" s="57">
        <v>0.25932284</v>
      </c>
      <c r="O18" s="57">
        <v>0.22477828999999999</v>
      </c>
      <c r="P18" s="57">
        <v>0.20212659999999999</v>
      </c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</row>
    <row r="19" spans="1:55" ht="18" customHeight="1" x14ac:dyDescent="0.3">
      <c r="A19" s="45">
        <v>1993</v>
      </c>
      <c r="B19" s="57">
        <v>0.41489769999999998</v>
      </c>
      <c r="C19" s="57">
        <v>0.14319003</v>
      </c>
      <c r="D19" s="57">
        <v>0.55227848999999996</v>
      </c>
      <c r="E19" s="57">
        <v>0.32653258000000002</v>
      </c>
      <c r="F19" s="57">
        <v>0.26993520999999998</v>
      </c>
      <c r="G19" s="57">
        <v>0.24468665000000001</v>
      </c>
      <c r="H19" s="57">
        <v>0.24504519999999999</v>
      </c>
      <c r="I19" s="57"/>
      <c r="J19" s="57">
        <v>0.38871829000000002</v>
      </c>
      <c r="K19" s="57">
        <v>0.13718818999999999</v>
      </c>
      <c r="L19" s="57">
        <v>0.53551031000000004</v>
      </c>
      <c r="M19" s="57">
        <v>0.31635593000000001</v>
      </c>
      <c r="N19" s="57">
        <v>0.25527724000000002</v>
      </c>
      <c r="O19" s="57">
        <v>0.21793459000000001</v>
      </c>
      <c r="P19" s="57">
        <v>0.19255605000000001</v>
      </c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</row>
    <row r="20" spans="1:55" ht="18" customHeight="1" x14ac:dyDescent="0.3">
      <c r="A20" s="45">
        <v>1994</v>
      </c>
      <c r="B20" s="57">
        <v>0.42413594999999998</v>
      </c>
      <c r="C20" s="57">
        <v>0.14775964999999999</v>
      </c>
      <c r="D20" s="57">
        <v>0.56466759</v>
      </c>
      <c r="E20" s="57">
        <v>0.33632593999999999</v>
      </c>
      <c r="F20" s="57">
        <v>0.27340850999999999</v>
      </c>
      <c r="G20" s="57">
        <v>0.23527426000000001</v>
      </c>
      <c r="H20" s="57">
        <v>0.20965490000000001</v>
      </c>
      <c r="I20" s="57"/>
      <c r="J20" s="57">
        <v>0.39816305000000002</v>
      </c>
      <c r="K20" s="57">
        <v>0.14179665</v>
      </c>
      <c r="L20" s="57">
        <v>0.54749636000000002</v>
      </c>
      <c r="M20" s="57">
        <v>0.32482162999999997</v>
      </c>
      <c r="N20" s="57">
        <v>0.26296571000000002</v>
      </c>
      <c r="O20" s="57">
        <v>0.22583049999999999</v>
      </c>
      <c r="P20" s="57">
        <v>0.20111155</v>
      </c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</row>
    <row r="21" spans="1:55" ht="18" customHeight="1" x14ac:dyDescent="0.3">
      <c r="A21" s="45">
        <v>1995</v>
      </c>
      <c r="B21" s="57">
        <v>0.43599226000000002</v>
      </c>
      <c r="C21" s="57">
        <v>0.16158521000000001</v>
      </c>
      <c r="D21" s="57">
        <v>0.60340115000000005</v>
      </c>
      <c r="E21" s="57">
        <v>0.35027641999999998</v>
      </c>
      <c r="F21" s="57">
        <v>0.28254114000000002</v>
      </c>
      <c r="G21" s="57">
        <v>0.24276101999999999</v>
      </c>
      <c r="H21" s="57">
        <v>0.21657187999999999</v>
      </c>
      <c r="I21" s="57"/>
      <c r="J21" s="57">
        <v>0.42550958999999999</v>
      </c>
      <c r="K21" s="57">
        <v>0.15874298000000001</v>
      </c>
      <c r="L21" s="57">
        <v>0.58802328000000004</v>
      </c>
      <c r="M21" s="57">
        <v>0.33489812000000002</v>
      </c>
      <c r="N21" s="57">
        <v>0.27027122999999997</v>
      </c>
      <c r="O21" s="57">
        <v>0.23324721000000001</v>
      </c>
      <c r="P21" s="57">
        <v>0.20895089</v>
      </c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</row>
    <row r="22" spans="1:55" ht="18" customHeight="1" x14ac:dyDescent="0.3">
      <c r="A22" s="45">
        <v>1996</v>
      </c>
      <c r="B22" s="57">
        <v>0.45333164999999997</v>
      </c>
      <c r="C22" s="57">
        <v>0.16375883999999999</v>
      </c>
      <c r="D22" s="57">
        <v>0.60870941000000001</v>
      </c>
      <c r="E22" s="57">
        <v>0.35823380999999999</v>
      </c>
      <c r="F22" s="57">
        <v>0.29835358000000001</v>
      </c>
      <c r="G22" s="57">
        <v>0.27270192999999998</v>
      </c>
      <c r="H22" s="57">
        <v>0.27648137</v>
      </c>
      <c r="I22" s="57"/>
      <c r="J22" s="57">
        <v>0.44593706</v>
      </c>
      <c r="K22" s="57">
        <v>0.15798079000000001</v>
      </c>
      <c r="L22" s="57">
        <v>0.59154189000000001</v>
      </c>
      <c r="M22" s="57">
        <v>0.34029071999999999</v>
      </c>
      <c r="N22" s="57">
        <v>0.27600724999999998</v>
      </c>
      <c r="O22" s="57">
        <v>0.23904206</v>
      </c>
      <c r="P22" s="57">
        <v>0.21619848999999999</v>
      </c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</row>
    <row r="23" spans="1:55" ht="18" customHeight="1" x14ac:dyDescent="0.3">
      <c r="A23" s="45">
        <v>1997</v>
      </c>
      <c r="B23" s="57">
        <v>0.46425569</v>
      </c>
      <c r="C23" s="57">
        <v>0.16416531000000001</v>
      </c>
      <c r="D23" s="57">
        <v>0.60610335000000004</v>
      </c>
      <c r="E23" s="57">
        <v>0.35125545000000002</v>
      </c>
      <c r="F23" s="57">
        <v>0.28279474999999998</v>
      </c>
      <c r="G23" s="57">
        <v>0.24218429999999999</v>
      </c>
      <c r="H23" s="57">
        <v>0.21511584</v>
      </c>
      <c r="I23" s="57"/>
      <c r="J23" s="57">
        <v>0.44061898999999999</v>
      </c>
      <c r="K23" s="57">
        <v>0.15818707000000001</v>
      </c>
      <c r="L23" s="57">
        <v>0.59091150000000003</v>
      </c>
      <c r="M23" s="57">
        <v>0.34269274</v>
      </c>
      <c r="N23" s="57">
        <v>0.27737559000000001</v>
      </c>
      <c r="O23" s="57">
        <v>0.239429</v>
      </c>
      <c r="P23" s="57">
        <v>0.21560823000000001</v>
      </c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</row>
    <row r="24" spans="1:55" ht="18" customHeight="1" x14ac:dyDescent="0.3">
      <c r="A24" s="45">
        <v>1998</v>
      </c>
      <c r="B24" s="57">
        <v>0.49665499000000002</v>
      </c>
      <c r="C24" s="57">
        <v>0.17330319999999999</v>
      </c>
      <c r="D24" s="57">
        <v>0.63067178000000002</v>
      </c>
      <c r="E24" s="57">
        <v>0.36236877000000001</v>
      </c>
      <c r="F24" s="57">
        <v>0.29945212999999998</v>
      </c>
      <c r="G24" s="57">
        <v>0.27261510999999999</v>
      </c>
      <c r="H24" s="57">
        <v>0.27686727</v>
      </c>
      <c r="I24" s="57"/>
      <c r="J24" s="57">
        <v>0.47482752</v>
      </c>
      <c r="K24" s="57">
        <v>0.16568451000000001</v>
      </c>
      <c r="L24" s="57">
        <v>0.61206866000000004</v>
      </c>
      <c r="M24" s="57">
        <v>0.34713634999999998</v>
      </c>
      <c r="N24" s="57">
        <v>0.27920442000000001</v>
      </c>
      <c r="O24" s="57">
        <v>0.24020315</v>
      </c>
      <c r="P24" s="57">
        <v>0.21467073</v>
      </c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</row>
    <row r="25" spans="1:55" ht="18" customHeight="1" x14ac:dyDescent="0.3">
      <c r="A25" s="46" t="s">
        <v>59</v>
      </c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</row>
    <row r="26" spans="1:55" ht="18" customHeight="1" x14ac:dyDescent="0.3">
      <c r="A26" s="45">
        <v>1998</v>
      </c>
      <c r="B26" s="57">
        <v>0.48811697999999998</v>
      </c>
      <c r="C26" s="57">
        <v>0.17168997999999999</v>
      </c>
      <c r="D26" s="57">
        <v>0.62978487000000005</v>
      </c>
      <c r="E26" s="57">
        <v>0.37259170000000003</v>
      </c>
      <c r="F26" s="57">
        <v>0.31269404000000001</v>
      </c>
      <c r="G26" s="57">
        <v>0.29151593999999997</v>
      </c>
      <c r="H26" s="57">
        <v>0.30828884000000001</v>
      </c>
      <c r="I26" s="57"/>
      <c r="J26" s="57">
        <v>0.46694122999999998</v>
      </c>
      <c r="K26" s="57">
        <v>0.16448299</v>
      </c>
      <c r="L26" s="57">
        <v>0.60881251000000003</v>
      </c>
      <c r="M26" s="57">
        <v>0.35010055000000001</v>
      </c>
      <c r="N26" s="57">
        <v>0.28322698000000002</v>
      </c>
      <c r="O26" s="57">
        <v>0.24492759</v>
      </c>
      <c r="P26" s="57">
        <v>0.22113947</v>
      </c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</row>
    <row r="27" spans="1:55" ht="18" customHeight="1" x14ac:dyDescent="0.3">
      <c r="A27" s="45">
        <v>1999</v>
      </c>
      <c r="B27" s="57">
        <v>0.47300288000000001</v>
      </c>
      <c r="C27" s="57">
        <v>0.1668172</v>
      </c>
      <c r="D27" s="57">
        <v>0.61617153000000002</v>
      </c>
      <c r="E27" s="57">
        <v>0.36127467000000002</v>
      </c>
      <c r="F27" s="57">
        <v>0.29155425000000001</v>
      </c>
      <c r="G27" s="57">
        <v>0.24981341000000001</v>
      </c>
      <c r="H27" s="57">
        <v>0.22221387000000001</v>
      </c>
      <c r="I27" s="57"/>
      <c r="J27" s="57">
        <v>0.45853814999999998</v>
      </c>
      <c r="K27" s="57">
        <v>0.16035086000000001</v>
      </c>
      <c r="L27" s="57">
        <v>0.59753619000000002</v>
      </c>
      <c r="M27" s="57">
        <v>0.34424627000000002</v>
      </c>
      <c r="N27" s="57">
        <v>0.27592434999999998</v>
      </c>
      <c r="O27" s="57">
        <v>0.23579195</v>
      </c>
      <c r="P27" s="57">
        <v>0.20942041</v>
      </c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</row>
    <row r="28" spans="1:55" ht="18" customHeight="1" x14ac:dyDescent="0.3">
      <c r="A28" s="45">
        <v>2000</v>
      </c>
      <c r="B28" s="57">
        <v>0.4973708</v>
      </c>
      <c r="C28" s="57">
        <v>0.17411161999999999</v>
      </c>
      <c r="D28" s="57">
        <v>0.63551435999999994</v>
      </c>
      <c r="E28" s="57">
        <v>0.37100719999999998</v>
      </c>
      <c r="F28" s="57">
        <v>0.29835449000000003</v>
      </c>
      <c r="G28" s="57">
        <v>0.25484602000000001</v>
      </c>
      <c r="H28" s="57">
        <v>0.22621917999999999</v>
      </c>
      <c r="I28" s="57"/>
      <c r="J28" s="57">
        <v>0.48408087999999999</v>
      </c>
      <c r="K28" s="57">
        <v>0.16840258999999999</v>
      </c>
      <c r="L28" s="57">
        <v>0.62065840000000005</v>
      </c>
      <c r="M28" s="57">
        <v>0.35568369999999999</v>
      </c>
      <c r="N28" s="57">
        <v>0.28592409000000002</v>
      </c>
      <c r="O28" s="57">
        <v>0.24558158999999999</v>
      </c>
      <c r="P28" s="57">
        <v>0.22075727000000001</v>
      </c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</row>
    <row r="29" spans="1:55" ht="18" customHeight="1" x14ac:dyDescent="0.3">
      <c r="A29" s="45">
        <v>2001</v>
      </c>
      <c r="B29" s="57">
        <v>0.53973610999999999</v>
      </c>
      <c r="C29" s="57">
        <v>0.18115693999999999</v>
      </c>
      <c r="D29" s="57">
        <v>0.65966427000000005</v>
      </c>
      <c r="E29" s="57">
        <v>0.38117928000000001</v>
      </c>
      <c r="F29" s="57">
        <v>0.30548782000000002</v>
      </c>
      <c r="G29" s="57">
        <v>0.26091134999999999</v>
      </c>
      <c r="H29" s="57">
        <v>0.23191761</v>
      </c>
      <c r="I29" s="57"/>
      <c r="J29" s="57">
        <v>0.51504952999999998</v>
      </c>
      <c r="K29" s="57">
        <v>0.17510543000000001</v>
      </c>
      <c r="L29" s="57">
        <v>0.64424963000000002</v>
      </c>
      <c r="M29" s="57">
        <v>0.36520391000000002</v>
      </c>
      <c r="N29" s="57">
        <v>0.29116536999999998</v>
      </c>
      <c r="O29" s="57">
        <v>0.24819242</v>
      </c>
      <c r="P29" s="57">
        <v>0.2201737</v>
      </c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</row>
    <row r="30" spans="1:55" ht="18" customHeight="1" x14ac:dyDescent="0.3">
      <c r="A30" s="45">
        <v>2002</v>
      </c>
      <c r="B30" s="57">
        <v>0.52504320000000004</v>
      </c>
      <c r="C30" s="57">
        <v>0.18607617000000001</v>
      </c>
      <c r="D30" s="57">
        <v>0.67243180999999996</v>
      </c>
      <c r="E30" s="57">
        <v>0.38971792</v>
      </c>
      <c r="F30" s="57">
        <v>0.31441804000000001</v>
      </c>
      <c r="G30" s="57">
        <v>0.27131021</v>
      </c>
      <c r="H30" s="57">
        <v>0.24415553000000001</v>
      </c>
      <c r="I30" s="57"/>
      <c r="J30" s="57">
        <v>0.51305668000000004</v>
      </c>
      <c r="K30" s="57">
        <v>0.18052346999999999</v>
      </c>
      <c r="L30" s="57">
        <v>0.65535639999999995</v>
      </c>
      <c r="M30" s="57">
        <v>0.37285680999999998</v>
      </c>
      <c r="N30" s="57">
        <v>0.29987786</v>
      </c>
      <c r="O30" s="57">
        <v>0.25865748</v>
      </c>
      <c r="P30" s="57">
        <v>0.23248817999999999</v>
      </c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</row>
    <row r="31" spans="1:55" ht="18" customHeight="1" x14ac:dyDescent="0.3">
      <c r="A31" s="45">
        <v>2003</v>
      </c>
      <c r="B31" s="57">
        <v>0.55034064000000005</v>
      </c>
      <c r="C31" s="57">
        <v>0.18665497</v>
      </c>
      <c r="D31" s="57">
        <v>0.66901756000000001</v>
      </c>
      <c r="E31" s="57">
        <v>0.37915024000000003</v>
      </c>
      <c r="F31" s="57">
        <v>0.30841205999999999</v>
      </c>
      <c r="G31" s="57">
        <v>0.26931726</v>
      </c>
      <c r="H31" s="57">
        <v>0.24493567999999999</v>
      </c>
      <c r="I31" s="57"/>
      <c r="J31" s="57">
        <v>0.52610796000000004</v>
      </c>
      <c r="K31" s="57">
        <v>0.18145839999999999</v>
      </c>
      <c r="L31" s="57">
        <v>0.65464898000000005</v>
      </c>
      <c r="M31" s="57">
        <v>0.36919739000000001</v>
      </c>
      <c r="N31" s="57">
        <v>0.29835926000000002</v>
      </c>
      <c r="O31" s="57">
        <v>0.25928129999999999</v>
      </c>
      <c r="P31" s="57">
        <v>0.23505274000000001</v>
      </c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</row>
    <row r="32" spans="1:55" ht="18" customHeight="1" x14ac:dyDescent="0.3">
      <c r="A32" s="46" t="s">
        <v>60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</row>
    <row r="33" spans="1:55" ht="18" customHeight="1" x14ac:dyDescent="0.3">
      <c r="A33" s="45" t="s">
        <v>61</v>
      </c>
      <c r="B33" s="57">
        <v>0.51146820000000004</v>
      </c>
      <c r="C33" s="57">
        <v>0.17294536999999999</v>
      </c>
      <c r="D33" s="57">
        <v>0.63617780000000002</v>
      </c>
      <c r="E33" s="57">
        <v>0.36437575</v>
      </c>
      <c r="F33" s="57">
        <v>0.29296692000000002</v>
      </c>
      <c r="G33" s="57">
        <v>0.25232555000000001</v>
      </c>
      <c r="H33" s="57">
        <v>0.22732483000000001</v>
      </c>
      <c r="I33" s="57"/>
      <c r="J33" s="57">
        <v>0.50345366999999996</v>
      </c>
      <c r="K33" s="57">
        <v>0.17735756</v>
      </c>
      <c r="L33" s="57">
        <v>0.65263165999999995</v>
      </c>
      <c r="M33" s="57">
        <v>0.36610805000000002</v>
      </c>
      <c r="N33" s="57">
        <v>0.29447039000000003</v>
      </c>
      <c r="O33" s="57">
        <v>0.25494183999999998</v>
      </c>
      <c r="P33" s="57">
        <v>0.23094793</v>
      </c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</row>
    <row r="34" spans="1:55" ht="18" customHeight="1" x14ac:dyDescent="0.3">
      <c r="A34" s="45" t="s">
        <v>62</v>
      </c>
      <c r="B34" s="57">
        <v>0.49647511</v>
      </c>
      <c r="C34" s="57">
        <v>0.16670069000000001</v>
      </c>
      <c r="D34" s="57">
        <v>0.62047447</v>
      </c>
      <c r="E34" s="57">
        <v>0.35166249999999999</v>
      </c>
      <c r="F34" s="57">
        <v>0.28303298999999998</v>
      </c>
      <c r="G34" s="57">
        <v>0.24363208</v>
      </c>
      <c r="H34" s="57">
        <v>0.21864707</v>
      </c>
      <c r="I34" s="57"/>
      <c r="J34" s="57">
        <v>0.48619301999999998</v>
      </c>
      <c r="K34" s="57"/>
      <c r="L34" s="57">
        <v>0.62657297000000001</v>
      </c>
      <c r="M34" s="57">
        <v>0.35527909000000002</v>
      </c>
      <c r="N34" s="57">
        <v>0.28473697999999997</v>
      </c>
      <c r="O34" s="57">
        <v>0.244092</v>
      </c>
      <c r="P34" s="57">
        <v>0.21848549</v>
      </c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</row>
    <row r="35" spans="1:55" ht="18" customHeight="1" x14ac:dyDescent="0.3">
      <c r="A35" s="45" t="s">
        <v>63</v>
      </c>
      <c r="B35" s="57">
        <v>0.47625128</v>
      </c>
      <c r="C35" s="57">
        <v>0.16162656</v>
      </c>
      <c r="D35" s="57">
        <v>0.60611316000000004</v>
      </c>
      <c r="E35" s="57">
        <v>0.34827839999999999</v>
      </c>
      <c r="F35" s="57">
        <v>0.28019730999999998</v>
      </c>
      <c r="G35" s="57">
        <v>0.23983577</v>
      </c>
      <c r="H35" s="57">
        <v>0.21320567000000001</v>
      </c>
      <c r="I35" s="57"/>
      <c r="J35" s="57">
        <v>0.46912081999999999</v>
      </c>
      <c r="K35" s="57">
        <v>0.1614312</v>
      </c>
      <c r="L35" s="57">
        <v>0.61192964000000005</v>
      </c>
      <c r="M35" s="57">
        <v>0.35097887999999999</v>
      </c>
      <c r="N35" s="57">
        <v>0.28035102000000001</v>
      </c>
      <c r="O35" s="57">
        <v>0.23838479000000001</v>
      </c>
      <c r="P35" s="57">
        <v>0.21103809000000001</v>
      </c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</row>
    <row r="36" spans="1:55" ht="18" customHeight="1" x14ac:dyDescent="0.3">
      <c r="A36" s="45" t="s">
        <v>64</v>
      </c>
      <c r="B36" s="57">
        <v>0.47335959</v>
      </c>
      <c r="C36" s="57">
        <v>0.15875367000000001</v>
      </c>
      <c r="D36" s="57">
        <v>0.59994654000000003</v>
      </c>
      <c r="E36" s="57">
        <v>0.34594244000000002</v>
      </c>
      <c r="F36" s="57">
        <v>0.27643655</v>
      </c>
      <c r="G36" s="57">
        <v>0.23473135000000001</v>
      </c>
      <c r="H36" s="57">
        <v>0.20665641000000001</v>
      </c>
      <c r="I36" s="57"/>
      <c r="J36" s="57">
        <v>0.45629855000000002</v>
      </c>
      <c r="K36" s="57">
        <v>0.15724144000000001</v>
      </c>
      <c r="L36" s="57">
        <v>0.60245572000000003</v>
      </c>
      <c r="M36" s="57">
        <v>0.34384869000000001</v>
      </c>
      <c r="N36" s="57">
        <v>0.27561219999999997</v>
      </c>
      <c r="O36" s="57">
        <v>0.2356857</v>
      </c>
      <c r="P36" s="57">
        <v>0.20946653000000001</v>
      </c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</row>
    <row r="37" spans="1:55" ht="18" customHeight="1" x14ac:dyDescent="0.3">
      <c r="A37" s="45" t="s">
        <v>65</v>
      </c>
      <c r="B37" s="57">
        <v>0.46380814999999997</v>
      </c>
      <c r="C37" s="57">
        <v>0.15681398999999999</v>
      </c>
      <c r="D37" s="57">
        <v>0.59656836999999996</v>
      </c>
      <c r="E37" s="57">
        <v>0.34198858999999998</v>
      </c>
      <c r="F37" s="57">
        <v>0.27478535999999998</v>
      </c>
      <c r="G37" s="57">
        <v>0.23474075</v>
      </c>
      <c r="H37" s="57">
        <v>0.20815180999999999</v>
      </c>
      <c r="I37" s="57"/>
      <c r="J37" s="57">
        <v>0.45097205000000001</v>
      </c>
      <c r="K37" s="57">
        <v>0.1552376</v>
      </c>
      <c r="L37" s="57">
        <v>0.59925097999999999</v>
      </c>
      <c r="M37" s="57">
        <v>0.34381009000000001</v>
      </c>
      <c r="N37" s="57">
        <v>0.27472157000000003</v>
      </c>
      <c r="O37" s="57">
        <v>0.23375471</v>
      </c>
      <c r="P37" s="57">
        <v>0.20701475</v>
      </c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</row>
    <row r="38" spans="1:55" ht="18" customHeight="1" x14ac:dyDescent="0.3">
      <c r="A38" s="45" t="s">
        <v>66</v>
      </c>
      <c r="B38" s="57">
        <v>0.45935533000000001</v>
      </c>
      <c r="C38" s="57">
        <v>0.15226687</v>
      </c>
      <c r="D38" s="57">
        <v>0.58872955000000005</v>
      </c>
      <c r="E38" s="57">
        <v>0.33987047999999997</v>
      </c>
      <c r="F38" s="57">
        <v>0.27094811000000002</v>
      </c>
      <c r="G38" s="57">
        <v>0.22844032</v>
      </c>
      <c r="H38" s="57">
        <v>0.19927120000000001</v>
      </c>
      <c r="I38" s="57"/>
      <c r="J38" s="57">
        <v>0.44390954999999999</v>
      </c>
      <c r="K38" s="57"/>
      <c r="L38" s="57">
        <v>0.58289935000000004</v>
      </c>
      <c r="M38" s="57">
        <v>0.33756883999999998</v>
      </c>
      <c r="N38" s="57">
        <v>0.26962350000000002</v>
      </c>
      <c r="O38" s="57">
        <v>0.2284206</v>
      </c>
      <c r="P38" s="57">
        <v>0.20088891</v>
      </c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</row>
    <row r="39" spans="1:55" ht="18" customHeight="1" x14ac:dyDescent="0.3">
      <c r="A39" s="45" t="s">
        <v>67</v>
      </c>
      <c r="B39" s="57">
        <v>0.44726276999999998</v>
      </c>
      <c r="C39" s="57">
        <v>0.1482523</v>
      </c>
      <c r="D39" s="57">
        <v>0.57894992000000001</v>
      </c>
      <c r="E39" s="57">
        <v>0.33677646</v>
      </c>
      <c r="F39" s="57">
        <v>0.26952819</v>
      </c>
      <c r="G39" s="57">
        <v>0.22871326</v>
      </c>
      <c r="H39" s="57">
        <v>0.20190411</v>
      </c>
      <c r="I39" s="57"/>
      <c r="J39" s="57">
        <v>0.43661524000000002</v>
      </c>
      <c r="K39" s="57">
        <v>0.14726011999999999</v>
      </c>
      <c r="L39" s="57">
        <v>0.57682948000000001</v>
      </c>
      <c r="M39" s="57">
        <v>0.33382508999999999</v>
      </c>
      <c r="N39" s="57">
        <v>0.26732023999999999</v>
      </c>
      <c r="O39" s="57">
        <v>0.22769606000000001</v>
      </c>
      <c r="P39" s="57">
        <v>0.20130407</v>
      </c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</row>
    <row r="40" spans="1:55" ht="18" customHeight="1" x14ac:dyDescent="0.3">
      <c r="A40" s="45" t="s">
        <v>68</v>
      </c>
      <c r="B40" s="57">
        <v>0.44474271999999998</v>
      </c>
      <c r="C40" s="57">
        <v>0.14798897</v>
      </c>
      <c r="D40" s="57">
        <v>0.57176190999999998</v>
      </c>
      <c r="E40" s="57">
        <v>0.33244676000000001</v>
      </c>
      <c r="F40" s="57">
        <v>0.26628714999999997</v>
      </c>
      <c r="G40" s="57">
        <v>0.22570456</v>
      </c>
      <c r="H40" s="57">
        <v>0.19906644000000001</v>
      </c>
      <c r="I40" s="57"/>
      <c r="J40" s="57">
        <v>0.43513048999999998</v>
      </c>
      <c r="K40" s="57">
        <v>0.14608909</v>
      </c>
      <c r="L40" s="57">
        <v>0.56502165000000004</v>
      </c>
      <c r="M40" s="57">
        <v>0.32952525999999999</v>
      </c>
      <c r="N40" s="57">
        <v>0.26432677999999998</v>
      </c>
      <c r="O40" s="57">
        <v>0.22454180000000001</v>
      </c>
      <c r="P40" s="57">
        <v>0.19831654000000001</v>
      </c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</row>
    <row r="41" spans="1:55" ht="18" customHeight="1" x14ac:dyDescent="0.3">
      <c r="A41" s="45" t="s">
        <v>69</v>
      </c>
      <c r="B41" s="57">
        <v>0.44429408999999997</v>
      </c>
      <c r="C41" s="57">
        <v>0.14808442999999999</v>
      </c>
      <c r="D41" s="57">
        <v>0.57623694999999997</v>
      </c>
      <c r="E41" s="57">
        <v>0.33588148000000001</v>
      </c>
      <c r="F41" s="57">
        <v>0.27051416</v>
      </c>
      <c r="G41" s="57">
        <v>0.23112313000000001</v>
      </c>
      <c r="H41" s="57">
        <v>0.20570658999999999</v>
      </c>
      <c r="I41" s="57"/>
      <c r="J41" s="57">
        <v>0.42495340999999998</v>
      </c>
      <c r="K41" s="57">
        <v>0.14613636999999999</v>
      </c>
      <c r="L41" s="57">
        <v>0.57074234999999995</v>
      </c>
      <c r="M41" s="57">
        <v>0.33259792999999999</v>
      </c>
      <c r="N41" s="57">
        <v>0.26786747999999999</v>
      </c>
      <c r="O41" s="57">
        <v>0.23002449</v>
      </c>
      <c r="P41" s="57">
        <v>0.20575404</v>
      </c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</row>
    <row r="42" spans="1:55" ht="18" customHeight="1" x14ac:dyDescent="0.3">
      <c r="A42" s="45" t="s">
        <v>70</v>
      </c>
      <c r="B42" s="57">
        <v>0.42685962999999999</v>
      </c>
      <c r="C42" s="57"/>
      <c r="D42" s="57">
        <v>0.55499248999999995</v>
      </c>
      <c r="E42" s="57">
        <v>0.32497071999999999</v>
      </c>
      <c r="F42" s="57">
        <v>0.2591098</v>
      </c>
      <c r="G42" s="57">
        <v>0.21730468999999999</v>
      </c>
      <c r="H42" s="57">
        <v>0.18793960000000001</v>
      </c>
      <c r="I42" s="57"/>
      <c r="J42" s="57">
        <v>0.40833124999999998</v>
      </c>
      <c r="K42" s="57"/>
      <c r="L42" s="57">
        <v>0.54886964999999999</v>
      </c>
      <c r="M42" s="57">
        <v>0.32167718000000001</v>
      </c>
      <c r="N42" s="57">
        <v>0.25865943000000002</v>
      </c>
      <c r="O42" s="57">
        <v>0.21987875000000001</v>
      </c>
      <c r="P42" s="57">
        <v>0.19343737</v>
      </c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</row>
    <row r="43" spans="1:55" ht="18" customHeight="1" x14ac:dyDescent="0.3">
      <c r="A43" s="45" t="s">
        <v>71</v>
      </c>
      <c r="B43" s="57">
        <v>0.43114888000000001</v>
      </c>
      <c r="C43" s="57">
        <v>0.14416069000000001</v>
      </c>
      <c r="D43" s="57">
        <v>0.56223228000000003</v>
      </c>
      <c r="E43" s="57">
        <v>0.32717106000000001</v>
      </c>
      <c r="F43" s="57">
        <v>0.26198979</v>
      </c>
      <c r="G43" s="57">
        <v>0.22189363000000001</v>
      </c>
      <c r="H43" s="57">
        <v>0.19512245</v>
      </c>
      <c r="I43" s="57"/>
      <c r="J43" s="57">
        <v>0.41399593000000001</v>
      </c>
      <c r="K43" s="57">
        <v>0.14299966</v>
      </c>
      <c r="L43" s="57">
        <v>0.55689728999999999</v>
      </c>
      <c r="M43" s="57">
        <v>0.32483697</v>
      </c>
      <c r="N43" s="57">
        <v>0.26043005000000002</v>
      </c>
      <c r="O43" s="57">
        <v>0.22140886000000001</v>
      </c>
      <c r="P43" s="57">
        <v>0.19536624</v>
      </c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</row>
    <row r="44" spans="1:55" ht="18" customHeight="1" x14ac:dyDescent="0.3">
      <c r="A44" s="45" t="s">
        <v>72</v>
      </c>
      <c r="B44" s="57">
        <v>0.42625774</v>
      </c>
      <c r="C44" s="57">
        <v>0.14134098</v>
      </c>
      <c r="D44" s="57">
        <v>0.55866510000000003</v>
      </c>
      <c r="E44" s="57">
        <v>0.32477376000000002</v>
      </c>
      <c r="F44" s="57">
        <v>0.25949997000000002</v>
      </c>
      <c r="G44" s="57">
        <v>0.21908148999999999</v>
      </c>
      <c r="H44" s="57">
        <v>0.19197582999999999</v>
      </c>
      <c r="I44" s="57"/>
      <c r="J44" s="57">
        <v>0.41330863000000001</v>
      </c>
      <c r="K44" s="57"/>
      <c r="L44" s="57">
        <v>0.55476886000000003</v>
      </c>
      <c r="M44" s="57">
        <v>0.32553394000000002</v>
      </c>
      <c r="N44" s="57">
        <v>0.26122694000000002</v>
      </c>
      <c r="O44" s="57">
        <v>0.22167982</v>
      </c>
      <c r="P44" s="57">
        <v>0.19509099999999999</v>
      </c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</row>
    <row r="45" spans="1:55" ht="18" customHeight="1" x14ac:dyDescent="0.3">
      <c r="A45" s="45" t="s">
        <v>73</v>
      </c>
      <c r="B45" s="57">
        <v>0.41547613999999999</v>
      </c>
      <c r="C45" s="57">
        <v>0.13838216</v>
      </c>
      <c r="D45" s="57">
        <v>0.54837230000000003</v>
      </c>
      <c r="E45" s="57">
        <v>0.32038211</v>
      </c>
      <c r="F45" s="57">
        <v>0.25643798000000001</v>
      </c>
      <c r="G45" s="57">
        <v>0.21635225</v>
      </c>
      <c r="H45" s="57">
        <v>0.18907953</v>
      </c>
      <c r="I45" s="57"/>
      <c r="J45" s="57">
        <v>0.40049990000000002</v>
      </c>
      <c r="K45" s="57">
        <v>0.13675862999999999</v>
      </c>
      <c r="L45" s="57">
        <v>0.53985749000000005</v>
      </c>
      <c r="M45" s="57">
        <v>0.31461272000000001</v>
      </c>
      <c r="N45" s="57">
        <v>0.25205762999999998</v>
      </c>
      <c r="O45" s="57">
        <v>0.21325045000000001</v>
      </c>
      <c r="P45" s="57">
        <v>0.18666398000000001</v>
      </c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</row>
    <row r="46" spans="1:55" ht="18" customHeight="1" x14ac:dyDescent="0.3">
      <c r="A46" s="45" t="s">
        <v>74</v>
      </c>
      <c r="B46" s="57">
        <v>0.41892760000000001</v>
      </c>
      <c r="C46" s="57">
        <v>0.13878477</v>
      </c>
      <c r="D46" s="57">
        <v>0.54605358000000004</v>
      </c>
      <c r="E46" s="57">
        <v>0.31984908000000001</v>
      </c>
      <c r="F46" s="57">
        <v>0.25622268999999998</v>
      </c>
      <c r="G46" s="57">
        <v>0.21584685000000001</v>
      </c>
      <c r="H46" s="57">
        <v>0.18745674000000001</v>
      </c>
      <c r="I46" s="57"/>
      <c r="J46" s="57">
        <v>0.39830379999999999</v>
      </c>
      <c r="K46" s="57">
        <v>0.13665141</v>
      </c>
      <c r="L46" s="57">
        <v>0.53754323000000004</v>
      </c>
      <c r="M46" s="57">
        <v>0.31750328999999999</v>
      </c>
      <c r="N46" s="57">
        <v>0.25516027000000002</v>
      </c>
      <c r="O46" s="57">
        <v>0.21641622999999999</v>
      </c>
      <c r="P46" s="57">
        <v>0.19075096999999999</v>
      </c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</row>
    <row r="47" spans="1:55" ht="18" customHeight="1" x14ac:dyDescent="0.3">
      <c r="A47" s="45" t="s">
        <v>75</v>
      </c>
      <c r="B47" s="57">
        <v>0.40836078999999997</v>
      </c>
      <c r="C47" s="57">
        <v>0.13745994</v>
      </c>
      <c r="D47" s="57">
        <v>0.5482553</v>
      </c>
      <c r="E47" s="57">
        <v>0.32128700999999998</v>
      </c>
      <c r="F47" s="57">
        <v>0.25852383000000001</v>
      </c>
      <c r="G47" s="57">
        <v>0.21944190999999999</v>
      </c>
      <c r="H47" s="57">
        <v>0.19288696</v>
      </c>
      <c r="I47" s="57"/>
      <c r="J47" s="57">
        <v>0.39126231</v>
      </c>
      <c r="K47" s="57">
        <v>0.13560195999999999</v>
      </c>
      <c r="L47" s="57">
        <v>0.53674926000000001</v>
      </c>
      <c r="M47" s="57">
        <v>0.31282289000000002</v>
      </c>
      <c r="N47" s="57">
        <v>0.25273183999999999</v>
      </c>
      <c r="O47" s="57">
        <v>0.21617517</v>
      </c>
      <c r="P47" s="57">
        <v>0.19139165</v>
      </c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</row>
    <row r="48" spans="1:55" ht="18" customHeight="1" x14ac:dyDescent="0.3">
      <c r="A48" s="45" t="s">
        <v>76</v>
      </c>
      <c r="B48" s="57">
        <v>0.40443098</v>
      </c>
      <c r="C48" s="57"/>
      <c r="D48" s="57">
        <v>0.53392351999999998</v>
      </c>
      <c r="E48" s="57">
        <v>0.31175566999999998</v>
      </c>
      <c r="F48" s="57">
        <v>0.25065172000000002</v>
      </c>
      <c r="G48" s="57">
        <v>0.21187001999999999</v>
      </c>
      <c r="H48" s="57">
        <v>0.18452407000000001</v>
      </c>
      <c r="I48" s="57"/>
      <c r="J48" s="57">
        <v>0.38362837</v>
      </c>
      <c r="K48" s="57">
        <v>0.13151462999999999</v>
      </c>
      <c r="L48" s="57">
        <v>0.52160052999999995</v>
      </c>
      <c r="M48" s="57">
        <v>0.30810166999999999</v>
      </c>
      <c r="N48" s="57">
        <v>0.24828921000000001</v>
      </c>
      <c r="O48" s="57">
        <v>0.21074587</v>
      </c>
      <c r="P48" s="57">
        <v>0.18459144999999999</v>
      </c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</row>
    <row r="49" spans="1:55" ht="18" customHeight="1" x14ac:dyDescent="0.3">
      <c r="A49" s="45" t="s">
        <v>77</v>
      </c>
      <c r="B49" s="57">
        <v>0.40486643</v>
      </c>
      <c r="C49" s="57">
        <v>0.13514316000000001</v>
      </c>
      <c r="D49" s="57">
        <v>0.53651786000000001</v>
      </c>
      <c r="E49" s="57">
        <v>0.31432698999999997</v>
      </c>
      <c r="F49" s="57">
        <v>0.25333017000000002</v>
      </c>
      <c r="G49" s="57">
        <v>0.21470745999999999</v>
      </c>
      <c r="H49" s="57">
        <v>0.18759787</v>
      </c>
      <c r="I49" s="57"/>
      <c r="J49" s="57">
        <v>0.38447430999999999</v>
      </c>
      <c r="K49" s="57">
        <v>0.13268518000000001</v>
      </c>
      <c r="L49" s="57">
        <v>0.52524897999999998</v>
      </c>
      <c r="M49" s="57">
        <v>0.30946159000000001</v>
      </c>
      <c r="N49" s="57">
        <v>0.25033916000000001</v>
      </c>
      <c r="O49" s="57">
        <v>0.21403784000000001</v>
      </c>
      <c r="P49" s="57">
        <v>0.18981687999999999</v>
      </c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</row>
    <row r="50" spans="1:55" ht="18" customHeight="1" x14ac:dyDescent="0.3">
      <c r="A50" s="45" t="s">
        <v>78</v>
      </c>
      <c r="B50" s="57">
        <v>0.39291406000000001</v>
      </c>
      <c r="C50" s="57">
        <v>0.12979610999999999</v>
      </c>
      <c r="D50" s="57">
        <v>0.52369080999999995</v>
      </c>
      <c r="E50" s="57">
        <v>0.30883006000000002</v>
      </c>
      <c r="F50" s="57">
        <v>0.24895268000000001</v>
      </c>
      <c r="G50" s="57">
        <v>0.21001226000000001</v>
      </c>
      <c r="H50" s="57">
        <v>0.18218677</v>
      </c>
      <c r="I50" s="57"/>
      <c r="J50" s="57">
        <v>0.37059722</v>
      </c>
      <c r="K50" s="57">
        <v>0.12519677000000001</v>
      </c>
      <c r="L50" s="57">
        <v>0.51026194000000002</v>
      </c>
      <c r="M50" s="57">
        <v>0.30411031999999999</v>
      </c>
      <c r="N50" s="57">
        <v>0.24466565000000001</v>
      </c>
      <c r="O50" s="57">
        <v>0.20666329999999999</v>
      </c>
      <c r="P50" s="57">
        <v>0.17997864</v>
      </c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</row>
    <row r="51" spans="1:55" ht="18" customHeight="1" x14ac:dyDescent="0.3">
      <c r="A51" s="45" t="s">
        <v>79</v>
      </c>
      <c r="B51" s="57">
        <v>0.39490412000000003</v>
      </c>
      <c r="C51" s="57">
        <v>0.13014260999999999</v>
      </c>
      <c r="D51" s="57">
        <v>0.52023549000000002</v>
      </c>
      <c r="E51" s="57">
        <v>0.30794144000000001</v>
      </c>
      <c r="F51" s="57">
        <v>0.24771328000000001</v>
      </c>
      <c r="G51" s="57">
        <v>0.20894644000000001</v>
      </c>
      <c r="H51" s="57">
        <v>0.18152716999999999</v>
      </c>
      <c r="I51" s="57"/>
      <c r="J51" s="57">
        <v>0.37005343000000002</v>
      </c>
      <c r="K51" s="57">
        <v>0.12548144</v>
      </c>
      <c r="L51" s="57">
        <v>0.50664113</v>
      </c>
      <c r="M51" s="57">
        <v>0.29976617</v>
      </c>
      <c r="N51" s="57">
        <v>0.24219721</v>
      </c>
      <c r="O51" s="57">
        <v>0.20543185</v>
      </c>
      <c r="P51" s="57">
        <v>0.17949344</v>
      </c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</row>
    <row r="52" spans="1:55" ht="18" customHeight="1" x14ac:dyDescent="0.3">
      <c r="A52" s="45" t="s">
        <v>80</v>
      </c>
      <c r="B52" s="57">
        <v>0.39223299</v>
      </c>
      <c r="C52" s="57"/>
      <c r="D52" s="57">
        <v>0.52240196000000005</v>
      </c>
      <c r="E52" s="57">
        <v>0.30984715000000002</v>
      </c>
      <c r="F52" s="57">
        <v>0.25063091999999998</v>
      </c>
      <c r="G52" s="57">
        <v>0.21337766999999999</v>
      </c>
      <c r="H52" s="57">
        <v>0.18801013999999999</v>
      </c>
      <c r="I52" s="57"/>
      <c r="J52" s="57">
        <v>0.36865092999999999</v>
      </c>
      <c r="K52" s="57">
        <v>0.12522021</v>
      </c>
      <c r="L52" s="57">
        <v>0.51093906</v>
      </c>
      <c r="M52" s="57">
        <v>0.30339281000000001</v>
      </c>
      <c r="N52" s="57">
        <v>0.24523806000000001</v>
      </c>
      <c r="O52" s="57">
        <v>0.20924091</v>
      </c>
      <c r="P52" s="57">
        <v>0.18493228</v>
      </c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</row>
    <row r="53" spans="1:55" ht="18" customHeight="1" x14ac:dyDescent="0.3">
      <c r="A53" s="45" t="s">
        <v>81</v>
      </c>
      <c r="B53" s="57">
        <v>0.38966384999999998</v>
      </c>
      <c r="C53" s="57"/>
      <c r="D53" s="57">
        <v>0.51538408999999996</v>
      </c>
      <c r="E53" s="57">
        <v>0.30685179000000001</v>
      </c>
      <c r="F53" s="57">
        <v>0.24675069999999999</v>
      </c>
      <c r="G53" s="57">
        <v>0.20785360999999999</v>
      </c>
      <c r="H53" s="57">
        <v>0.18035466</v>
      </c>
      <c r="I53" s="57"/>
      <c r="J53" s="57">
        <v>0.36516655999999997</v>
      </c>
      <c r="K53" s="57"/>
      <c r="L53" s="57">
        <v>0.50063860000000004</v>
      </c>
      <c r="M53" s="57">
        <v>0.29806083</v>
      </c>
      <c r="N53" s="57">
        <v>0.24109889000000001</v>
      </c>
      <c r="O53" s="57">
        <v>0.20502665</v>
      </c>
      <c r="P53" s="57">
        <v>0.1802156</v>
      </c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</row>
    <row r="54" spans="1:55" ht="18" customHeight="1" x14ac:dyDescent="0.3">
      <c r="A54" s="45" t="s">
        <v>82</v>
      </c>
      <c r="B54" s="57">
        <v>0.39476496</v>
      </c>
      <c r="C54" s="57">
        <v>0.13106889999999999</v>
      </c>
      <c r="D54" s="57">
        <v>0.51773762999999995</v>
      </c>
      <c r="E54" s="57">
        <v>0.30711619000000001</v>
      </c>
      <c r="F54" s="57">
        <v>0.24807317000000001</v>
      </c>
      <c r="G54" s="57">
        <v>0.21001410000000001</v>
      </c>
      <c r="H54" s="57">
        <v>0.18311004</v>
      </c>
      <c r="I54" s="57"/>
      <c r="J54" s="57">
        <v>0.37073107</v>
      </c>
      <c r="K54" s="57">
        <v>0.12642355</v>
      </c>
      <c r="L54" s="57">
        <v>0.50641499999999995</v>
      </c>
      <c r="M54" s="57">
        <v>0.30024385999999997</v>
      </c>
      <c r="N54" s="57">
        <v>0.24301275</v>
      </c>
      <c r="O54" s="57">
        <v>0.20717574999999999</v>
      </c>
      <c r="P54" s="57">
        <v>0.18271780000000001</v>
      </c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</row>
    <row r="55" spans="1:55" ht="18" customHeight="1" x14ac:dyDescent="0.3">
      <c r="A55" s="45" t="s">
        <v>83</v>
      </c>
      <c r="B55" s="57">
        <v>0.40206240999999998</v>
      </c>
      <c r="C55" s="57">
        <v>0.13393931000000001</v>
      </c>
      <c r="D55" s="57">
        <v>0.52594814999999995</v>
      </c>
      <c r="E55" s="57">
        <v>0.31085272000000003</v>
      </c>
      <c r="F55" s="57">
        <v>0.25078730999999999</v>
      </c>
      <c r="G55" s="57">
        <v>0.21268696000000001</v>
      </c>
      <c r="H55" s="57">
        <v>0.18611747000000001</v>
      </c>
      <c r="I55" s="57"/>
      <c r="J55" s="57">
        <v>0.37857665000000001</v>
      </c>
      <c r="K55" s="57">
        <v>0.12936096</v>
      </c>
      <c r="L55" s="57">
        <v>0.51263532999999994</v>
      </c>
      <c r="M55" s="57">
        <v>0.30466610999999999</v>
      </c>
      <c r="N55" s="57">
        <v>0.24631929999999999</v>
      </c>
      <c r="O55" s="57">
        <v>0.20954602</v>
      </c>
      <c r="P55" s="57">
        <v>0.18399551</v>
      </c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</row>
    <row r="56" spans="1:55" ht="18" customHeight="1" x14ac:dyDescent="0.3">
      <c r="A56" s="45" t="s">
        <v>84</v>
      </c>
      <c r="B56" s="57">
        <v>0.39317505000000003</v>
      </c>
      <c r="C56" s="57"/>
      <c r="D56" s="57">
        <v>0.51560185999999997</v>
      </c>
      <c r="E56" s="57">
        <v>0.30522484999999999</v>
      </c>
      <c r="F56" s="57">
        <v>0.24661056000000001</v>
      </c>
      <c r="G56" s="57">
        <v>0.20906189999999999</v>
      </c>
      <c r="H56" s="57">
        <v>0.18260517000000001</v>
      </c>
      <c r="I56" s="57"/>
      <c r="J56" s="57">
        <v>0.36985651000000003</v>
      </c>
      <c r="K56" s="57">
        <v>0.12511542</v>
      </c>
      <c r="L56" s="57">
        <v>0.50192024000000002</v>
      </c>
      <c r="M56" s="57">
        <v>0.29829883000000001</v>
      </c>
      <c r="N56" s="57">
        <v>0.24138855000000001</v>
      </c>
      <c r="O56" s="57">
        <v>0.20533322000000001</v>
      </c>
      <c r="P56" s="57">
        <v>0.18009668000000001</v>
      </c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</row>
    <row r="57" spans="1:55" ht="18" customHeight="1" x14ac:dyDescent="0.3">
      <c r="A57" s="45"/>
      <c r="B57" s="47"/>
      <c r="C57" s="47"/>
      <c r="D57" s="47"/>
      <c r="E57" s="47"/>
      <c r="F57" s="47"/>
      <c r="G57" s="50"/>
      <c r="H57" s="47"/>
      <c r="I57" s="47"/>
      <c r="J57" s="47"/>
      <c r="K57" s="47"/>
      <c r="L57" s="47"/>
      <c r="M57" s="47"/>
      <c r="N57" s="50"/>
      <c r="O57" s="47"/>
      <c r="P57" s="47"/>
      <c r="Q57" s="47"/>
      <c r="R57" s="47"/>
      <c r="S57" s="47"/>
      <c r="T57" s="50"/>
      <c r="U57" s="47"/>
      <c r="V57" s="47"/>
      <c r="W57" s="47"/>
      <c r="X57" s="47"/>
      <c r="Y57" s="47"/>
      <c r="Z57" s="47"/>
      <c r="AA57" s="50"/>
      <c r="AB57" s="47"/>
      <c r="AC57" s="47"/>
      <c r="AD57" s="47"/>
      <c r="AE57" s="47"/>
      <c r="AF57" s="47"/>
      <c r="AG57" s="47"/>
      <c r="AH57" s="50"/>
      <c r="AI57" s="47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</row>
    <row r="58" spans="1:55" ht="18" customHeight="1" x14ac:dyDescent="0.3">
      <c r="A58" s="45" t="s">
        <v>85</v>
      </c>
      <c r="B58" s="57">
        <v>0.39789807999999999</v>
      </c>
      <c r="C58" s="57">
        <v>0.13406376</v>
      </c>
      <c r="D58" s="57">
        <v>0.53087413000000006</v>
      </c>
      <c r="E58" s="57">
        <v>0.31114238999999999</v>
      </c>
      <c r="F58" s="57">
        <v>0.25095366000000002</v>
      </c>
      <c r="G58" s="57">
        <v>0.21354934</v>
      </c>
      <c r="H58" s="57">
        <v>0.18805632</v>
      </c>
      <c r="I58" s="57"/>
      <c r="J58" s="57">
        <v>0.39938532999999998</v>
      </c>
      <c r="K58" s="57">
        <v>0.14000952999999999</v>
      </c>
      <c r="L58" s="57">
        <v>0.54601626999999997</v>
      </c>
      <c r="M58" s="57">
        <v>0.31913364</v>
      </c>
      <c r="N58" s="57">
        <v>0.25720008</v>
      </c>
      <c r="O58" s="57">
        <v>0.21967018999999999</v>
      </c>
      <c r="P58" s="57">
        <v>0.19480585</v>
      </c>
      <c r="Q58" s="47"/>
      <c r="R58" s="47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</row>
    <row r="59" spans="1:55" ht="18" customHeight="1" x14ac:dyDescent="0.3">
      <c r="A59" s="45" t="s">
        <v>86</v>
      </c>
      <c r="B59" s="57">
        <v>0.40163791999999998</v>
      </c>
      <c r="C59" s="57">
        <v>0.13363612999999999</v>
      </c>
      <c r="D59" s="57">
        <v>0.52968422999999998</v>
      </c>
      <c r="E59" s="57">
        <v>0.31098858000000001</v>
      </c>
      <c r="F59" s="57">
        <v>0.24930019</v>
      </c>
      <c r="G59" s="57">
        <v>0.20976833</v>
      </c>
      <c r="H59" s="57">
        <v>0.1818872</v>
      </c>
      <c r="I59" s="57"/>
      <c r="J59" s="57">
        <v>0.39817645000000002</v>
      </c>
      <c r="K59" s="57">
        <v>0.13686472999999999</v>
      </c>
      <c r="L59" s="57">
        <v>0.53872896999999997</v>
      </c>
      <c r="M59" s="57">
        <v>0.31521409</v>
      </c>
      <c r="N59" s="57">
        <v>0.25272203999999998</v>
      </c>
      <c r="O59" s="57">
        <v>0.21370384000000001</v>
      </c>
      <c r="P59" s="57">
        <v>0.18671388</v>
      </c>
      <c r="Q59" s="47"/>
      <c r="R59" s="47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</row>
    <row r="60" spans="1:55" ht="18" customHeight="1" x14ac:dyDescent="0.3">
      <c r="A60" s="45" t="s">
        <v>87</v>
      </c>
      <c r="B60" s="57">
        <v>0.39139276000000001</v>
      </c>
      <c r="C60" s="57">
        <v>0.13007906999999999</v>
      </c>
      <c r="D60" s="57">
        <v>0.51932423000000005</v>
      </c>
      <c r="E60" s="57">
        <v>0.30596780000000001</v>
      </c>
      <c r="F60" s="57">
        <v>0.24616799</v>
      </c>
      <c r="G60" s="57">
        <v>0.20810653000000001</v>
      </c>
      <c r="H60" s="57">
        <v>0.18129435999999999</v>
      </c>
      <c r="I60" s="57"/>
      <c r="J60" s="57">
        <v>0.38590163999999999</v>
      </c>
      <c r="K60" s="57"/>
      <c r="L60" s="57">
        <v>0.52713796000000002</v>
      </c>
      <c r="M60" s="57">
        <v>0.31060577</v>
      </c>
      <c r="N60" s="57">
        <v>0.25039649000000003</v>
      </c>
      <c r="O60" s="57">
        <v>0.21314641000000001</v>
      </c>
      <c r="P60" s="57">
        <v>0.18794122999999999</v>
      </c>
      <c r="Q60" s="47"/>
      <c r="R60" s="47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</row>
    <row r="61" spans="1:55" ht="18" customHeight="1" x14ac:dyDescent="0.3">
      <c r="A61" s="45" t="s">
        <v>88</v>
      </c>
      <c r="B61" s="57">
        <v>0.39565980000000001</v>
      </c>
      <c r="C61" s="57"/>
      <c r="D61" s="57">
        <v>0.52796524</v>
      </c>
      <c r="E61" s="57">
        <v>0.30975370000000002</v>
      </c>
      <c r="F61" s="57">
        <v>0.24958443</v>
      </c>
      <c r="G61" s="57">
        <v>0.21224987000000001</v>
      </c>
      <c r="H61" s="57">
        <v>0.18706554</v>
      </c>
      <c r="I61" s="57"/>
      <c r="J61" s="57">
        <v>0.38690203000000001</v>
      </c>
      <c r="K61" s="57">
        <v>0.13643237</v>
      </c>
      <c r="L61" s="57">
        <v>0.53677026999999999</v>
      </c>
      <c r="M61" s="57">
        <v>0.31248918999999997</v>
      </c>
      <c r="N61" s="57">
        <v>0.25248573000000002</v>
      </c>
      <c r="O61" s="57">
        <v>0.21608205999999999</v>
      </c>
      <c r="P61" s="57">
        <v>0.19177536000000001</v>
      </c>
      <c r="Q61" s="47"/>
      <c r="R61" s="47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</row>
    <row r="62" spans="1:55" ht="18" customHeight="1" x14ac:dyDescent="0.3">
      <c r="A62" s="45" t="s">
        <v>89</v>
      </c>
      <c r="B62" s="57">
        <v>0.39172721999999999</v>
      </c>
      <c r="C62" s="57">
        <v>0.13076270000000001</v>
      </c>
      <c r="D62" s="57">
        <v>0.52272437000000005</v>
      </c>
      <c r="E62" s="57">
        <v>0.30571625000000002</v>
      </c>
      <c r="F62" s="57">
        <v>0.24596783999999999</v>
      </c>
      <c r="G62" s="57">
        <v>0.2079358</v>
      </c>
      <c r="H62" s="57">
        <v>0.18097874</v>
      </c>
      <c r="I62" s="57"/>
      <c r="J62" s="57">
        <v>0.38698458000000002</v>
      </c>
      <c r="K62" s="57">
        <v>0.13609319</v>
      </c>
      <c r="L62" s="57">
        <v>0.54183954000000001</v>
      </c>
      <c r="M62" s="57">
        <v>0.31815042999999998</v>
      </c>
      <c r="N62" s="57">
        <v>0.25701096000000001</v>
      </c>
      <c r="O62" s="57">
        <v>0.22039230000000001</v>
      </c>
      <c r="P62" s="57">
        <v>0.19588836000000001</v>
      </c>
      <c r="Q62" s="47"/>
      <c r="R62" s="47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</row>
    <row r="63" spans="1:55" ht="18" customHeight="1" x14ac:dyDescent="0.3">
      <c r="A63" s="45" t="s">
        <v>90</v>
      </c>
      <c r="B63" s="57">
        <v>0.40814885000000001</v>
      </c>
      <c r="C63" s="57">
        <v>0.13691341000000001</v>
      </c>
      <c r="D63" s="57">
        <v>0.53984436000000002</v>
      </c>
      <c r="E63" s="57">
        <v>0.31578218000000002</v>
      </c>
      <c r="F63" s="57">
        <v>0.25392948999999998</v>
      </c>
      <c r="G63" s="57">
        <v>0.21544769</v>
      </c>
      <c r="H63" s="57">
        <v>0.18937583</v>
      </c>
      <c r="I63" s="57"/>
      <c r="J63" s="57">
        <v>0.40053160999999998</v>
      </c>
      <c r="K63" s="57"/>
      <c r="L63" s="57">
        <v>0.54886902999999998</v>
      </c>
      <c r="M63" s="57">
        <v>0.32307330000000001</v>
      </c>
      <c r="N63" s="57">
        <v>0.26036809999999999</v>
      </c>
      <c r="O63" s="57">
        <v>0.22270033</v>
      </c>
      <c r="P63" s="57">
        <v>0.19794365999999999</v>
      </c>
      <c r="Q63" s="47"/>
      <c r="R63" s="47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</row>
    <row r="64" spans="1:55" ht="18" customHeight="1" x14ac:dyDescent="0.3">
      <c r="A64" s="45" t="s">
        <v>91</v>
      </c>
      <c r="B64" s="57">
        <v>0.41037911999999999</v>
      </c>
      <c r="C64" s="57">
        <v>0.13765837</v>
      </c>
      <c r="D64" s="57">
        <v>0.54327272999999998</v>
      </c>
      <c r="E64" s="57">
        <v>0.317025</v>
      </c>
      <c r="F64" s="57">
        <v>0.25470122000000001</v>
      </c>
      <c r="G64" s="57">
        <v>0.21634394000000001</v>
      </c>
      <c r="H64" s="57">
        <v>0.19067893</v>
      </c>
      <c r="I64" s="57"/>
      <c r="J64" s="57">
        <v>0.40267262999999998</v>
      </c>
      <c r="K64" s="57"/>
      <c r="L64" s="57">
        <v>0.54864683999999997</v>
      </c>
      <c r="M64" s="57">
        <v>0.31864943000000001</v>
      </c>
      <c r="N64" s="57">
        <v>0.25675446000000002</v>
      </c>
      <c r="O64" s="57">
        <v>0.2189683</v>
      </c>
      <c r="P64" s="57">
        <v>0.19362329</v>
      </c>
      <c r="Q64" s="47"/>
      <c r="R64" s="47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</row>
    <row r="65" spans="1:55" ht="18" customHeight="1" x14ac:dyDescent="0.3">
      <c r="A65" s="45" t="s">
        <v>92</v>
      </c>
      <c r="B65" s="57">
        <v>0.42040485999999999</v>
      </c>
      <c r="C65" s="57">
        <v>0.14030893</v>
      </c>
      <c r="D65" s="57">
        <v>0.54344623999999997</v>
      </c>
      <c r="E65" s="57">
        <v>0.31888245999999998</v>
      </c>
      <c r="F65" s="57">
        <v>0.25594219000000001</v>
      </c>
      <c r="G65" s="57">
        <v>0.21635683999999999</v>
      </c>
      <c r="H65" s="57">
        <v>0.18893824000000001</v>
      </c>
      <c r="I65" s="57"/>
      <c r="J65" s="57">
        <v>0.41702087999999998</v>
      </c>
      <c r="K65" s="57">
        <v>0.14479903999999999</v>
      </c>
      <c r="L65" s="57">
        <v>0.55959873000000004</v>
      </c>
      <c r="M65" s="57">
        <v>0.32588515000000001</v>
      </c>
      <c r="N65" s="57">
        <v>0.26322305000000001</v>
      </c>
      <c r="O65" s="57">
        <v>0.22572405000000001</v>
      </c>
      <c r="P65" s="57">
        <v>0.20132444999999999</v>
      </c>
      <c r="Q65" s="47"/>
      <c r="R65" s="47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</row>
    <row r="66" spans="1:55" ht="18" customHeight="1" x14ac:dyDescent="0.3">
      <c r="A66" s="45" t="s">
        <v>93</v>
      </c>
      <c r="B66" s="57">
        <v>0.41528356</v>
      </c>
      <c r="C66" s="57">
        <v>0.13775452999999999</v>
      </c>
      <c r="D66" s="57">
        <v>0.53879940000000004</v>
      </c>
      <c r="E66" s="57">
        <v>0.3170192</v>
      </c>
      <c r="F66" s="57">
        <v>0.25588883000000001</v>
      </c>
      <c r="G66" s="57">
        <v>0.21714801</v>
      </c>
      <c r="H66" s="57">
        <v>0.19013405999999999</v>
      </c>
      <c r="I66" s="57"/>
      <c r="J66" s="57">
        <v>0.40698158000000001</v>
      </c>
      <c r="K66" s="57">
        <v>0.14172602000000001</v>
      </c>
      <c r="L66" s="57">
        <v>0.54650772000000003</v>
      </c>
      <c r="M66" s="57">
        <v>0.31987778</v>
      </c>
      <c r="N66" s="57">
        <v>0.25731259000000001</v>
      </c>
      <c r="O66" s="57">
        <v>0.21858854</v>
      </c>
      <c r="P66" s="57">
        <v>0.19205422999999999</v>
      </c>
      <c r="Q66" s="47"/>
      <c r="R66" s="47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</row>
    <row r="67" spans="1:55" ht="18" customHeight="1" x14ac:dyDescent="0.3">
      <c r="A67" s="45" t="s">
        <v>94</v>
      </c>
      <c r="B67" s="57">
        <v>0.39715339999999999</v>
      </c>
      <c r="C67" s="57">
        <v>0.13480813</v>
      </c>
      <c r="D67" s="57">
        <v>0.52851886000000003</v>
      </c>
      <c r="E67" s="57">
        <v>0.31264002000000002</v>
      </c>
      <c r="F67" s="57">
        <v>0.25256752999999998</v>
      </c>
      <c r="G67" s="57">
        <v>0.21454239999999999</v>
      </c>
      <c r="H67" s="57">
        <v>0.18805395</v>
      </c>
      <c r="I67" s="57"/>
      <c r="J67" s="57">
        <v>0.39627702999999997</v>
      </c>
      <c r="K67" s="57">
        <v>0.13670235</v>
      </c>
      <c r="L67" s="57">
        <v>0.53702221000000006</v>
      </c>
      <c r="M67" s="57">
        <v>0.31606475000000001</v>
      </c>
      <c r="N67" s="57">
        <v>0.25425702</v>
      </c>
      <c r="O67" s="57">
        <v>0.21604414999999999</v>
      </c>
      <c r="P67" s="57">
        <v>0.18986538</v>
      </c>
      <c r="Q67" s="47"/>
      <c r="R67" s="47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</row>
    <row r="68" spans="1:55" ht="18" customHeight="1" x14ac:dyDescent="0.3">
      <c r="A68" s="45" t="s">
        <v>95</v>
      </c>
      <c r="B68" s="57">
        <v>0.39468655000000002</v>
      </c>
      <c r="C68" s="57">
        <v>0.13342697000000001</v>
      </c>
      <c r="D68" s="57">
        <v>0.53001602000000003</v>
      </c>
      <c r="E68" s="57">
        <v>0.31229021000000001</v>
      </c>
      <c r="F68" s="57">
        <v>0.25299490000000002</v>
      </c>
      <c r="G68" s="57">
        <v>0.21698854000000001</v>
      </c>
      <c r="H68" s="57">
        <v>0.19333947000000001</v>
      </c>
      <c r="I68" s="57"/>
      <c r="J68" s="57">
        <v>0.38124480999999999</v>
      </c>
      <c r="K68" s="57">
        <v>0.13310284</v>
      </c>
      <c r="L68" s="57">
        <v>0.53173404999999996</v>
      </c>
      <c r="M68" s="57">
        <v>0.31320585000000001</v>
      </c>
      <c r="N68" s="57">
        <v>0.25394516</v>
      </c>
      <c r="O68" s="57">
        <v>0.2192849</v>
      </c>
      <c r="P68" s="57">
        <v>0.19736043</v>
      </c>
      <c r="Q68" s="47"/>
      <c r="R68" s="47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</row>
    <row r="69" spans="1:55" s="133" customFormat="1" ht="18" customHeight="1" x14ac:dyDescent="0.3">
      <c r="A69" s="131" t="s">
        <v>96</v>
      </c>
      <c r="B69" s="135">
        <v>0.39073475000000002</v>
      </c>
      <c r="C69" s="135">
        <v>0.13204341999999999</v>
      </c>
      <c r="D69" s="135">
        <v>0.51817131999999999</v>
      </c>
      <c r="E69" s="135">
        <v>0.30730048999999998</v>
      </c>
      <c r="F69" s="135">
        <v>0.24893997000000001</v>
      </c>
      <c r="G69" s="135">
        <v>0.21239264999999999</v>
      </c>
      <c r="H69" s="135">
        <v>0.18721314999999999</v>
      </c>
      <c r="I69" s="135"/>
      <c r="J69" s="135">
        <v>0.37824099999999999</v>
      </c>
      <c r="K69" s="135">
        <v>0.13114076999999999</v>
      </c>
      <c r="L69" s="135">
        <v>0.51849389999999995</v>
      </c>
      <c r="M69" s="135">
        <v>0.30771990999999999</v>
      </c>
      <c r="N69" s="135">
        <v>0.24859147000000001</v>
      </c>
      <c r="O69" s="135">
        <v>0.21201925999999999</v>
      </c>
      <c r="P69" s="135">
        <v>0.18702431</v>
      </c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136"/>
      <c r="AK69" s="136"/>
      <c r="AL69" s="136"/>
      <c r="AM69" s="136"/>
      <c r="AN69" s="136"/>
      <c r="AO69" s="136"/>
      <c r="AP69" s="136"/>
      <c r="AQ69" s="136"/>
      <c r="AR69" s="136"/>
      <c r="AS69" s="136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</row>
    <row r="70" spans="1:55" s="133" customFormat="1" ht="18" customHeight="1" x14ac:dyDescent="0.3">
      <c r="A70" s="131" t="s">
        <v>97</v>
      </c>
      <c r="B70" s="135">
        <v>0.38199653</v>
      </c>
      <c r="C70" s="57"/>
      <c r="D70" s="135">
        <v>0.51256312000000004</v>
      </c>
      <c r="E70" s="135">
        <v>0.30283123000000001</v>
      </c>
      <c r="F70" s="135">
        <v>0.24540756999999999</v>
      </c>
      <c r="G70" s="135">
        <v>0.20946628</v>
      </c>
      <c r="H70" s="135">
        <v>0.18467711000000001</v>
      </c>
      <c r="I70" s="135"/>
      <c r="J70" s="135">
        <v>0.3738823</v>
      </c>
      <c r="K70" s="135">
        <v>0.13207840000000001</v>
      </c>
      <c r="L70" s="135">
        <v>0.51531766000000001</v>
      </c>
      <c r="M70" s="135">
        <v>0.30611339999999998</v>
      </c>
      <c r="N70" s="135">
        <v>0.24819902999999999</v>
      </c>
      <c r="O70" s="135">
        <v>0.21267574</v>
      </c>
      <c r="P70" s="135">
        <v>0.18876351999999999</v>
      </c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136"/>
      <c r="AK70" s="136"/>
      <c r="AL70" s="136"/>
      <c r="AM70" s="136"/>
      <c r="AN70" s="136"/>
      <c r="AO70" s="136"/>
      <c r="AP70" s="136"/>
      <c r="AQ70" s="136"/>
      <c r="AR70" s="136"/>
      <c r="AS70" s="136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</row>
    <row r="71" spans="1:55" ht="18" customHeight="1" x14ac:dyDescent="0.3">
      <c r="A71" s="21" t="s">
        <v>98</v>
      </c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</row>
    <row r="72" spans="1:55" ht="18" customHeight="1" x14ac:dyDescent="0.3">
      <c r="A72" s="46" t="s">
        <v>99</v>
      </c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</row>
    <row r="73" spans="1:55" ht="18" customHeight="1" x14ac:dyDescent="0.3">
      <c r="A73" s="45">
        <v>1992</v>
      </c>
      <c r="B73" s="57">
        <v>0.43176058</v>
      </c>
      <c r="C73" s="57">
        <v>0.16934552</v>
      </c>
      <c r="D73" s="57">
        <v>0.60868548</v>
      </c>
      <c r="E73" s="57">
        <v>0.34792975999999998</v>
      </c>
      <c r="F73" s="57">
        <v>0.28778073999999998</v>
      </c>
      <c r="G73" s="57">
        <v>0.25885972000000002</v>
      </c>
      <c r="H73" s="57">
        <v>0.24481707</v>
      </c>
      <c r="I73" s="57"/>
      <c r="J73" s="57">
        <v>0.43652015</v>
      </c>
      <c r="K73" s="57">
        <v>0.17203846</v>
      </c>
      <c r="L73" s="57">
        <v>0.61573275000000005</v>
      </c>
      <c r="M73" s="57">
        <v>0.34932323999999998</v>
      </c>
      <c r="N73" s="57">
        <v>0.28939946</v>
      </c>
      <c r="O73" s="57">
        <v>0.26003169999999998</v>
      </c>
      <c r="P73" s="57">
        <v>0.24530932</v>
      </c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</row>
    <row r="74" spans="1:55" ht="18" customHeight="1" x14ac:dyDescent="0.3">
      <c r="A74" s="45">
        <v>1993</v>
      </c>
      <c r="B74" s="57">
        <v>0.47808062000000001</v>
      </c>
      <c r="C74" s="57">
        <v>0.18886226</v>
      </c>
      <c r="D74" s="57">
        <v>0.65832188999999997</v>
      </c>
      <c r="E74" s="57">
        <v>0.37680887000000002</v>
      </c>
      <c r="F74" s="57">
        <v>0.31286438</v>
      </c>
      <c r="G74" s="57">
        <v>0.28291444999999998</v>
      </c>
      <c r="H74" s="57">
        <v>0.27033119</v>
      </c>
      <c r="I74" s="57"/>
      <c r="J74" s="57">
        <v>0.46184444000000002</v>
      </c>
      <c r="K74" s="57">
        <v>0.18516901999999999</v>
      </c>
      <c r="L74" s="57">
        <v>0.64922732000000005</v>
      </c>
      <c r="M74" s="57">
        <v>0.36978730999999998</v>
      </c>
      <c r="N74" s="57">
        <v>0.30648966999999999</v>
      </c>
      <c r="O74" s="57">
        <v>0.27642187000000001</v>
      </c>
      <c r="P74" s="57">
        <v>0.26192127999999998</v>
      </c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</row>
    <row r="75" spans="1:55" ht="18" customHeight="1" x14ac:dyDescent="0.3">
      <c r="A75" s="45">
        <v>1997</v>
      </c>
      <c r="B75" s="57">
        <v>0.48789978000000001</v>
      </c>
      <c r="C75" s="57">
        <v>0.18922393000000001</v>
      </c>
      <c r="D75" s="57">
        <v>0.65835586000000001</v>
      </c>
      <c r="E75" s="57">
        <v>0.36732404000000002</v>
      </c>
      <c r="F75" s="57">
        <v>0.30336531</v>
      </c>
      <c r="G75" s="57">
        <v>0.27210756000000003</v>
      </c>
      <c r="H75" s="57">
        <v>0.25788288999999998</v>
      </c>
      <c r="I75" s="57"/>
      <c r="J75" s="57">
        <v>0.46860077</v>
      </c>
      <c r="K75" s="57">
        <v>0.18145541000000001</v>
      </c>
      <c r="L75" s="57">
        <v>0.64422429999999997</v>
      </c>
      <c r="M75" s="57">
        <v>0.36083947</v>
      </c>
      <c r="N75" s="57">
        <v>0.29626203000000001</v>
      </c>
      <c r="O75" s="57">
        <v>0.26372111999999998</v>
      </c>
      <c r="P75" s="57">
        <v>0.24636743999999999</v>
      </c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</row>
    <row r="76" spans="1:55" ht="18" customHeight="1" x14ac:dyDescent="0.3">
      <c r="A76" s="46" t="s">
        <v>100</v>
      </c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</row>
    <row r="77" spans="1:55" ht="18" customHeight="1" x14ac:dyDescent="0.3">
      <c r="A77" s="45">
        <v>1997</v>
      </c>
      <c r="B77" s="57">
        <v>0.55189725000000001</v>
      </c>
      <c r="C77" s="57">
        <v>0.20528625</v>
      </c>
      <c r="D77" s="57">
        <v>0.72312487000000003</v>
      </c>
      <c r="E77" s="57">
        <v>0.40268079000000001</v>
      </c>
      <c r="F77" s="57">
        <v>0.330011</v>
      </c>
      <c r="G77" s="57">
        <v>0.29666186999999999</v>
      </c>
      <c r="H77" s="57">
        <v>0.28527923999999999</v>
      </c>
      <c r="I77" s="57"/>
      <c r="J77" s="57">
        <v>0.54201885999999999</v>
      </c>
      <c r="K77" s="57">
        <v>0.19831483999999999</v>
      </c>
      <c r="L77" s="57">
        <v>0.71192305</v>
      </c>
      <c r="M77" s="57">
        <v>0.39376499999999998</v>
      </c>
      <c r="N77" s="57">
        <v>0.32016250000000002</v>
      </c>
      <c r="O77" s="57">
        <v>0.28383952000000001</v>
      </c>
      <c r="P77" s="57">
        <v>0.26856767999999998</v>
      </c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</row>
    <row r="78" spans="1:55" ht="18" customHeight="1" x14ac:dyDescent="0.3">
      <c r="A78" s="45">
        <v>1999</v>
      </c>
      <c r="B78" s="57">
        <v>0.61688485000000004</v>
      </c>
      <c r="C78" s="57">
        <v>0.19747616000000001</v>
      </c>
      <c r="D78" s="57">
        <v>0.73022628999999994</v>
      </c>
      <c r="E78" s="57">
        <v>0.40965729000000001</v>
      </c>
      <c r="F78" s="57">
        <v>0.33769779999999999</v>
      </c>
      <c r="G78" s="57">
        <v>0.30918466</v>
      </c>
      <c r="H78" s="57">
        <v>0.30586481999999998</v>
      </c>
      <c r="I78" s="57"/>
      <c r="J78" s="57">
        <v>0.4697675</v>
      </c>
      <c r="K78" s="57">
        <v>0.16712197000000001</v>
      </c>
      <c r="L78" s="57">
        <v>0.61719005000000005</v>
      </c>
      <c r="M78" s="57">
        <v>0.35141185000000003</v>
      </c>
      <c r="N78" s="57">
        <v>0.28440912000000002</v>
      </c>
      <c r="O78" s="57">
        <v>0.24717968000000001</v>
      </c>
      <c r="P78" s="57">
        <v>0.22473467999999999</v>
      </c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</row>
    <row r="79" spans="1:55" ht="18" customHeight="1" x14ac:dyDescent="0.3">
      <c r="A79" s="45">
        <v>2000</v>
      </c>
      <c r="B79" s="57">
        <v>0.61652569999999995</v>
      </c>
      <c r="C79" s="57">
        <v>0.21613238000000001</v>
      </c>
      <c r="D79" s="57">
        <v>0.77114048999999996</v>
      </c>
      <c r="E79" s="57">
        <v>0.43083168999999999</v>
      </c>
      <c r="F79" s="57">
        <v>0.36314009000000003</v>
      </c>
      <c r="G79" s="57">
        <v>0.34178722</v>
      </c>
      <c r="H79" s="57">
        <v>0.34885074999999999</v>
      </c>
      <c r="I79" s="57"/>
      <c r="J79" s="57">
        <v>0.48431782000000001</v>
      </c>
      <c r="K79" s="57">
        <v>0.18673281</v>
      </c>
      <c r="L79" s="57">
        <v>0.66978274000000004</v>
      </c>
      <c r="M79" s="57">
        <v>0.38103257000000001</v>
      </c>
      <c r="N79" s="57">
        <v>0.31249379999999999</v>
      </c>
      <c r="O79" s="57">
        <v>0.27771868</v>
      </c>
      <c r="P79" s="57">
        <v>0.25894004999999998</v>
      </c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</row>
    <row r="80" spans="1:55" ht="18" customHeight="1" x14ac:dyDescent="0.3">
      <c r="A80" s="45">
        <v>2001</v>
      </c>
      <c r="B80" s="57">
        <v>0.54992099999999999</v>
      </c>
      <c r="C80" s="57">
        <v>0.19688244999999999</v>
      </c>
      <c r="D80" s="57">
        <v>0.71531378000000001</v>
      </c>
      <c r="E80" s="57">
        <v>0.40004452000000001</v>
      </c>
      <c r="F80" s="57">
        <v>0.32576505</v>
      </c>
      <c r="G80" s="57">
        <v>0.28746302000000001</v>
      </c>
      <c r="H80" s="57">
        <v>0.26716266999999999</v>
      </c>
      <c r="I80" s="57"/>
      <c r="J80" s="57">
        <v>0.45749501999999997</v>
      </c>
      <c r="K80" s="57">
        <v>0.17973554999999999</v>
      </c>
      <c r="L80" s="57">
        <v>0.64644826</v>
      </c>
      <c r="M80" s="57">
        <v>0.36521916999999998</v>
      </c>
      <c r="N80" s="57">
        <v>0.29901232</v>
      </c>
      <c r="O80" s="57">
        <v>0.26515646999999998</v>
      </c>
      <c r="P80" s="57">
        <v>0.24631697999999999</v>
      </c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</row>
    <row r="81" spans="1:55" ht="18" customHeight="1" x14ac:dyDescent="0.3">
      <c r="A81" s="45">
        <v>2002</v>
      </c>
      <c r="B81" s="57">
        <v>0.57044302000000002</v>
      </c>
      <c r="C81" s="57">
        <v>0.20571647000000001</v>
      </c>
      <c r="D81" s="57">
        <v>0.73625233000000001</v>
      </c>
      <c r="E81" s="57">
        <v>0.41230214999999998</v>
      </c>
      <c r="F81" s="57">
        <v>0.33845863999999998</v>
      </c>
      <c r="G81" s="57">
        <v>0.30414099999999999</v>
      </c>
      <c r="H81" s="57">
        <v>0.29011195000000001</v>
      </c>
      <c r="I81" s="57"/>
      <c r="J81" s="57">
        <v>0.46467097000000002</v>
      </c>
      <c r="K81" s="57">
        <v>0.18761340000000001</v>
      </c>
      <c r="L81" s="57">
        <v>0.65411377000000004</v>
      </c>
      <c r="M81" s="57">
        <v>0.37525286000000002</v>
      </c>
      <c r="N81" s="57">
        <v>0.30907495000000001</v>
      </c>
      <c r="O81" s="57">
        <v>0.27614709999999998</v>
      </c>
      <c r="P81" s="57">
        <v>0.25974081999999998</v>
      </c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</row>
    <row r="82" spans="1:55" ht="18" customHeight="1" x14ac:dyDescent="0.3">
      <c r="A82" s="45">
        <v>2005</v>
      </c>
      <c r="B82" s="57">
        <v>0.59962833000000004</v>
      </c>
      <c r="C82" s="57">
        <v>0.21058572</v>
      </c>
      <c r="D82" s="57">
        <v>0.73407016999999997</v>
      </c>
      <c r="E82" s="57">
        <v>0.41017073999999998</v>
      </c>
      <c r="F82" s="57">
        <v>0.33197263999999999</v>
      </c>
      <c r="G82" s="57">
        <v>0.29591117</v>
      </c>
      <c r="H82" s="57">
        <v>0.27888848999999999</v>
      </c>
      <c r="I82" s="57"/>
      <c r="J82" s="57">
        <v>0.59434668000000002</v>
      </c>
      <c r="K82" s="57">
        <v>0.20494565000000001</v>
      </c>
      <c r="L82" s="57">
        <v>0.73097619999999996</v>
      </c>
      <c r="M82" s="57">
        <v>0.41320098999999999</v>
      </c>
      <c r="N82" s="57">
        <v>0.33796103</v>
      </c>
      <c r="O82" s="57">
        <v>0.30147446</v>
      </c>
      <c r="P82" s="57">
        <v>0.28667471999999999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</row>
    <row r="83" spans="1:55" ht="18" customHeight="1" x14ac:dyDescent="0.3">
      <c r="A83" s="45">
        <v>2006</v>
      </c>
      <c r="B83" s="57">
        <v>0.57511442000000002</v>
      </c>
      <c r="C83" s="57">
        <v>0.19802238999999999</v>
      </c>
      <c r="D83" s="57">
        <v>0.71103335999999995</v>
      </c>
      <c r="E83" s="57">
        <v>0.39569240999999999</v>
      </c>
      <c r="F83" s="57">
        <v>0.32060167000000001</v>
      </c>
      <c r="G83" s="57">
        <v>0.28117192000000002</v>
      </c>
      <c r="H83" s="57">
        <v>0.25991980999999997</v>
      </c>
      <c r="I83" s="57"/>
      <c r="J83" s="57">
        <v>0.59469464999999999</v>
      </c>
      <c r="K83" s="57">
        <v>0.20564246</v>
      </c>
      <c r="L83" s="57">
        <v>0.72724940999999999</v>
      </c>
      <c r="M83" s="57">
        <v>0.39773509000000001</v>
      </c>
      <c r="N83" s="57">
        <v>0.32344505000000001</v>
      </c>
      <c r="O83" s="57">
        <v>0.28799142</v>
      </c>
      <c r="P83" s="57">
        <v>0.27275702000000002</v>
      </c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</row>
    <row r="84" spans="1:55" ht="18" customHeight="1" x14ac:dyDescent="0.3">
      <c r="A84" s="45">
        <v>2007</v>
      </c>
      <c r="B84" s="57">
        <v>0.53649990999999997</v>
      </c>
      <c r="C84" s="57">
        <v>0.19027327999999999</v>
      </c>
      <c r="D84" s="57">
        <v>0.68679920999999999</v>
      </c>
      <c r="E84" s="57">
        <v>0.37979589000000002</v>
      </c>
      <c r="F84" s="57">
        <v>0.30433808000000001</v>
      </c>
      <c r="G84" s="57">
        <v>0.26300489999999999</v>
      </c>
      <c r="H84" s="57">
        <v>0.23683050999999999</v>
      </c>
      <c r="I84" s="57"/>
      <c r="J84" s="57">
        <v>0.52035615000000002</v>
      </c>
      <c r="K84" s="57">
        <v>0.1953647</v>
      </c>
      <c r="L84" s="57">
        <v>0.69432958</v>
      </c>
      <c r="M84" s="57">
        <v>0.38274382000000001</v>
      </c>
      <c r="N84" s="57">
        <v>0.31408303999999998</v>
      </c>
      <c r="O84" s="57">
        <v>0.28196626000000002</v>
      </c>
      <c r="P84" s="57">
        <v>0.26828891999999999</v>
      </c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</row>
    <row r="85" spans="1:55" ht="18" customHeight="1" x14ac:dyDescent="0.3">
      <c r="A85" s="45">
        <v>2008</v>
      </c>
      <c r="B85" s="57">
        <v>0.47124276999999998</v>
      </c>
      <c r="C85" s="57">
        <v>0.16433001999999999</v>
      </c>
      <c r="D85" s="57">
        <v>0.63340381000000001</v>
      </c>
      <c r="E85" s="57">
        <v>0.35759568000000003</v>
      </c>
      <c r="F85" s="57">
        <v>0.2861842</v>
      </c>
      <c r="G85" s="57">
        <v>0.24531423999999999</v>
      </c>
      <c r="H85" s="57">
        <v>0.21934679000000001</v>
      </c>
      <c r="I85" s="57"/>
      <c r="J85" s="57">
        <v>0.44255826999999998</v>
      </c>
      <c r="K85" s="57">
        <v>0.15866979</v>
      </c>
      <c r="L85" s="57">
        <v>0.61539409</v>
      </c>
      <c r="M85" s="57">
        <v>0.35198670999999998</v>
      </c>
      <c r="N85" s="57">
        <v>0.28172522</v>
      </c>
      <c r="O85" s="57">
        <v>0.24104204000000001</v>
      </c>
      <c r="P85" s="57">
        <v>0.21515754000000001</v>
      </c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</row>
    <row r="86" spans="1:55" ht="18" customHeight="1" x14ac:dyDescent="0.3">
      <c r="A86" s="45">
        <v>2009</v>
      </c>
      <c r="B86" s="57">
        <v>0.43409081999999999</v>
      </c>
      <c r="C86" s="57">
        <v>0.15084221</v>
      </c>
      <c r="D86" s="57">
        <v>0.60767987000000001</v>
      </c>
      <c r="E86" s="57">
        <v>0.34936885000000001</v>
      </c>
      <c r="F86" s="57">
        <v>0.27945978999999999</v>
      </c>
      <c r="G86" s="57">
        <v>0.23867095999999999</v>
      </c>
      <c r="H86" s="57">
        <v>0.21244525</v>
      </c>
      <c r="I86" s="57"/>
      <c r="J86" s="57">
        <v>0.40753664000000001</v>
      </c>
      <c r="K86" s="57">
        <v>0.14361935000000001</v>
      </c>
      <c r="L86" s="57">
        <v>0.58862429999999999</v>
      </c>
      <c r="M86" s="57">
        <v>0.34118269000000001</v>
      </c>
      <c r="N86" s="57">
        <v>0.27177455</v>
      </c>
      <c r="O86" s="57">
        <v>0.23012453999999999</v>
      </c>
      <c r="P86" s="57">
        <v>0.20303546</v>
      </c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</row>
    <row r="87" spans="1:55" ht="18" customHeight="1" x14ac:dyDescent="0.3">
      <c r="A87" s="45">
        <v>2011</v>
      </c>
      <c r="B87" s="57">
        <v>0.42747844000000002</v>
      </c>
      <c r="C87" s="57">
        <v>0.14501</v>
      </c>
      <c r="D87" s="57">
        <v>0.57030705000000004</v>
      </c>
      <c r="E87" s="57">
        <v>0.32999884000000002</v>
      </c>
      <c r="F87" s="57">
        <v>0.26172374999999998</v>
      </c>
      <c r="G87" s="57">
        <v>0.21916004</v>
      </c>
      <c r="H87" s="57">
        <v>0.1893001</v>
      </c>
      <c r="I87" s="57"/>
      <c r="J87" s="57">
        <v>0.40819388000000001</v>
      </c>
      <c r="K87" s="57">
        <v>0.14009056</v>
      </c>
      <c r="L87" s="57">
        <v>0.55699003000000002</v>
      </c>
      <c r="M87" s="57">
        <v>0.32644296</v>
      </c>
      <c r="N87" s="57">
        <v>0.25825732000000001</v>
      </c>
      <c r="O87" s="57">
        <v>0.21557512000000001</v>
      </c>
      <c r="P87" s="57">
        <v>0.18574614</v>
      </c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</row>
    <row r="88" spans="1:55" ht="18" customHeight="1" x14ac:dyDescent="0.3">
      <c r="A88" s="45">
        <v>2012</v>
      </c>
      <c r="B88" s="57">
        <v>0.43493937999999999</v>
      </c>
      <c r="C88" s="57">
        <v>0.14363966</v>
      </c>
      <c r="D88" s="57">
        <v>0.57604562999999998</v>
      </c>
      <c r="E88" s="57">
        <v>0.33326677999999998</v>
      </c>
      <c r="F88" s="57">
        <v>0.26315275999999999</v>
      </c>
      <c r="G88" s="57">
        <v>0.21889293000000001</v>
      </c>
      <c r="H88" s="57">
        <v>0.18747074</v>
      </c>
      <c r="I88" s="57"/>
      <c r="J88" s="57">
        <v>0.42271240999999998</v>
      </c>
      <c r="K88" s="57">
        <v>0.13983789999999999</v>
      </c>
      <c r="L88" s="57">
        <v>0.56601181</v>
      </c>
      <c r="M88" s="57">
        <v>0.32803728999999998</v>
      </c>
      <c r="N88" s="57">
        <v>0.25887574000000002</v>
      </c>
      <c r="O88" s="57">
        <v>0.21490001</v>
      </c>
      <c r="P88" s="57">
        <v>0.18357259000000001</v>
      </c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</row>
    <row r="89" spans="1:55" ht="18" customHeight="1" x14ac:dyDescent="0.3">
      <c r="A89" s="45">
        <v>2013</v>
      </c>
      <c r="B89" s="57">
        <v>0.43340227999999997</v>
      </c>
      <c r="C89" s="57">
        <v>0.14977154000000001</v>
      </c>
      <c r="D89" s="57">
        <v>0.5892155</v>
      </c>
      <c r="E89" s="57">
        <v>0.34048358000000001</v>
      </c>
      <c r="F89" s="57">
        <v>0.27030676999999997</v>
      </c>
      <c r="G89" s="57">
        <v>0.22798059000000001</v>
      </c>
      <c r="H89" s="57">
        <v>0.20008152000000001</v>
      </c>
      <c r="I89" s="57"/>
      <c r="J89" s="57">
        <v>0.40518323000000001</v>
      </c>
      <c r="K89" s="57">
        <v>0.13855518999999999</v>
      </c>
      <c r="L89" s="57">
        <v>0.56430599000000004</v>
      </c>
      <c r="M89" s="57">
        <v>0.32687060000000001</v>
      </c>
      <c r="N89" s="57">
        <v>0.26009564000000002</v>
      </c>
      <c r="O89" s="57">
        <v>0.21951461</v>
      </c>
      <c r="P89" s="57">
        <v>0.19179976000000001</v>
      </c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</row>
    <row r="90" spans="1:55" ht="18" customHeight="1" x14ac:dyDescent="0.3">
      <c r="A90" s="45">
        <v>2014</v>
      </c>
      <c r="B90" s="57">
        <v>0.42314264000000001</v>
      </c>
      <c r="C90" s="57">
        <v>0.15001813</v>
      </c>
      <c r="D90" s="57">
        <v>0.59052391000000004</v>
      </c>
      <c r="E90" s="57">
        <v>0.33793548000000001</v>
      </c>
      <c r="F90" s="57">
        <v>0.27051317000000002</v>
      </c>
      <c r="G90" s="57">
        <v>0.23053965000000001</v>
      </c>
      <c r="H90" s="57">
        <v>0.20384073999999999</v>
      </c>
      <c r="I90" s="57"/>
      <c r="J90" s="57">
        <v>0.42040126</v>
      </c>
      <c r="K90" s="57">
        <v>0.14956531000000001</v>
      </c>
      <c r="L90" s="57">
        <v>0.58985785000000002</v>
      </c>
      <c r="M90" s="57">
        <v>0.34112785000000001</v>
      </c>
      <c r="N90" s="57">
        <v>0.27372769000000002</v>
      </c>
      <c r="O90" s="57">
        <v>0.23375499999999999</v>
      </c>
      <c r="P90" s="57">
        <v>0.20719079000000001</v>
      </c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</row>
    <row r="91" spans="1:55" ht="18" customHeight="1" x14ac:dyDescent="0.3">
      <c r="A91" s="45">
        <v>2015</v>
      </c>
      <c r="B91" s="57">
        <v>0.41889267000000002</v>
      </c>
      <c r="C91" s="57">
        <v>0.14435070999999999</v>
      </c>
      <c r="D91" s="57">
        <v>0.57588914999999996</v>
      </c>
      <c r="E91" s="57">
        <v>0.33230368999999998</v>
      </c>
      <c r="F91" s="57">
        <v>0.26523344999999998</v>
      </c>
      <c r="G91" s="57">
        <v>0.22433272000000001</v>
      </c>
      <c r="H91" s="57">
        <v>0.19637719000000001</v>
      </c>
      <c r="I91" s="57"/>
      <c r="J91" s="57">
        <v>0.40612553000000001</v>
      </c>
      <c r="K91" s="57">
        <v>0.13768393000000001</v>
      </c>
      <c r="L91" s="57">
        <v>0.55166718000000003</v>
      </c>
      <c r="M91" s="57">
        <v>0.32186704999999999</v>
      </c>
      <c r="N91" s="57">
        <v>0.25601025999999999</v>
      </c>
      <c r="O91" s="57">
        <v>0.21534402999999999</v>
      </c>
      <c r="P91" s="57">
        <v>0.18790852999999999</v>
      </c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</row>
    <row r="92" spans="1:55" ht="18" customHeight="1" x14ac:dyDescent="0.3">
      <c r="A92" s="45">
        <v>2016</v>
      </c>
      <c r="B92" s="57">
        <v>0.42189925</v>
      </c>
      <c r="C92" s="57">
        <v>0.14139509</v>
      </c>
      <c r="D92" s="57">
        <v>0.56261127</v>
      </c>
      <c r="E92" s="57">
        <v>0.32730452999999998</v>
      </c>
      <c r="F92" s="57">
        <v>0.25834813000000001</v>
      </c>
      <c r="G92" s="57">
        <v>0.21435717000000001</v>
      </c>
      <c r="H92" s="57">
        <v>0.18319282000000001</v>
      </c>
      <c r="I92" s="57"/>
      <c r="J92" s="57">
        <v>0.41550999</v>
      </c>
      <c r="K92" s="57">
        <v>0.13696332</v>
      </c>
      <c r="L92" s="57">
        <v>0.55743441999999999</v>
      </c>
      <c r="M92" s="57">
        <v>0.32282315</v>
      </c>
      <c r="N92" s="57">
        <v>0.25518740000000001</v>
      </c>
      <c r="O92" s="57">
        <v>0.21222593000000001</v>
      </c>
      <c r="P92" s="57">
        <v>0.18168169000000001</v>
      </c>
      <c r="Q92" s="73"/>
      <c r="R92" s="73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</row>
    <row r="93" spans="1:55" ht="18" customHeight="1" x14ac:dyDescent="0.3">
      <c r="A93" s="45">
        <v>2017</v>
      </c>
      <c r="B93" s="57">
        <v>0.41895081000000001</v>
      </c>
      <c r="C93" s="57">
        <v>0.13903937999999999</v>
      </c>
      <c r="D93" s="57">
        <v>0.55641105999999996</v>
      </c>
      <c r="E93" s="57">
        <v>0.32285198999999998</v>
      </c>
      <c r="F93" s="57">
        <v>0.25619536999999998</v>
      </c>
      <c r="G93" s="57">
        <v>0.21445543</v>
      </c>
      <c r="H93" s="57">
        <v>0.18580986999999999</v>
      </c>
      <c r="I93" s="57"/>
      <c r="J93" s="57">
        <v>0.40679711000000002</v>
      </c>
      <c r="K93" s="57">
        <v>0.13674581</v>
      </c>
      <c r="L93" s="57">
        <v>0.54994836999999996</v>
      </c>
      <c r="M93" s="57">
        <v>0.32112069999999998</v>
      </c>
      <c r="N93" s="57">
        <v>0.25533468999999998</v>
      </c>
      <c r="O93" s="57">
        <v>0.21383458</v>
      </c>
      <c r="P93" s="57">
        <v>0.18529817000000001</v>
      </c>
      <c r="Q93" s="47"/>
      <c r="R93" s="47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</row>
    <row r="94" spans="1:55" ht="18" customHeight="1" x14ac:dyDescent="0.3">
      <c r="A94" s="45">
        <v>2018</v>
      </c>
      <c r="B94" s="57">
        <v>0.39358580999999998</v>
      </c>
      <c r="C94" s="57">
        <v>0.13264551999999999</v>
      </c>
      <c r="D94" s="57">
        <v>0.53048656000000005</v>
      </c>
      <c r="E94" s="57">
        <v>0.31026637000000001</v>
      </c>
      <c r="F94" s="57">
        <v>0.24697605</v>
      </c>
      <c r="G94" s="57">
        <v>0.20634208000000001</v>
      </c>
      <c r="H94" s="57">
        <v>0.17738609</v>
      </c>
      <c r="I94" s="57"/>
      <c r="J94" s="57">
        <v>0.38412951000000001</v>
      </c>
      <c r="K94" s="57">
        <v>0.13027453</v>
      </c>
      <c r="L94" s="57">
        <v>0.51810111999999997</v>
      </c>
      <c r="M94" s="57">
        <v>0.30720750000000002</v>
      </c>
      <c r="N94" s="57">
        <v>0.24487858000000001</v>
      </c>
      <c r="O94" s="57">
        <v>0.20493462000000001</v>
      </c>
      <c r="P94" s="57">
        <v>0.17682275</v>
      </c>
      <c r="Q94" s="47"/>
      <c r="R94" s="47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</row>
    <row r="95" spans="1:55" ht="18" customHeight="1" x14ac:dyDescent="0.3">
      <c r="A95" s="45">
        <v>2019</v>
      </c>
      <c r="B95" s="57">
        <v>0.37442407</v>
      </c>
      <c r="C95" s="57">
        <v>0.13004497000000001</v>
      </c>
      <c r="D95" s="57">
        <v>0.51759189999999999</v>
      </c>
      <c r="E95" s="57">
        <v>0.30435311999999998</v>
      </c>
      <c r="F95" s="57">
        <v>0.24475251000000001</v>
      </c>
      <c r="G95" s="57">
        <v>0.20767152999999999</v>
      </c>
      <c r="H95" s="57">
        <v>0.18185559000000001</v>
      </c>
      <c r="I95" s="57"/>
      <c r="J95" s="57">
        <v>0.37273034999999999</v>
      </c>
      <c r="K95" s="57">
        <v>0.12879354000000001</v>
      </c>
      <c r="L95" s="57">
        <v>0.51825557</v>
      </c>
      <c r="M95" s="57">
        <v>0.30453943999999999</v>
      </c>
      <c r="N95" s="57">
        <v>0.24442158</v>
      </c>
      <c r="O95" s="57">
        <v>0.20698912</v>
      </c>
      <c r="P95" s="57">
        <v>0.18096244</v>
      </c>
      <c r="Q95" s="47"/>
      <c r="R95" s="47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</row>
    <row r="96" spans="1:55" ht="18" customHeight="1" x14ac:dyDescent="0.3">
      <c r="A96" s="45">
        <v>2020</v>
      </c>
      <c r="B96" s="57">
        <v>0.39851993000000002</v>
      </c>
      <c r="C96" s="57">
        <v>0.13771293000000001</v>
      </c>
      <c r="D96" s="57">
        <v>0.54014969999999995</v>
      </c>
      <c r="E96" s="57">
        <v>0.31728473000000001</v>
      </c>
      <c r="F96" s="57">
        <v>0.25575278000000001</v>
      </c>
      <c r="G96" s="57">
        <v>0.21852727</v>
      </c>
      <c r="H96" s="57">
        <v>0.19387399</v>
      </c>
      <c r="I96" s="57"/>
      <c r="J96" s="57">
        <v>0.39757607</v>
      </c>
      <c r="K96" s="57">
        <v>0.13967803000000001</v>
      </c>
      <c r="L96" s="57">
        <v>0.54300497999999997</v>
      </c>
      <c r="M96" s="57">
        <v>0.31826948999999999</v>
      </c>
      <c r="N96" s="57">
        <v>0.25539924000000003</v>
      </c>
      <c r="O96" s="57">
        <v>0.21724331999999999</v>
      </c>
      <c r="P96" s="57">
        <v>0.19162054000000001</v>
      </c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9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</row>
    <row r="97" spans="1:55" ht="18" customHeight="1" x14ac:dyDescent="0.3">
      <c r="A97" s="45">
        <v>2021</v>
      </c>
      <c r="B97" s="57">
        <v>0.36553725999999997</v>
      </c>
      <c r="C97" s="57">
        <v>0.12711884000000001</v>
      </c>
      <c r="D97" s="57">
        <v>0.51029351000000001</v>
      </c>
      <c r="E97" s="57">
        <v>0.30003646</v>
      </c>
      <c r="F97" s="57">
        <v>0.24172263999999999</v>
      </c>
      <c r="G97" s="57">
        <v>0.20512280999999999</v>
      </c>
      <c r="H97" s="57">
        <v>0.17954798</v>
      </c>
      <c r="I97" s="57"/>
      <c r="J97" s="57">
        <v>0.3737664</v>
      </c>
      <c r="K97" s="57">
        <v>0.13003402</v>
      </c>
      <c r="L97" s="57">
        <v>0.51687938</v>
      </c>
      <c r="M97" s="57">
        <v>0.30435153999999998</v>
      </c>
      <c r="N97" s="57">
        <v>0.24456834</v>
      </c>
      <c r="O97" s="57">
        <v>0.20729961</v>
      </c>
      <c r="P97" s="57">
        <v>0.18152298</v>
      </c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9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</row>
    <row r="98" spans="1:55" ht="18" customHeight="1" x14ac:dyDescent="0.3">
      <c r="A98" s="21" t="s">
        <v>101</v>
      </c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</row>
    <row r="99" spans="1:55" ht="18" customHeight="1" x14ac:dyDescent="0.3">
      <c r="A99" s="46" t="s">
        <v>102</v>
      </c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</row>
    <row r="100" spans="1:55" ht="18" customHeight="1" x14ac:dyDescent="0.3">
      <c r="A100" s="45">
        <v>1981</v>
      </c>
      <c r="B100" s="57">
        <v>0.57743188000000001</v>
      </c>
      <c r="C100" s="57">
        <v>0.21697393000000001</v>
      </c>
      <c r="D100" s="57">
        <v>0.72678573000000002</v>
      </c>
      <c r="E100" s="57">
        <v>0.40371275000000001</v>
      </c>
      <c r="F100" s="57">
        <v>0.34537387000000003</v>
      </c>
      <c r="G100" s="57">
        <v>0.33362627</v>
      </c>
      <c r="H100" s="57">
        <v>0.36021588999999998</v>
      </c>
      <c r="I100" s="57"/>
      <c r="J100" s="57"/>
      <c r="K100" s="57"/>
      <c r="L100" s="57"/>
      <c r="M100" s="57"/>
      <c r="N100" s="57"/>
      <c r="O100" s="57"/>
      <c r="P100" s="57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</row>
    <row r="101" spans="1:55" ht="18" customHeight="1" x14ac:dyDescent="0.3">
      <c r="A101" s="45">
        <v>1982</v>
      </c>
      <c r="B101" s="57">
        <v>0.59761774999999995</v>
      </c>
      <c r="C101" s="57">
        <v>0.22027580999999999</v>
      </c>
      <c r="D101" s="57">
        <v>0.73412146</v>
      </c>
      <c r="E101" s="57">
        <v>0.40711960000000003</v>
      </c>
      <c r="F101" s="57">
        <v>0.34597338999999999</v>
      </c>
      <c r="G101" s="57">
        <v>0.32965358</v>
      </c>
      <c r="H101" s="57">
        <v>0.35039900000000002</v>
      </c>
      <c r="I101" s="57"/>
      <c r="J101" s="57"/>
      <c r="K101" s="57"/>
      <c r="L101" s="57"/>
      <c r="M101" s="57"/>
      <c r="N101" s="57"/>
      <c r="O101" s="57"/>
      <c r="P101" s="57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</row>
    <row r="102" spans="1:55" ht="18" customHeight="1" x14ac:dyDescent="0.3">
      <c r="A102" s="45">
        <v>1983</v>
      </c>
      <c r="B102" s="57">
        <v>0.61649284999999998</v>
      </c>
      <c r="C102" s="57">
        <v>0.22607171000000001</v>
      </c>
      <c r="D102" s="57">
        <v>0.74153745999999998</v>
      </c>
      <c r="E102" s="57">
        <v>0.41254942</v>
      </c>
      <c r="F102" s="57">
        <v>0.35141371999999998</v>
      </c>
      <c r="G102" s="57">
        <v>0.33452964000000002</v>
      </c>
      <c r="H102" s="57">
        <v>0.34840407000000001</v>
      </c>
      <c r="I102" s="57"/>
      <c r="J102" s="57"/>
      <c r="K102" s="57"/>
      <c r="L102" s="57"/>
      <c r="M102" s="57"/>
      <c r="N102" s="57"/>
      <c r="O102" s="57"/>
      <c r="P102" s="57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</row>
    <row r="103" spans="1:55" ht="18" customHeight="1" x14ac:dyDescent="0.3">
      <c r="A103" s="45">
        <v>1984</v>
      </c>
      <c r="B103" s="57">
        <v>0.59550349000000002</v>
      </c>
      <c r="C103" s="57">
        <v>0.22233278000000001</v>
      </c>
      <c r="D103" s="57">
        <v>0.72866847000000001</v>
      </c>
      <c r="E103" s="57">
        <v>0.40284122</v>
      </c>
      <c r="F103" s="57">
        <v>0.34052287999999997</v>
      </c>
      <c r="G103" s="57">
        <v>0.31938439000000002</v>
      </c>
      <c r="H103" s="57">
        <v>0.32562845000000001</v>
      </c>
      <c r="I103" s="57"/>
      <c r="J103" s="57"/>
      <c r="K103" s="57"/>
      <c r="L103" s="57"/>
      <c r="M103" s="57"/>
      <c r="N103" s="57"/>
      <c r="O103" s="57"/>
      <c r="P103" s="57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</row>
    <row r="104" spans="1:55" ht="18" customHeight="1" x14ac:dyDescent="0.3">
      <c r="A104" s="45">
        <v>1985</v>
      </c>
      <c r="B104" s="57">
        <v>0.58896875000000004</v>
      </c>
      <c r="C104" s="57">
        <v>0.20591866</v>
      </c>
      <c r="D104" s="57">
        <v>0.70264877000000003</v>
      </c>
      <c r="E104" s="57">
        <v>0.39274354</v>
      </c>
      <c r="F104" s="57">
        <v>0.32115227000000002</v>
      </c>
      <c r="G104" s="57">
        <v>0.28493373999999999</v>
      </c>
      <c r="H104" s="57">
        <v>0.26507382000000002</v>
      </c>
      <c r="I104" s="57"/>
      <c r="J104" s="57"/>
      <c r="K104" s="57"/>
      <c r="L104" s="57"/>
      <c r="M104" s="57"/>
      <c r="N104" s="57"/>
      <c r="O104" s="57"/>
      <c r="P104" s="57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</row>
    <row r="105" spans="1:55" ht="18" customHeight="1" x14ac:dyDescent="0.3">
      <c r="A105" s="45">
        <v>1986</v>
      </c>
      <c r="B105" s="57">
        <v>0.58868308000000003</v>
      </c>
      <c r="C105" s="57">
        <v>0.21937875000000001</v>
      </c>
      <c r="D105" s="57">
        <v>0.72913022000000005</v>
      </c>
      <c r="E105" s="57">
        <v>0.41179106999999998</v>
      </c>
      <c r="F105" s="57">
        <v>0.34461085000000002</v>
      </c>
      <c r="G105" s="57">
        <v>0.32020711000000002</v>
      </c>
      <c r="H105" s="57">
        <v>0.32441494999999998</v>
      </c>
      <c r="I105" s="57"/>
      <c r="J105" s="57"/>
      <c r="K105" s="57"/>
      <c r="L105" s="57"/>
      <c r="M105" s="57"/>
      <c r="N105" s="57"/>
      <c r="O105" s="57"/>
      <c r="P105" s="57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</row>
    <row r="106" spans="1:55" ht="18" customHeight="1" x14ac:dyDescent="0.3">
      <c r="A106" s="45">
        <v>1987</v>
      </c>
      <c r="B106" s="57">
        <v>0.61600865000000005</v>
      </c>
      <c r="C106" s="57">
        <v>0.22479405999999999</v>
      </c>
      <c r="D106" s="57">
        <v>0.74434648000000003</v>
      </c>
      <c r="E106" s="57">
        <v>0.41426781000000001</v>
      </c>
      <c r="F106" s="57">
        <v>0.34676151999999999</v>
      </c>
      <c r="G106" s="57">
        <v>0.32244594999999998</v>
      </c>
      <c r="H106" s="57">
        <v>0.32588859999999997</v>
      </c>
      <c r="I106" s="57"/>
      <c r="J106" s="57"/>
      <c r="K106" s="57"/>
      <c r="L106" s="57"/>
      <c r="M106" s="57"/>
      <c r="N106" s="57"/>
      <c r="O106" s="57"/>
      <c r="P106" s="57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</row>
    <row r="107" spans="1:55" ht="18" customHeight="1" x14ac:dyDescent="0.3">
      <c r="A107" s="45">
        <v>1988</v>
      </c>
      <c r="B107" s="57">
        <v>0.64508478999999996</v>
      </c>
      <c r="C107" s="57">
        <v>0.23795121</v>
      </c>
      <c r="D107" s="57">
        <v>0.76901869</v>
      </c>
      <c r="E107" s="57">
        <v>0.42957855</v>
      </c>
      <c r="F107" s="57">
        <v>0.35754873999999998</v>
      </c>
      <c r="G107" s="57">
        <v>0.33213063999999998</v>
      </c>
      <c r="H107" s="57">
        <v>0.33437935000000002</v>
      </c>
      <c r="I107" s="57"/>
      <c r="J107" s="57"/>
      <c r="K107" s="57"/>
      <c r="L107" s="57"/>
      <c r="M107" s="57"/>
      <c r="N107" s="57"/>
      <c r="O107" s="57"/>
      <c r="P107" s="57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</row>
    <row r="108" spans="1:55" ht="18" customHeight="1" x14ac:dyDescent="0.3">
      <c r="A108" s="45">
        <v>1989</v>
      </c>
      <c r="B108" s="57">
        <v>0.68281605999999995</v>
      </c>
      <c r="C108" s="57">
        <v>0.25172075999999999</v>
      </c>
      <c r="D108" s="57">
        <v>0.79345007999999995</v>
      </c>
      <c r="E108" s="57">
        <v>0.43471944000000001</v>
      </c>
      <c r="F108" s="57">
        <v>0.37035031000000002</v>
      </c>
      <c r="G108" s="57">
        <v>0.35388443000000003</v>
      </c>
      <c r="H108" s="57">
        <v>0.36448573000000001</v>
      </c>
      <c r="I108" s="57"/>
      <c r="J108" s="57"/>
      <c r="K108" s="57"/>
      <c r="L108" s="57"/>
      <c r="M108" s="57"/>
      <c r="N108" s="57"/>
      <c r="O108" s="57"/>
      <c r="P108" s="57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</row>
    <row r="109" spans="1:55" ht="18" customHeight="1" x14ac:dyDescent="0.3">
      <c r="A109" s="45">
        <v>1990</v>
      </c>
      <c r="B109" s="57">
        <v>0.64023715999999997</v>
      </c>
      <c r="C109" s="57">
        <v>0.23333512000000001</v>
      </c>
      <c r="D109" s="57">
        <v>0.75880778000000004</v>
      </c>
      <c r="E109" s="57">
        <v>0.42758918000000001</v>
      </c>
      <c r="F109" s="57">
        <v>0.36701730999999999</v>
      </c>
      <c r="G109" s="57">
        <v>0.34925192999999999</v>
      </c>
      <c r="H109" s="57">
        <v>0.35823535000000001</v>
      </c>
      <c r="I109" s="57"/>
      <c r="J109" s="57"/>
      <c r="K109" s="57"/>
      <c r="L109" s="57"/>
      <c r="M109" s="57"/>
      <c r="N109" s="57"/>
      <c r="O109" s="57"/>
      <c r="P109" s="57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</row>
    <row r="110" spans="1:55" ht="18" customHeight="1" x14ac:dyDescent="0.3">
      <c r="A110" s="46" t="s">
        <v>103</v>
      </c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</row>
    <row r="111" spans="1:55" ht="18" customHeight="1" x14ac:dyDescent="0.3">
      <c r="A111" s="45">
        <v>1993</v>
      </c>
      <c r="B111" s="57">
        <v>0.58995710000000001</v>
      </c>
      <c r="C111" s="57">
        <v>0.22785083</v>
      </c>
      <c r="D111" s="57">
        <v>0.74933364999999996</v>
      </c>
      <c r="E111" s="57">
        <v>0.42360425000000002</v>
      </c>
      <c r="F111" s="57">
        <v>0.35731436999999999</v>
      </c>
      <c r="G111" s="57">
        <v>0.33607202000000003</v>
      </c>
      <c r="H111" s="57">
        <v>0.34995767999999999</v>
      </c>
      <c r="I111" s="57"/>
      <c r="J111" s="57"/>
      <c r="K111" s="57"/>
      <c r="L111" s="57"/>
      <c r="M111" s="57"/>
      <c r="N111" s="57"/>
      <c r="O111" s="57"/>
      <c r="P111" s="57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</row>
    <row r="112" spans="1:55" ht="18" customHeight="1" x14ac:dyDescent="0.3">
      <c r="A112" s="45">
        <v>1995</v>
      </c>
      <c r="B112" s="57">
        <v>0.61205849000000001</v>
      </c>
      <c r="C112" s="57">
        <v>0.22721398000000001</v>
      </c>
      <c r="D112" s="57">
        <v>0.74263431999999996</v>
      </c>
      <c r="E112" s="57">
        <v>0.42241128999999999</v>
      </c>
      <c r="F112" s="57">
        <v>0.36730977999999997</v>
      </c>
      <c r="G112" s="57">
        <v>0.36876326999999998</v>
      </c>
      <c r="H112" s="57">
        <v>0.43444706999999999</v>
      </c>
      <c r="I112" s="57"/>
      <c r="J112" s="57"/>
      <c r="K112" s="57"/>
      <c r="L112" s="57"/>
      <c r="M112" s="57"/>
      <c r="N112" s="57"/>
      <c r="O112" s="57"/>
      <c r="P112" s="57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</row>
    <row r="113" spans="1:55" ht="18" customHeight="1" x14ac:dyDescent="0.3">
      <c r="A113" s="45">
        <v>1996</v>
      </c>
      <c r="B113" s="57">
        <v>0.61892771000000002</v>
      </c>
      <c r="C113" s="57">
        <v>0.22586737000000001</v>
      </c>
      <c r="D113" s="57">
        <v>0.74400286999999998</v>
      </c>
      <c r="E113" s="57">
        <v>0.41662326</v>
      </c>
      <c r="F113" s="57">
        <v>0.34927290999999999</v>
      </c>
      <c r="G113" s="57">
        <v>0.32737379</v>
      </c>
      <c r="H113" s="57">
        <v>0.33870046999999998</v>
      </c>
      <c r="I113" s="57"/>
      <c r="J113" s="57"/>
      <c r="K113" s="57"/>
      <c r="L113" s="57"/>
      <c r="M113" s="57"/>
      <c r="N113" s="57"/>
      <c r="O113" s="57"/>
      <c r="P113" s="57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</row>
    <row r="114" spans="1:55" ht="18" customHeight="1" x14ac:dyDescent="0.3">
      <c r="A114" s="45">
        <v>1997</v>
      </c>
      <c r="B114" s="57">
        <v>0.62036846000000001</v>
      </c>
      <c r="C114" s="57">
        <v>0.22547248</v>
      </c>
      <c r="D114" s="57">
        <v>0.74452426999999999</v>
      </c>
      <c r="E114" s="57">
        <v>0.41636022</v>
      </c>
      <c r="F114" s="57">
        <v>0.35702605999999998</v>
      </c>
      <c r="G114" s="57">
        <v>0.35212738999999998</v>
      </c>
      <c r="H114" s="57">
        <v>0.40555716000000003</v>
      </c>
      <c r="I114" s="57"/>
      <c r="J114" s="57"/>
      <c r="K114" s="57"/>
      <c r="L114" s="57"/>
      <c r="M114" s="57"/>
      <c r="N114" s="57"/>
      <c r="O114" s="57"/>
      <c r="P114" s="57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</row>
    <row r="115" spans="1:55" ht="18" customHeight="1" x14ac:dyDescent="0.3">
      <c r="A115" s="45">
        <v>1998</v>
      </c>
      <c r="B115" s="57">
        <v>0.59667946999999999</v>
      </c>
      <c r="C115" s="57">
        <v>0.22594550999999999</v>
      </c>
      <c r="D115" s="57">
        <v>0.74253037</v>
      </c>
      <c r="E115" s="57">
        <v>0.41226927000000002</v>
      </c>
      <c r="F115" s="57">
        <v>0.34870518</v>
      </c>
      <c r="G115" s="57">
        <v>0.33456490999999999</v>
      </c>
      <c r="H115" s="57">
        <v>0.36214379000000002</v>
      </c>
      <c r="I115" s="57"/>
      <c r="J115" s="57"/>
      <c r="K115" s="57"/>
      <c r="L115" s="57"/>
      <c r="M115" s="57"/>
      <c r="N115" s="57"/>
      <c r="O115" s="57"/>
      <c r="P115" s="57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</row>
    <row r="116" spans="1:55" ht="18" customHeight="1" x14ac:dyDescent="0.3">
      <c r="A116" s="45">
        <v>1999</v>
      </c>
      <c r="B116" s="57">
        <v>0.59479713000000001</v>
      </c>
      <c r="C116" s="57">
        <v>0.21717443</v>
      </c>
      <c r="D116" s="57">
        <v>0.73827343000000001</v>
      </c>
      <c r="E116" s="57">
        <v>0.40316560000000001</v>
      </c>
      <c r="F116" s="57">
        <v>0.32989981000000002</v>
      </c>
      <c r="G116" s="57">
        <v>0.29611155</v>
      </c>
      <c r="H116" s="57">
        <v>0.27969031999999999</v>
      </c>
      <c r="I116" s="57"/>
      <c r="J116" s="57"/>
      <c r="K116" s="57"/>
      <c r="L116" s="57"/>
      <c r="M116" s="57"/>
      <c r="N116" s="57"/>
      <c r="O116" s="57"/>
      <c r="P116" s="57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</row>
    <row r="117" spans="1:55" ht="18" customHeight="1" x14ac:dyDescent="0.3">
      <c r="A117" s="45">
        <v>2001</v>
      </c>
      <c r="B117" s="57">
        <v>0.58900536000000003</v>
      </c>
      <c r="C117" s="57">
        <v>0.21715855000000001</v>
      </c>
      <c r="D117" s="57">
        <v>0.73479011000000005</v>
      </c>
      <c r="E117" s="57">
        <v>0.39967852999999998</v>
      </c>
      <c r="F117" s="57">
        <v>0.33126190999999999</v>
      </c>
      <c r="G117" s="57">
        <v>0.30173516</v>
      </c>
      <c r="H117" s="57">
        <v>0.29152983999999998</v>
      </c>
      <c r="I117" s="57"/>
      <c r="J117" s="57"/>
      <c r="K117" s="57"/>
      <c r="L117" s="57"/>
      <c r="M117" s="57"/>
      <c r="N117" s="57"/>
      <c r="O117" s="57"/>
      <c r="P117" s="57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</row>
    <row r="118" spans="1:55" ht="18" customHeight="1" x14ac:dyDescent="0.3">
      <c r="A118" s="45">
        <v>2002</v>
      </c>
      <c r="B118" s="57">
        <v>0.58072767000000003</v>
      </c>
      <c r="C118" s="57">
        <v>0.21181654999999999</v>
      </c>
      <c r="D118" s="57">
        <v>0.72746200000000005</v>
      </c>
      <c r="E118" s="57">
        <v>0.40171472000000003</v>
      </c>
      <c r="F118" s="57">
        <v>0.32805957000000002</v>
      </c>
      <c r="G118" s="57">
        <v>0.29316335999999998</v>
      </c>
      <c r="H118" s="57">
        <v>0.27802255999999997</v>
      </c>
      <c r="I118" s="57"/>
      <c r="J118" s="57"/>
      <c r="K118" s="57"/>
      <c r="L118" s="57"/>
      <c r="M118" s="57"/>
      <c r="N118" s="57"/>
      <c r="O118" s="57"/>
      <c r="P118" s="57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</row>
    <row r="119" spans="1:55" ht="18" customHeight="1" x14ac:dyDescent="0.3">
      <c r="A119" s="45">
        <v>2003</v>
      </c>
      <c r="B119" s="57">
        <v>0.55791946000000003</v>
      </c>
      <c r="C119" s="57">
        <v>0.20555335999999999</v>
      </c>
      <c r="D119" s="57">
        <v>0.71188315000000002</v>
      </c>
      <c r="E119" s="57">
        <v>0.39118061999999998</v>
      </c>
      <c r="F119" s="57">
        <v>0.32005739999999999</v>
      </c>
      <c r="G119" s="57">
        <v>0.28488478</v>
      </c>
      <c r="H119" s="57">
        <v>0.26532631000000001</v>
      </c>
      <c r="I119" s="57"/>
      <c r="J119" s="57"/>
      <c r="K119" s="57"/>
      <c r="L119" s="57"/>
      <c r="M119" s="57"/>
      <c r="N119" s="57"/>
      <c r="O119" s="57"/>
      <c r="P119" s="57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</row>
    <row r="120" spans="1:55" ht="18" customHeight="1" x14ac:dyDescent="0.3">
      <c r="A120" s="46" t="s">
        <v>104</v>
      </c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</row>
    <row r="121" spans="1:55" ht="18" customHeight="1" x14ac:dyDescent="0.3">
      <c r="A121" s="45">
        <v>2004</v>
      </c>
      <c r="B121" s="57">
        <v>0.55960551000000003</v>
      </c>
      <c r="C121" s="57">
        <v>0.20598575999999999</v>
      </c>
      <c r="D121" s="57">
        <v>0.71283406999999999</v>
      </c>
      <c r="E121" s="57">
        <v>0.38861342999999998</v>
      </c>
      <c r="F121" s="57">
        <v>0.31806744999999997</v>
      </c>
      <c r="G121" s="57">
        <v>0.28419083000000001</v>
      </c>
      <c r="H121" s="57">
        <v>0.26620936000000001</v>
      </c>
      <c r="I121" s="57"/>
      <c r="J121" s="57"/>
      <c r="K121" s="57"/>
      <c r="L121" s="57"/>
      <c r="M121" s="57"/>
      <c r="N121" s="57"/>
      <c r="O121" s="57"/>
      <c r="P121" s="57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</row>
    <row r="122" spans="1:55" ht="18" customHeight="1" x14ac:dyDescent="0.3">
      <c r="A122" s="45">
        <v>2005</v>
      </c>
      <c r="B122" s="57">
        <v>0.54940613000000005</v>
      </c>
      <c r="C122" s="57">
        <v>0.20441518</v>
      </c>
      <c r="D122" s="57">
        <v>0.71037715000000001</v>
      </c>
      <c r="E122" s="57">
        <v>0.38765227000000002</v>
      </c>
      <c r="F122" s="57">
        <v>0.31807255000000001</v>
      </c>
      <c r="G122" s="57">
        <v>0.28546283</v>
      </c>
      <c r="H122" s="57">
        <v>0.26940943000000001</v>
      </c>
      <c r="I122" s="57"/>
      <c r="J122" s="57"/>
      <c r="K122" s="57"/>
      <c r="L122" s="57"/>
      <c r="M122" s="57"/>
      <c r="N122" s="57"/>
      <c r="O122" s="57"/>
      <c r="P122" s="57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</row>
    <row r="123" spans="1:55" ht="18" customHeight="1" x14ac:dyDescent="0.3">
      <c r="A123" s="45">
        <v>2006</v>
      </c>
      <c r="B123" s="57">
        <v>0.53746649000000002</v>
      </c>
      <c r="C123" s="57">
        <v>0.20093038999999999</v>
      </c>
      <c r="D123" s="57">
        <v>0.70087312000000002</v>
      </c>
      <c r="E123" s="57">
        <v>0.38447571000000003</v>
      </c>
      <c r="F123" s="57">
        <v>0.31440278999999999</v>
      </c>
      <c r="G123" s="57">
        <v>0.28026476</v>
      </c>
      <c r="H123" s="57">
        <v>0.26250781000000001</v>
      </c>
      <c r="I123" s="57"/>
      <c r="J123" s="57"/>
      <c r="K123" s="57"/>
      <c r="L123" s="57"/>
      <c r="M123" s="57"/>
      <c r="N123" s="57"/>
      <c r="O123" s="57"/>
      <c r="P123" s="57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</row>
    <row r="124" spans="1:55" ht="18" customHeight="1" x14ac:dyDescent="0.3">
      <c r="A124" s="45">
        <v>2007</v>
      </c>
      <c r="B124" s="57">
        <v>0.52223845999999996</v>
      </c>
      <c r="C124" s="57">
        <v>0.19342861</v>
      </c>
      <c r="D124" s="57">
        <v>0.69034980999999995</v>
      </c>
      <c r="E124" s="57">
        <v>0.38102568999999997</v>
      </c>
      <c r="F124" s="57">
        <v>0.30972065999999998</v>
      </c>
      <c r="G124" s="57">
        <v>0.27348471000000002</v>
      </c>
      <c r="H124" s="57">
        <v>0.25373064000000001</v>
      </c>
      <c r="I124" s="57"/>
      <c r="J124" s="57"/>
      <c r="K124" s="57"/>
      <c r="L124" s="57"/>
      <c r="M124" s="57"/>
      <c r="N124" s="57"/>
      <c r="O124" s="57"/>
      <c r="P124" s="57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</row>
    <row r="125" spans="1:55" ht="18" customHeight="1" x14ac:dyDescent="0.3">
      <c r="A125" s="45">
        <v>2008</v>
      </c>
      <c r="B125" s="57">
        <v>0.50863301000000005</v>
      </c>
      <c r="C125" s="57">
        <v>0.18929451</v>
      </c>
      <c r="D125" s="57">
        <v>0.67893115999999998</v>
      </c>
      <c r="E125" s="57">
        <v>0.37511432</v>
      </c>
      <c r="F125" s="57">
        <v>0.30439973999999997</v>
      </c>
      <c r="G125" s="57">
        <v>0.26807391000000003</v>
      </c>
      <c r="H125" s="57">
        <v>0.24632668999999999</v>
      </c>
      <c r="I125" s="57"/>
      <c r="J125" s="57"/>
      <c r="K125" s="57"/>
      <c r="L125" s="57"/>
      <c r="M125" s="57"/>
      <c r="N125" s="57"/>
      <c r="O125" s="57"/>
      <c r="P125" s="57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</row>
    <row r="126" spans="1:55" ht="18" customHeight="1" x14ac:dyDescent="0.3">
      <c r="A126" s="45">
        <v>2009</v>
      </c>
      <c r="B126" s="57">
        <v>0.50006423</v>
      </c>
      <c r="C126" s="57">
        <v>0.18630637</v>
      </c>
      <c r="D126" s="57">
        <v>0.67352601000000001</v>
      </c>
      <c r="E126" s="57">
        <v>0.37176456000000002</v>
      </c>
      <c r="F126" s="57">
        <v>0.302228</v>
      </c>
      <c r="G126" s="57">
        <v>0.26583810000000002</v>
      </c>
      <c r="H126" s="57">
        <v>0.24508576000000001</v>
      </c>
      <c r="I126" s="57"/>
      <c r="J126" s="57"/>
      <c r="K126" s="57"/>
      <c r="L126" s="57"/>
      <c r="M126" s="57"/>
      <c r="N126" s="57"/>
      <c r="O126" s="57"/>
      <c r="P126" s="57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</row>
    <row r="127" spans="1:55" ht="18" customHeight="1" x14ac:dyDescent="0.3">
      <c r="A127" s="45">
        <v>2011</v>
      </c>
      <c r="B127" s="57">
        <v>0.48352208000000002</v>
      </c>
      <c r="C127" s="57">
        <v>0.18027703</v>
      </c>
      <c r="D127" s="57">
        <v>0.66209896000000001</v>
      </c>
      <c r="E127" s="57">
        <v>0.36716852999999999</v>
      </c>
      <c r="F127" s="57">
        <v>0.29796604999999998</v>
      </c>
      <c r="G127" s="57">
        <v>0.26186503999999999</v>
      </c>
      <c r="H127" s="57">
        <v>0.24133621</v>
      </c>
      <c r="I127" s="57"/>
      <c r="J127" s="57"/>
      <c r="K127" s="57"/>
      <c r="L127" s="57"/>
      <c r="M127" s="57"/>
      <c r="N127" s="57"/>
      <c r="O127" s="57"/>
      <c r="P127" s="57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</row>
    <row r="128" spans="1:55" ht="18" customHeight="1" x14ac:dyDescent="0.3">
      <c r="A128" s="45">
        <v>2012</v>
      </c>
      <c r="B128" s="57">
        <v>0.47155975</v>
      </c>
      <c r="C128" s="57">
        <v>0.17836256</v>
      </c>
      <c r="D128" s="57">
        <v>0.65629680000000001</v>
      </c>
      <c r="E128" s="57">
        <v>0.36577275999999997</v>
      </c>
      <c r="F128" s="57">
        <v>0.29743101999999999</v>
      </c>
      <c r="G128" s="57">
        <v>0.26181960999999998</v>
      </c>
      <c r="H128" s="57">
        <v>0.24145172000000001</v>
      </c>
      <c r="I128" s="57"/>
      <c r="J128" s="57"/>
      <c r="K128" s="57"/>
      <c r="L128" s="57"/>
      <c r="M128" s="57"/>
      <c r="N128" s="57"/>
      <c r="O128" s="57"/>
      <c r="P128" s="57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</row>
    <row r="129" spans="1:55" ht="18" customHeight="1" x14ac:dyDescent="0.3">
      <c r="A129" s="45">
        <v>2013</v>
      </c>
      <c r="B129" s="57">
        <v>0.47409074000000001</v>
      </c>
      <c r="C129" s="57">
        <v>0.17969101000000001</v>
      </c>
      <c r="D129" s="57">
        <v>0.65957533000000002</v>
      </c>
      <c r="E129" s="57">
        <v>0.36510029999999999</v>
      </c>
      <c r="F129" s="57">
        <v>0.29650732000000002</v>
      </c>
      <c r="G129" s="57">
        <v>0.26017867</v>
      </c>
      <c r="H129" s="57">
        <v>0.23817993000000001</v>
      </c>
      <c r="I129" s="57"/>
      <c r="J129" s="57"/>
      <c r="K129" s="57"/>
      <c r="L129" s="57"/>
      <c r="M129" s="57"/>
      <c r="N129" s="57"/>
      <c r="O129" s="57"/>
      <c r="P129" s="57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</row>
    <row r="130" spans="1:55" ht="18" customHeight="1" x14ac:dyDescent="0.3">
      <c r="A130" s="45">
        <v>2014</v>
      </c>
      <c r="B130" s="57">
        <v>0.46258705999999999</v>
      </c>
      <c r="C130" s="57">
        <v>0.17408704</v>
      </c>
      <c r="D130" s="57">
        <v>0.64384474000000003</v>
      </c>
      <c r="E130" s="57">
        <v>0.36440927000000001</v>
      </c>
      <c r="F130" s="57">
        <v>0.29460254000000002</v>
      </c>
      <c r="G130" s="57">
        <v>0.25683982</v>
      </c>
      <c r="H130" s="57">
        <v>0.23456381000000001</v>
      </c>
      <c r="I130" s="57"/>
      <c r="J130" s="57"/>
      <c r="K130" s="57"/>
      <c r="L130" s="57"/>
      <c r="M130" s="57"/>
      <c r="N130" s="57"/>
      <c r="O130" s="57"/>
      <c r="P130" s="57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</row>
    <row r="131" spans="1:55" ht="18" customHeight="1" x14ac:dyDescent="0.3">
      <c r="A131" s="45">
        <v>2015</v>
      </c>
      <c r="B131" s="57">
        <v>0.46106538000000002</v>
      </c>
      <c r="C131" s="57">
        <v>0.17215881999999999</v>
      </c>
      <c r="D131" s="57">
        <v>0.64185329999999996</v>
      </c>
      <c r="E131" s="57">
        <v>0.35709621000000002</v>
      </c>
      <c r="F131" s="57">
        <v>0.28939764000000001</v>
      </c>
      <c r="G131" s="57">
        <v>0.25392849000000001</v>
      </c>
      <c r="H131" s="57">
        <v>0.23367255000000001</v>
      </c>
      <c r="I131" s="57"/>
      <c r="J131" s="57"/>
      <c r="K131" s="57"/>
      <c r="L131" s="57"/>
      <c r="M131" s="57"/>
      <c r="N131" s="57"/>
      <c r="O131" s="57"/>
      <c r="P131" s="57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</row>
    <row r="132" spans="1:55" ht="18" customHeight="1" x14ac:dyDescent="0.3">
      <c r="A132" s="54" t="s">
        <v>105</v>
      </c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73"/>
      <c r="R132" s="73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</row>
    <row r="133" spans="1:55" ht="18" customHeight="1" x14ac:dyDescent="0.3">
      <c r="A133" s="45">
        <v>2012</v>
      </c>
      <c r="B133" s="57">
        <v>0.48404591000000002</v>
      </c>
      <c r="C133" s="57">
        <v>0.18491635000000001</v>
      </c>
      <c r="D133" s="57">
        <v>0.66948452999999997</v>
      </c>
      <c r="E133" s="57">
        <v>0.36860573000000002</v>
      </c>
      <c r="F133" s="57">
        <v>0.30126605000000001</v>
      </c>
      <c r="G133" s="57">
        <v>0.26565097999999998</v>
      </c>
      <c r="H133" s="57">
        <v>0.24391792000000001</v>
      </c>
      <c r="I133" s="57"/>
      <c r="J133" s="57"/>
      <c r="K133" s="57"/>
      <c r="L133" s="57"/>
      <c r="M133" s="57"/>
      <c r="N133" s="57"/>
      <c r="O133" s="57"/>
      <c r="P133" s="57"/>
      <c r="Q133" s="73"/>
      <c r="R133" s="73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</row>
    <row r="134" spans="1:55" ht="18" customHeight="1" x14ac:dyDescent="0.3">
      <c r="A134" s="45">
        <v>2013</v>
      </c>
      <c r="B134" s="57">
        <v>0.47890775000000002</v>
      </c>
      <c r="C134" s="57">
        <v>0.18212249</v>
      </c>
      <c r="D134" s="57">
        <v>0.66110809999999998</v>
      </c>
      <c r="E134" s="57">
        <v>0.36922156</v>
      </c>
      <c r="F134" s="57">
        <v>0.30052313000000003</v>
      </c>
      <c r="G134" s="57">
        <v>0.26404094</v>
      </c>
      <c r="H134" s="57">
        <v>0.24292266000000001</v>
      </c>
      <c r="I134" s="57"/>
      <c r="J134" s="57"/>
      <c r="K134" s="57"/>
      <c r="L134" s="57"/>
      <c r="M134" s="57"/>
      <c r="N134" s="57"/>
      <c r="O134" s="57"/>
      <c r="P134" s="57"/>
      <c r="Q134" s="73"/>
      <c r="R134" s="73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</row>
    <row r="135" spans="1:55" ht="18" customHeight="1" x14ac:dyDescent="0.3">
      <c r="A135" s="45">
        <v>2014</v>
      </c>
      <c r="B135" s="57">
        <v>0.47199901999999999</v>
      </c>
      <c r="C135" s="57">
        <v>0.17945369999999999</v>
      </c>
      <c r="D135" s="57">
        <v>0.65232161</v>
      </c>
      <c r="E135" s="57">
        <v>0.36479296</v>
      </c>
      <c r="F135" s="57">
        <v>0.29754204000000001</v>
      </c>
      <c r="G135" s="57">
        <v>0.26174299000000001</v>
      </c>
      <c r="H135" s="57">
        <v>0.24024724</v>
      </c>
      <c r="I135" s="57"/>
      <c r="J135" s="57"/>
      <c r="K135" s="57"/>
      <c r="L135" s="57"/>
      <c r="M135" s="57"/>
      <c r="N135" s="57"/>
      <c r="O135" s="57"/>
      <c r="P135" s="57"/>
      <c r="Q135" s="73"/>
      <c r="R135" s="73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</row>
    <row r="136" spans="1:55" ht="18" customHeight="1" x14ac:dyDescent="0.3">
      <c r="A136" s="45">
        <v>2015</v>
      </c>
      <c r="B136" s="57">
        <v>0.47084624000000003</v>
      </c>
      <c r="C136" s="57">
        <v>0.17709137</v>
      </c>
      <c r="D136" s="57">
        <v>0.6502095</v>
      </c>
      <c r="E136" s="57">
        <v>0.36298186999999998</v>
      </c>
      <c r="F136" s="57">
        <v>0.29467133000000001</v>
      </c>
      <c r="G136" s="57">
        <v>0.25893712000000002</v>
      </c>
      <c r="H136" s="57">
        <v>0.23872995</v>
      </c>
      <c r="I136" s="57"/>
      <c r="J136" s="57"/>
      <c r="K136" s="57"/>
      <c r="L136" s="57"/>
      <c r="M136" s="57"/>
      <c r="N136" s="57"/>
      <c r="O136" s="57"/>
      <c r="P136" s="57"/>
      <c r="Q136" s="73"/>
      <c r="R136" s="73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</row>
    <row r="137" spans="1:55" ht="18" customHeight="1" x14ac:dyDescent="0.3">
      <c r="A137" s="45">
        <v>2016</v>
      </c>
      <c r="B137" s="57">
        <v>0.49127673999999999</v>
      </c>
      <c r="C137" s="57">
        <v>0.18516735000000001</v>
      </c>
      <c r="D137" s="57">
        <v>0.66929967999999995</v>
      </c>
      <c r="E137" s="57">
        <v>0.37150941999999998</v>
      </c>
      <c r="F137" s="57">
        <v>0.30007798000000002</v>
      </c>
      <c r="G137" s="57">
        <v>0.26272359000000001</v>
      </c>
      <c r="H137" s="57">
        <v>0.24051676</v>
      </c>
      <c r="I137" s="57"/>
      <c r="J137" s="57"/>
      <c r="K137" s="57"/>
      <c r="L137" s="57"/>
      <c r="M137" s="57"/>
      <c r="N137" s="57"/>
      <c r="O137" s="57"/>
      <c r="P137" s="57"/>
      <c r="Q137" s="47"/>
      <c r="R137" s="47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</row>
    <row r="138" spans="1:55" ht="18" customHeight="1" x14ac:dyDescent="0.3">
      <c r="A138" s="45">
        <v>2017</v>
      </c>
      <c r="B138" s="57">
        <v>0.48980141999999999</v>
      </c>
      <c r="C138" s="57">
        <v>0.18170098000000001</v>
      </c>
      <c r="D138" s="57">
        <v>0.66804158999999996</v>
      </c>
      <c r="E138" s="57">
        <v>0.36887316999999997</v>
      </c>
      <c r="F138" s="57">
        <v>0.29905716999999998</v>
      </c>
      <c r="G138" s="57">
        <v>0.26206521999999999</v>
      </c>
      <c r="H138" s="57">
        <v>0.23919969999999999</v>
      </c>
      <c r="I138" s="57"/>
      <c r="J138" s="57"/>
      <c r="K138" s="57"/>
      <c r="L138" s="57"/>
      <c r="M138" s="57"/>
      <c r="N138" s="57"/>
      <c r="O138" s="57"/>
      <c r="P138" s="57"/>
      <c r="Q138" s="47"/>
      <c r="R138" s="47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</row>
    <row r="139" spans="1:55" ht="18" customHeight="1" x14ac:dyDescent="0.3">
      <c r="A139" s="45">
        <v>2018</v>
      </c>
      <c r="B139" s="57">
        <v>0.49512316000000001</v>
      </c>
      <c r="C139" s="57">
        <v>0.18527602000000001</v>
      </c>
      <c r="D139" s="57">
        <v>0.67480052000000001</v>
      </c>
      <c r="E139" s="57">
        <v>0.37716420000000001</v>
      </c>
      <c r="F139" s="57">
        <v>0.30458857</v>
      </c>
      <c r="G139" s="57">
        <v>0.26536556</v>
      </c>
      <c r="H139" s="57">
        <v>0.24094208</v>
      </c>
      <c r="I139" s="57"/>
      <c r="J139" s="57"/>
      <c r="K139" s="57"/>
      <c r="L139" s="57"/>
      <c r="M139" s="57"/>
      <c r="N139" s="57"/>
      <c r="O139" s="57"/>
      <c r="P139" s="57"/>
      <c r="Q139" s="47"/>
      <c r="R139" s="47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</row>
    <row r="140" spans="1:55" ht="18" customHeight="1" x14ac:dyDescent="0.3">
      <c r="A140" s="45">
        <v>2019</v>
      </c>
      <c r="B140" s="57">
        <v>0.48473224999999998</v>
      </c>
      <c r="C140" s="57">
        <v>0.18081654</v>
      </c>
      <c r="D140" s="57">
        <v>0.66847626999999998</v>
      </c>
      <c r="E140" s="57">
        <v>0.36746722999999998</v>
      </c>
      <c r="F140" s="57">
        <v>0.29853372</v>
      </c>
      <c r="G140" s="57">
        <v>0.26159832999999999</v>
      </c>
      <c r="H140" s="57">
        <v>0.2388895</v>
      </c>
      <c r="I140" s="57"/>
      <c r="J140" s="57"/>
      <c r="K140" s="57"/>
      <c r="L140" s="57"/>
      <c r="M140" s="57"/>
      <c r="N140" s="57"/>
      <c r="O140" s="57"/>
      <c r="P140" s="57"/>
      <c r="Q140" s="47"/>
      <c r="R140" s="47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</row>
    <row r="141" spans="1:55" ht="18" customHeight="1" x14ac:dyDescent="0.3">
      <c r="A141" s="45">
        <v>2020</v>
      </c>
      <c r="B141" s="57">
        <v>0.40664801</v>
      </c>
      <c r="C141" s="57">
        <v>0.16585451000000001</v>
      </c>
      <c r="D141" s="57">
        <v>0.60744246000000002</v>
      </c>
      <c r="E141" s="57">
        <v>0.34430518999999998</v>
      </c>
      <c r="F141" s="57">
        <v>0.28266661999999998</v>
      </c>
      <c r="G141" s="57">
        <v>0.25192406000000001</v>
      </c>
      <c r="H141" s="57">
        <v>0.23557902</v>
      </c>
      <c r="I141" s="57"/>
      <c r="J141" s="57"/>
      <c r="K141" s="57"/>
      <c r="L141" s="57"/>
      <c r="M141" s="57"/>
      <c r="N141" s="57"/>
      <c r="O141" s="57"/>
      <c r="P141" s="57"/>
      <c r="Q141" s="47"/>
      <c r="R141" s="47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</row>
    <row r="142" spans="1:55" ht="18" customHeight="1" x14ac:dyDescent="0.3">
      <c r="A142" s="45">
        <v>2021</v>
      </c>
      <c r="B142" s="57">
        <v>0.49403791000000002</v>
      </c>
      <c r="C142" s="57">
        <v>0.18139105999999999</v>
      </c>
      <c r="D142" s="57">
        <v>0.66906955000000001</v>
      </c>
      <c r="E142" s="57">
        <v>0.37409232999999997</v>
      </c>
      <c r="F142" s="57">
        <v>0.30515892999999999</v>
      </c>
      <c r="G142" s="57">
        <v>0.27046925999999999</v>
      </c>
      <c r="H142" s="57">
        <v>0.25435616999999999</v>
      </c>
      <c r="I142" s="57"/>
      <c r="J142" s="57"/>
      <c r="K142" s="57"/>
      <c r="L142" s="57"/>
      <c r="M142" s="57"/>
      <c r="N142" s="57"/>
      <c r="O142" s="57"/>
      <c r="P142" s="57"/>
      <c r="Q142" s="47"/>
      <c r="R142" s="47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J142" s="49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</row>
    <row r="143" spans="1:55" ht="18" customHeight="1" x14ac:dyDescent="0.3">
      <c r="A143" s="45">
        <v>2022</v>
      </c>
      <c r="B143" s="57">
        <v>0.47299790000000003</v>
      </c>
      <c r="C143" s="57">
        <v>0.17903246</v>
      </c>
      <c r="D143" s="57">
        <v>0.65145796</v>
      </c>
      <c r="E143" s="57">
        <v>0.36318202999999999</v>
      </c>
      <c r="F143" s="57">
        <v>0.29504876000000002</v>
      </c>
      <c r="G143" s="57">
        <v>0.26006567000000003</v>
      </c>
      <c r="H143" s="57">
        <v>0.24067337</v>
      </c>
      <c r="I143" s="57"/>
      <c r="J143" s="57"/>
      <c r="K143" s="57"/>
      <c r="L143" s="57"/>
      <c r="M143" s="57"/>
      <c r="N143" s="57"/>
      <c r="O143" s="57"/>
      <c r="P143" s="57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9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</row>
    <row r="144" spans="1:55" ht="18" customHeight="1" x14ac:dyDescent="0.3">
      <c r="A144" s="21" t="s">
        <v>106</v>
      </c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</row>
    <row r="145" spans="1:55" ht="18" customHeight="1" x14ac:dyDescent="0.3">
      <c r="A145" s="45">
        <v>1987</v>
      </c>
      <c r="B145" s="57">
        <v>0.54409414</v>
      </c>
      <c r="C145" s="57">
        <v>0.21491824000000001</v>
      </c>
      <c r="D145" s="57">
        <v>0.71104352000000004</v>
      </c>
      <c r="E145" s="57">
        <v>0.39384701999999999</v>
      </c>
      <c r="F145" s="57">
        <v>0.32621981</v>
      </c>
      <c r="G145" s="57">
        <v>0.29571784000000001</v>
      </c>
      <c r="H145" s="57">
        <v>0.28233469999999999</v>
      </c>
      <c r="I145" s="57"/>
      <c r="J145" s="57">
        <v>0.51179174999999999</v>
      </c>
      <c r="K145" s="57">
        <v>0.206903</v>
      </c>
      <c r="L145" s="57">
        <v>0.69204441999999999</v>
      </c>
      <c r="M145" s="57">
        <v>0.38526483</v>
      </c>
      <c r="N145" s="57">
        <v>0.31896134999999998</v>
      </c>
      <c r="O145" s="57">
        <v>0.28838085000000002</v>
      </c>
      <c r="P145" s="57">
        <v>0.27383332999999999</v>
      </c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</row>
    <row r="146" spans="1:55" ht="18" customHeight="1" x14ac:dyDescent="0.3">
      <c r="A146" s="45">
        <v>1990</v>
      </c>
      <c r="B146" s="57">
        <v>0.53839910999999996</v>
      </c>
      <c r="C146" s="57">
        <v>0.22189072000000001</v>
      </c>
      <c r="D146" s="57">
        <v>0.71807436000000002</v>
      </c>
      <c r="E146" s="57">
        <v>0.39390015</v>
      </c>
      <c r="F146" s="57">
        <v>0.32915523000000002</v>
      </c>
      <c r="G146" s="57">
        <v>0.30323359999999999</v>
      </c>
      <c r="H146" s="57">
        <v>0.29436615999999999</v>
      </c>
      <c r="I146" s="57"/>
      <c r="J146" s="57">
        <v>0.49053963</v>
      </c>
      <c r="K146" s="57">
        <v>0.20390855999999999</v>
      </c>
      <c r="L146" s="57">
        <v>0.68470310999999995</v>
      </c>
      <c r="M146" s="57">
        <v>0.37973760000000001</v>
      </c>
      <c r="N146" s="57">
        <v>0.3151815</v>
      </c>
      <c r="O146" s="57">
        <v>0.28620853000000002</v>
      </c>
      <c r="P146" s="57">
        <v>0.27276538</v>
      </c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</row>
    <row r="147" spans="1:55" ht="18" customHeight="1" x14ac:dyDescent="0.3">
      <c r="A147" s="45">
        <v>1992</v>
      </c>
      <c r="B147" s="57">
        <v>0.49477812999999998</v>
      </c>
      <c r="C147" s="57">
        <v>0.20322312000000001</v>
      </c>
      <c r="D147" s="57">
        <v>0.68512746999999996</v>
      </c>
      <c r="E147" s="57">
        <v>0.38181071</v>
      </c>
      <c r="F147" s="57">
        <v>0.31884538000000001</v>
      </c>
      <c r="G147" s="57">
        <v>0.29126120999999999</v>
      </c>
      <c r="H147" s="57">
        <v>0.27973294999999998</v>
      </c>
      <c r="I147" s="57"/>
      <c r="J147" s="57">
        <v>0.48165026999999999</v>
      </c>
      <c r="K147" s="57">
        <v>0.19921343999999999</v>
      </c>
      <c r="L147" s="57">
        <v>0.67671857999999996</v>
      </c>
      <c r="M147" s="57">
        <v>0.37079914000000003</v>
      </c>
      <c r="N147" s="57">
        <v>0.31098657000000002</v>
      </c>
      <c r="O147" s="57">
        <v>0.28488860999999999</v>
      </c>
      <c r="P147" s="57">
        <v>0.27284027999999999</v>
      </c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</row>
    <row r="148" spans="1:55" ht="18" customHeight="1" x14ac:dyDescent="0.3">
      <c r="A148" s="45">
        <v>1994</v>
      </c>
      <c r="B148" s="57">
        <v>0.52477408999999997</v>
      </c>
      <c r="C148" s="57">
        <v>0.21433157</v>
      </c>
      <c r="D148" s="57">
        <v>0.70271581000000005</v>
      </c>
      <c r="E148" s="57">
        <v>0.39510427999999997</v>
      </c>
      <c r="F148" s="57">
        <v>0.33017927000000002</v>
      </c>
      <c r="G148" s="57">
        <v>0.30215481999999999</v>
      </c>
      <c r="H148" s="57">
        <v>0.29092497</v>
      </c>
      <c r="I148" s="57"/>
      <c r="J148" s="57">
        <v>0.48787247</v>
      </c>
      <c r="K148" s="57">
        <v>0.19774468000000001</v>
      </c>
      <c r="L148" s="57">
        <v>0.67466276999999997</v>
      </c>
      <c r="M148" s="57">
        <v>0.37682826000000003</v>
      </c>
      <c r="N148" s="57">
        <v>0.31198831999999999</v>
      </c>
      <c r="O148" s="57">
        <v>0.28167061999999998</v>
      </c>
      <c r="P148" s="57">
        <v>0.26703061</v>
      </c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</row>
    <row r="149" spans="1:55" ht="18" customHeight="1" x14ac:dyDescent="0.3">
      <c r="A149" s="45">
        <v>1996</v>
      </c>
      <c r="B149" s="57">
        <v>0.51444831000000002</v>
      </c>
      <c r="C149" s="57">
        <v>0.20512461000000001</v>
      </c>
      <c r="D149" s="57">
        <v>0.68562911000000004</v>
      </c>
      <c r="E149" s="57">
        <v>0.38664058000000001</v>
      </c>
      <c r="F149" s="57">
        <v>0.32115550999999998</v>
      </c>
      <c r="G149" s="57">
        <v>0.29159481999999998</v>
      </c>
      <c r="H149" s="57">
        <v>0.27830185000000002</v>
      </c>
      <c r="I149" s="57"/>
      <c r="J149" s="57">
        <v>0.50130944</v>
      </c>
      <c r="K149" s="57">
        <v>0.20108715999999999</v>
      </c>
      <c r="L149" s="57">
        <v>0.67575847</v>
      </c>
      <c r="M149" s="57">
        <v>0.38287142000000002</v>
      </c>
      <c r="N149" s="57">
        <v>0.31824498000000001</v>
      </c>
      <c r="O149" s="57">
        <v>0.28848026999999998</v>
      </c>
      <c r="P149" s="57">
        <v>0.27474389999999999</v>
      </c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</row>
    <row r="150" spans="1:55" ht="18" customHeight="1" x14ac:dyDescent="0.3">
      <c r="A150" s="45">
        <v>1998</v>
      </c>
      <c r="B150" s="57">
        <v>0.51832891999999997</v>
      </c>
      <c r="C150" s="57">
        <v>0.20877683</v>
      </c>
      <c r="D150" s="57">
        <v>0.69296131999999999</v>
      </c>
      <c r="E150" s="57">
        <v>0.38465105999999999</v>
      </c>
      <c r="F150" s="57">
        <v>0.31891468000000001</v>
      </c>
      <c r="G150" s="57">
        <v>0.28936954999999998</v>
      </c>
      <c r="H150" s="57">
        <v>0.27565296</v>
      </c>
      <c r="I150" s="57"/>
      <c r="J150" s="57">
        <v>0.50611706000000001</v>
      </c>
      <c r="K150" s="57">
        <v>0.2054851</v>
      </c>
      <c r="L150" s="57">
        <v>0.68549081999999995</v>
      </c>
      <c r="M150" s="57">
        <v>0.38071410999999999</v>
      </c>
      <c r="N150" s="57">
        <v>0.31480817999999999</v>
      </c>
      <c r="O150" s="57">
        <v>0.28506524</v>
      </c>
      <c r="P150" s="57">
        <v>0.27113358999999998</v>
      </c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</row>
    <row r="151" spans="1:55" ht="18" customHeight="1" x14ac:dyDescent="0.3">
      <c r="A151" s="56" t="s">
        <v>107</v>
      </c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47"/>
      <c r="R151" s="47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</row>
    <row r="152" spans="1:55" ht="18" customHeight="1" x14ac:dyDescent="0.3">
      <c r="A152" s="45">
        <v>2000</v>
      </c>
      <c r="B152" s="57">
        <v>0.46588065000000001</v>
      </c>
      <c r="C152" s="57">
        <v>0.18800254</v>
      </c>
      <c r="D152" s="57">
        <v>0.65265220999999995</v>
      </c>
      <c r="E152" s="57">
        <v>0.36189268000000002</v>
      </c>
      <c r="F152" s="57">
        <v>0.30208301999999998</v>
      </c>
      <c r="G152" s="57">
        <v>0.27600638</v>
      </c>
      <c r="H152" s="57">
        <v>0.26630915999999999</v>
      </c>
      <c r="I152" s="57"/>
      <c r="J152" s="57">
        <v>0.48853737000000003</v>
      </c>
      <c r="K152" s="57">
        <v>0.20815425000000001</v>
      </c>
      <c r="L152" s="57">
        <v>0.69305828000000003</v>
      </c>
      <c r="M152" s="57">
        <v>0.39914732000000003</v>
      </c>
      <c r="N152" s="57">
        <v>0.33178866000000001</v>
      </c>
      <c r="O152" s="57">
        <v>0.29998299</v>
      </c>
      <c r="P152" s="57">
        <v>0.28469012999999999</v>
      </c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</row>
    <row r="153" spans="1:55" ht="18" customHeight="1" x14ac:dyDescent="0.3">
      <c r="A153" s="45">
        <v>2003</v>
      </c>
      <c r="B153" s="57">
        <v>0.44782209000000001</v>
      </c>
      <c r="C153" s="57">
        <v>0.17811982000000001</v>
      </c>
      <c r="D153" s="57">
        <v>0.63962213999999995</v>
      </c>
      <c r="E153" s="57">
        <v>0.35835552999999998</v>
      </c>
      <c r="F153" s="57">
        <v>0.29756582999999998</v>
      </c>
      <c r="G153" s="57">
        <v>0.26824973000000002</v>
      </c>
      <c r="H153" s="57">
        <v>0.25640719000000001</v>
      </c>
      <c r="I153" s="57"/>
      <c r="J153" s="57">
        <v>0.46909596999999997</v>
      </c>
      <c r="K153" s="57">
        <v>0.20023052999999999</v>
      </c>
      <c r="L153" s="57">
        <v>0.67813997999999998</v>
      </c>
      <c r="M153" s="57">
        <v>0.37824801000000002</v>
      </c>
      <c r="N153" s="57">
        <v>0.31323890999999998</v>
      </c>
      <c r="O153" s="57">
        <v>0.28424619000000001</v>
      </c>
      <c r="P153" s="57">
        <v>0.27034131</v>
      </c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</row>
    <row r="154" spans="1:55" ht="18" customHeight="1" x14ac:dyDescent="0.3">
      <c r="A154" s="45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</row>
    <row r="155" spans="1:55" ht="18" customHeight="1" x14ac:dyDescent="0.3">
      <c r="A155" s="45">
        <v>2006</v>
      </c>
      <c r="B155" s="57">
        <v>0.41082895000000003</v>
      </c>
      <c r="C155" s="57">
        <v>0.16453793999999999</v>
      </c>
      <c r="D155" s="57">
        <v>0.59568847000000003</v>
      </c>
      <c r="E155" s="57">
        <v>0.34279794000000002</v>
      </c>
      <c r="F155" s="57">
        <v>0.28272112999999999</v>
      </c>
      <c r="G155" s="57">
        <v>0.25234590000000001</v>
      </c>
      <c r="H155" s="57">
        <v>0.23671727000000001</v>
      </c>
      <c r="I155" s="57"/>
      <c r="J155" s="57">
        <v>0.39324149000000003</v>
      </c>
      <c r="K155" s="57">
        <v>0.15653063</v>
      </c>
      <c r="L155" s="57">
        <v>0.57517958999999996</v>
      </c>
      <c r="M155" s="57">
        <v>0.32948284</v>
      </c>
      <c r="N155" s="57">
        <v>0.27338609000000003</v>
      </c>
      <c r="O155" s="57">
        <v>0.24392363</v>
      </c>
      <c r="P155" s="57">
        <v>0.22677204000000001</v>
      </c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</row>
    <row r="156" spans="1:55" ht="18" customHeight="1" x14ac:dyDescent="0.3">
      <c r="A156" s="45">
        <v>2009</v>
      </c>
      <c r="B156" s="57">
        <v>0.40035688000000003</v>
      </c>
      <c r="C156" s="57">
        <v>0.16461605000000001</v>
      </c>
      <c r="D156" s="57">
        <v>0.59251573000000002</v>
      </c>
      <c r="E156" s="57">
        <v>0.34550318000000002</v>
      </c>
      <c r="F156" s="57">
        <v>0.28726247999999999</v>
      </c>
      <c r="G156" s="57">
        <v>0.25767385999999998</v>
      </c>
      <c r="H156" s="57">
        <v>0.24230887000000001</v>
      </c>
      <c r="I156" s="57"/>
      <c r="J156" s="57">
        <v>0.38310453</v>
      </c>
      <c r="K156" s="57">
        <v>0.15697343</v>
      </c>
      <c r="L156" s="57">
        <v>0.57218749000000002</v>
      </c>
      <c r="M156" s="57">
        <v>0.32969596000000001</v>
      </c>
      <c r="N156" s="57">
        <v>0.27200081999999998</v>
      </c>
      <c r="O156" s="57">
        <v>0.24225461000000001</v>
      </c>
      <c r="P156" s="57">
        <v>0.22512477</v>
      </c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</row>
    <row r="157" spans="1:55" ht="18" customHeight="1" x14ac:dyDescent="0.3">
      <c r="A157" s="45">
        <v>2011</v>
      </c>
      <c r="B157" s="57">
        <v>0.3974473</v>
      </c>
      <c r="C157" s="57">
        <v>0.16424083</v>
      </c>
      <c r="D157" s="57">
        <v>0.58738126000000002</v>
      </c>
      <c r="E157" s="57">
        <v>0.33663685999999998</v>
      </c>
      <c r="F157" s="57">
        <v>0.27939953000000001</v>
      </c>
      <c r="G157" s="57">
        <v>0.25159489000000002</v>
      </c>
      <c r="H157" s="57">
        <v>0.23795287000000001</v>
      </c>
      <c r="I157" s="57"/>
      <c r="J157" s="57">
        <v>0.37094346</v>
      </c>
      <c r="K157" s="57">
        <v>0.15305419000000001</v>
      </c>
      <c r="L157" s="57">
        <v>0.56303300999999994</v>
      </c>
      <c r="M157" s="57">
        <v>0.32451518000000001</v>
      </c>
      <c r="N157" s="57">
        <v>0.26869042999999998</v>
      </c>
      <c r="O157" s="57">
        <v>0.24028187000000001</v>
      </c>
      <c r="P157" s="57">
        <v>0.22402204000000001</v>
      </c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</row>
    <row r="158" spans="1:55" ht="18" customHeight="1" x14ac:dyDescent="0.3">
      <c r="A158" s="45">
        <v>2013</v>
      </c>
      <c r="B158" s="57">
        <v>0.39383676000000001</v>
      </c>
      <c r="C158" s="57">
        <v>0.16598384999999999</v>
      </c>
      <c r="D158" s="57">
        <v>0.58653604000000004</v>
      </c>
      <c r="E158" s="57">
        <v>0.33395265000000002</v>
      </c>
      <c r="F158" s="57">
        <v>0.27834819999999999</v>
      </c>
      <c r="G158" s="57">
        <v>0.25159882</v>
      </c>
      <c r="H158" s="57">
        <v>0.23814242999999999</v>
      </c>
      <c r="I158" s="57"/>
      <c r="J158" s="57">
        <v>0.37219869</v>
      </c>
      <c r="K158" s="57">
        <v>0.15229282999999999</v>
      </c>
      <c r="L158" s="57">
        <v>0.56260350000000003</v>
      </c>
      <c r="M158" s="57">
        <v>0.32275353000000001</v>
      </c>
      <c r="N158" s="57">
        <v>0.26920251000000001</v>
      </c>
      <c r="O158" s="57">
        <v>0.24365869000000001</v>
      </c>
      <c r="P158" s="57">
        <v>0.23089469000000001</v>
      </c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</row>
    <row r="159" spans="1:55" ht="18" customHeight="1" x14ac:dyDescent="0.3">
      <c r="A159" s="45">
        <v>2015</v>
      </c>
      <c r="B159" s="57">
        <v>0.37935896000000002</v>
      </c>
      <c r="C159" s="57">
        <v>0.14983283999999999</v>
      </c>
      <c r="D159" s="57">
        <v>0.56697408000000005</v>
      </c>
      <c r="E159" s="57">
        <v>0.32546967999999998</v>
      </c>
      <c r="F159" s="57">
        <v>0.27152587</v>
      </c>
      <c r="G159" s="57">
        <v>0.24506016999999999</v>
      </c>
      <c r="H159" s="57">
        <v>0.23145167999999999</v>
      </c>
      <c r="I159" s="57"/>
      <c r="J159" s="57">
        <v>0.35904869</v>
      </c>
      <c r="K159" s="57">
        <v>0.14749788</v>
      </c>
      <c r="L159" s="57">
        <v>0.54447270999999997</v>
      </c>
      <c r="M159" s="57">
        <v>0.31755050000000001</v>
      </c>
      <c r="N159" s="57">
        <v>0.26502323999999999</v>
      </c>
      <c r="O159" s="57">
        <v>0.23823431</v>
      </c>
      <c r="P159" s="57">
        <v>0.22319422999999999</v>
      </c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</row>
    <row r="160" spans="1:55" ht="18" customHeight="1" x14ac:dyDescent="0.3">
      <c r="A160" s="45">
        <v>2017</v>
      </c>
      <c r="B160" s="57">
        <v>0.37398684999999998</v>
      </c>
      <c r="C160" s="57">
        <v>0.15459948000000001</v>
      </c>
      <c r="D160" s="57">
        <v>0.56513046</v>
      </c>
      <c r="E160" s="57">
        <v>0.32534426</v>
      </c>
      <c r="F160" s="57">
        <v>0.27173302999999999</v>
      </c>
      <c r="G160" s="57">
        <v>0.24561836000000001</v>
      </c>
      <c r="H160" s="57">
        <v>0.23176793000000001</v>
      </c>
      <c r="I160" s="57"/>
      <c r="J160" s="57">
        <v>0.35016455000000002</v>
      </c>
      <c r="K160" s="57">
        <v>0.14583144000000001</v>
      </c>
      <c r="L160" s="57">
        <v>0.54071550000000002</v>
      </c>
      <c r="M160" s="57">
        <v>0.31322928999999999</v>
      </c>
      <c r="N160" s="57">
        <v>0.26192033999999997</v>
      </c>
      <c r="O160" s="57">
        <v>0.23649212999999999</v>
      </c>
      <c r="P160" s="57">
        <v>0.22212035999999999</v>
      </c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9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</row>
    <row r="161" spans="1:55" ht="18" customHeight="1" x14ac:dyDescent="0.3">
      <c r="A161" s="45">
        <v>2020</v>
      </c>
      <c r="B161" s="57">
        <v>0.40680190999999999</v>
      </c>
      <c r="C161" s="57">
        <v>0.16310467000000001</v>
      </c>
      <c r="D161" s="57">
        <v>0.58576950000000005</v>
      </c>
      <c r="E161" s="57">
        <v>0.33495777999999998</v>
      </c>
      <c r="F161" s="57">
        <v>0.27659855999999999</v>
      </c>
      <c r="G161" s="57">
        <v>0.24657434</v>
      </c>
      <c r="H161" s="57">
        <v>0.23019911000000001</v>
      </c>
      <c r="I161" s="57"/>
      <c r="J161" s="57">
        <v>0.37813775999999999</v>
      </c>
      <c r="K161" s="57">
        <v>0.15644082000000001</v>
      </c>
      <c r="L161" s="57">
        <v>0.56284049999999997</v>
      </c>
      <c r="M161" s="57">
        <v>0.32146925999999998</v>
      </c>
      <c r="N161" s="57">
        <v>0.26574583000000002</v>
      </c>
      <c r="O161" s="57">
        <v>0.23774534</v>
      </c>
      <c r="P161" s="57">
        <v>0.22240082999999999</v>
      </c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9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</row>
    <row r="162" spans="1:55" ht="18" customHeight="1" x14ac:dyDescent="0.3">
      <c r="A162" s="45">
        <v>2022</v>
      </c>
      <c r="B162" s="57">
        <v>0.35978829000000001</v>
      </c>
      <c r="C162" s="57">
        <v>0.14280877</v>
      </c>
      <c r="D162" s="57">
        <v>0.53638929000000002</v>
      </c>
      <c r="E162" s="57">
        <v>0.30979470999999997</v>
      </c>
      <c r="F162" s="57">
        <v>0.25683542999999998</v>
      </c>
      <c r="G162" s="57">
        <v>0.22951563999999999</v>
      </c>
      <c r="H162" s="57">
        <v>0.21371439</v>
      </c>
      <c r="I162" s="57"/>
      <c r="J162" s="57">
        <v>0.33408927999999999</v>
      </c>
      <c r="K162" s="57"/>
      <c r="L162" s="57">
        <v>0.51216417999999997</v>
      </c>
      <c r="M162" s="57">
        <v>0.30083522000000001</v>
      </c>
      <c r="N162" s="57">
        <v>0.25097568999999997</v>
      </c>
      <c r="O162" s="57">
        <v>0.22523206000000001</v>
      </c>
      <c r="P162" s="57">
        <v>0.21070168</v>
      </c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9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</row>
    <row r="163" spans="1:55" ht="18" customHeight="1" x14ac:dyDescent="0.3">
      <c r="A163" s="21" t="s">
        <v>108</v>
      </c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</row>
    <row r="164" spans="1:55" ht="18" customHeight="1" x14ac:dyDescent="0.3">
      <c r="A164" s="46" t="s">
        <v>109</v>
      </c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</row>
    <row r="165" spans="1:55" ht="18" customHeight="1" x14ac:dyDescent="0.3">
      <c r="A165" s="45">
        <v>2001</v>
      </c>
      <c r="B165" s="57">
        <v>0.50112796000000004</v>
      </c>
      <c r="C165" s="57">
        <v>0.20143063999999999</v>
      </c>
      <c r="D165" s="57">
        <v>0.69947022000000003</v>
      </c>
      <c r="E165" s="57">
        <v>0.39588348000000001</v>
      </c>
      <c r="F165" s="57">
        <v>0.32689424</v>
      </c>
      <c r="G165" s="57">
        <v>0.30028866999999998</v>
      </c>
      <c r="H165" s="57">
        <v>0.30415853999999998</v>
      </c>
      <c r="I165" s="57"/>
      <c r="J165" s="57"/>
      <c r="K165" s="57"/>
      <c r="L165" s="57"/>
      <c r="M165" s="57"/>
      <c r="N165" s="57"/>
      <c r="O165" s="57"/>
      <c r="P165" s="57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</row>
    <row r="166" spans="1:55" ht="18" customHeight="1" x14ac:dyDescent="0.3">
      <c r="A166" s="45">
        <v>2002</v>
      </c>
      <c r="B166" s="57">
        <v>0.52432782</v>
      </c>
      <c r="C166" s="57">
        <v>0.20235882999999999</v>
      </c>
      <c r="D166" s="57">
        <v>0.69638964000000003</v>
      </c>
      <c r="E166" s="57">
        <v>0.38818892999999999</v>
      </c>
      <c r="F166" s="57">
        <v>0.32062652000000003</v>
      </c>
      <c r="G166" s="57">
        <v>0.28949617</v>
      </c>
      <c r="H166" s="57">
        <v>0.27740716999999998</v>
      </c>
      <c r="I166" s="57"/>
      <c r="J166" s="57">
        <v>0.49151861000000002</v>
      </c>
      <c r="K166" s="57">
        <v>0.19986165</v>
      </c>
      <c r="L166" s="57">
        <v>0.68517147</v>
      </c>
      <c r="M166" s="57">
        <v>0.37938368</v>
      </c>
      <c r="N166" s="57">
        <v>0.3147798</v>
      </c>
      <c r="O166" s="57">
        <v>0.28617277000000002</v>
      </c>
      <c r="P166" s="57">
        <v>0.27459771999999999</v>
      </c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</row>
    <row r="167" spans="1:55" ht="18" customHeight="1" x14ac:dyDescent="0.3">
      <c r="A167" s="45">
        <v>2003</v>
      </c>
      <c r="B167" s="57">
        <v>0.48795657999999997</v>
      </c>
      <c r="C167" s="57">
        <v>0.19118942</v>
      </c>
      <c r="D167" s="57">
        <v>0.67159046</v>
      </c>
      <c r="E167" s="57">
        <v>0.37467151999999998</v>
      </c>
      <c r="F167" s="57">
        <v>0.30559299000000001</v>
      </c>
      <c r="G167" s="57">
        <v>0.27179935</v>
      </c>
      <c r="H167" s="57">
        <v>0.25503567999999999</v>
      </c>
      <c r="I167" s="57"/>
      <c r="J167" s="57">
        <v>0.45950846000000001</v>
      </c>
      <c r="K167" s="57">
        <v>0.18343052000000001</v>
      </c>
      <c r="L167" s="57">
        <v>0.65440582000000003</v>
      </c>
      <c r="M167" s="57">
        <v>0.36801112000000002</v>
      </c>
      <c r="N167" s="57">
        <v>0.30069949000000001</v>
      </c>
      <c r="O167" s="57">
        <v>0.26697495999999998</v>
      </c>
      <c r="P167" s="57">
        <v>0.24972405</v>
      </c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</row>
    <row r="168" spans="1:55" ht="18" customHeight="1" x14ac:dyDescent="0.3">
      <c r="A168" s="45">
        <v>2004</v>
      </c>
      <c r="B168" s="57">
        <v>0.50771284999999999</v>
      </c>
      <c r="C168" s="57">
        <v>0.20240222999999999</v>
      </c>
      <c r="D168" s="57">
        <v>0.68555922999999996</v>
      </c>
      <c r="E168" s="57">
        <v>0.37504691000000001</v>
      </c>
      <c r="F168" s="57">
        <v>0.31296066</v>
      </c>
      <c r="G168" s="57">
        <v>0.28359392</v>
      </c>
      <c r="H168" s="57">
        <v>0.26869268000000002</v>
      </c>
      <c r="I168" s="57"/>
      <c r="J168" s="57">
        <v>0.47588382000000001</v>
      </c>
      <c r="K168" s="57">
        <v>0.19359308</v>
      </c>
      <c r="L168" s="57">
        <v>0.66623796000000002</v>
      </c>
      <c r="M168" s="57">
        <v>0.36602315000000002</v>
      </c>
      <c r="N168" s="57">
        <v>0.30389119999999997</v>
      </c>
      <c r="O168" s="57">
        <v>0.27561660999999998</v>
      </c>
      <c r="P168" s="57">
        <v>0.26266263000000001</v>
      </c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</row>
    <row r="169" spans="1:55" ht="18" customHeight="1" x14ac:dyDescent="0.3">
      <c r="A169" s="45">
        <v>2005</v>
      </c>
      <c r="B169" s="57">
        <v>0.49440230000000002</v>
      </c>
      <c r="C169" s="57">
        <v>0.19485875</v>
      </c>
      <c r="D169" s="57">
        <v>0.67633414000000003</v>
      </c>
      <c r="E169" s="57">
        <v>0.36925053000000002</v>
      </c>
      <c r="F169" s="57">
        <v>0.30387536999999998</v>
      </c>
      <c r="G169" s="57">
        <v>0.27248078999999997</v>
      </c>
      <c r="H169" s="57">
        <v>0.25619671999999999</v>
      </c>
      <c r="I169" s="57"/>
      <c r="J169" s="57">
        <v>0.46558080000000002</v>
      </c>
      <c r="K169" s="57">
        <v>0.18789349</v>
      </c>
      <c r="L169" s="57">
        <v>0.65637592</v>
      </c>
      <c r="M169" s="57">
        <v>0.36455859000000002</v>
      </c>
      <c r="N169" s="57">
        <v>0.30029217000000002</v>
      </c>
      <c r="O169" s="57">
        <v>0.26869744000000001</v>
      </c>
      <c r="P169" s="57">
        <v>0.25224508000000001</v>
      </c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</row>
    <row r="170" spans="1:55" ht="18" customHeight="1" x14ac:dyDescent="0.3">
      <c r="A170" s="46" t="s">
        <v>110</v>
      </c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</row>
    <row r="171" spans="1:55" ht="18" customHeight="1" x14ac:dyDescent="0.3">
      <c r="A171" s="45">
        <v>2008</v>
      </c>
      <c r="B171" s="57">
        <v>0.52585364999999995</v>
      </c>
      <c r="C171" s="57">
        <v>0.19669949</v>
      </c>
      <c r="D171" s="57">
        <v>0.69335822000000003</v>
      </c>
      <c r="E171" s="57">
        <v>0.38172428000000003</v>
      </c>
      <c r="F171" s="57">
        <v>0.31096059999999998</v>
      </c>
      <c r="G171" s="57">
        <v>0.27515269999999997</v>
      </c>
      <c r="H171" s="57">
        <v>0.25494235999999998</v>
      </c>
      <c r="I171" s="57"/>
      <c r="J171" s="57">
        <v>0.50076109000000002</v>
      </c>
      <c r="K171" s="57">
        <v>0.18989301</v>
      </c>
      <c r="L171" s="57">
        <v>0.67776345000000005</v>
      </c>
      <c r="M171" s="57">
        <v>0.37280164999999998</v>
      </c>
      <c r="N171" s="57">
        <v>0.30393130000000002</v>
      </c>
      <c r="O171" s="57">
        <v>0.26944141999999999</v>
      </c>
      <c r="P171" s="57">
        <v>0.2510927</v>
      </c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</row>
    <row r="172" spans="1:55" ht="18" customHeight="1" x14ac:dyDescent="0.3">
      <c r="A172" s="45">
        <v>2009</v>
      </c>
      <c r="B172" s="57">
        <v>0.51154789000000001</v>
      </c>
      <c r="C172" s="57"/>
      <c r="D172" s="57">
        <v>0.67953622999999996</v>
      </c>
      <c r="E172" s="57">
        <v>0.37529677</v>
      </c>
      <c r="F172" s="57">
        <v>0.30755233999999998</v>
      </c>
      <c r="G172" s="57">
        <v>0.27572830999999998</v>
      </c>
      <c r="H172" s="57">
        <v>0.26109037000000002</v>
      </c>
      <c r="I172" s="57"/>
      <c r="J172" s="57">
        <v>0.48908118</v>
      </c>
      <c r="K172" s="57">
        <v>0.18556743000000001</v>
      </c>
      <c r="L172" s="57">
        <v>0.66591144000000002</v>
      </c>
      <c r="M172" s="57">
        <v>0.36976640999999999</v>
      </c>
      <c r="N172" s="57">
        <v>0.30245998000000002</v>
      </c>
      <c r="O172" s="57">
        <v>0.27043017000000003</v>
      </c>
      <c r="P172" s="57">
        <v>0.25481725</v>
      </c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</row>
    <row r="173" spans="1:55" ht="18" customHeight="1" x14ac:dyDescent="0.3">
      <c r="A173" s="45">
        <v>2010</v>
      </c>
      <c r="B173" s="57">
        <v>0.51437191000000004</v>
      </c>
      <c r="C173" s="57">
        <v>0.19463864</v>
      </c>
      <c r="D173" s="57">
        <v>0.68447466999999995</v>
      </c>
      <c r="E173" s="57">
        <v>0.38027993999999998</v>
      </c>
      <c r="F173" s="57">
        <v>0.31071086999999997</v>
      </c>
      <c r="G173" s="57">
        <v>0.27580156</v>
      </c>
      <c r="H173" s="57">
        <v>0.25650324000000002</v>
      </c>
      <c r="I173" s="57"/>
      <c r="J173" s="57">
        <v>0.48772297999999997</v>
      </c>
      <c r="K173" s="57">
        <v>0.188809</v>
      </c>
      <c r="L173" s="57">
        <v>0.66980684999999995</v>
      </c>
      <c r="M173" s="57">
        <v>0.37079341999999998</v>
      </c>
      <c r="N173" s="57">
        <v>0.30338998</v>
      </c>
      <c r="O173" s="57">
        <v>0.27119575000000001</v>
      </c>
      <c r="P173" s="57">
        <v>0.25648723000000001</v>
      </c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</row>
    <row r="174" spans="1:55" ht="18" customHeight="1" x14ac:dyDescent="0.3">
      <c r="A174" s="45">
        <v>2011</v>
      </c>
      <c r="B174" s="57">
        <v>0.50070596999999994</v>
      </c>
      <c r="C174" s="57">
        <v>0.18787614999999999</v>
      </c>
      <c r="D174" s="57">
        <v>0.67015532</v>
      </c>
      <c r="E174" s="57">
        <v>0.37150604999999998</v>
      </c>
      <c r="F174" s="57">
        <v>0.30311199</v>
      </c>
      <c r="G174" s="57">
        <v>0.26826141999999997</v>
      </c>
      <c r="H174" s="57">
        <v>0.24796523000000001</v>
      </c>
      <c r="I174" s="57"/>
      <c r="J174" s="57">
        <v>0.47348480999999998</v>
      </c>
      <c r="K174" s="57">
        <v>0.18246994</v>
      </c>
      <c r="L174" s="57">
        <v>0.65508127000000005</v>
      </c>
      <c r="M174" s="57">
        <v>0.36118598000000002</v>
      </c>
      <c r="N174" s="57">
        <v>0.29554433000000002</v>
      </c>
      <c r="O174" s="57">
        <v>0.26228609000000003</v>
      </c>
      <c r="P174" s="57">
        <v>0.24269741</v>
      </c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</row>
    <row r="175" spans="1:55" ht="18" customHeight="1" x14ac:dyDescent="0.3">
      <c r="A175" s="45">
        <v>2012</v>
      </c>
      <c r="B175" s="57">
        <v>0.49234338</v>
      </c>
      <c r="C175" s="57">
        <v>0.18198984000000001</v>
      </c>
      <c r="D175" s="57">
        <v>0.65861038999999999</v>
      </c>
      <c r="E175" s="57">
        <v>0.36586194</v>
      </c>
      <c r="F175" s="57">
        <v>0.29682279</v>
      </c>
      <c r="G175" s="57">
        <v>0.26062780000000002</v>
      </c>
      <c r="H175" s="57">
        <v>0.238927</v>
      </c>
      <c r="I175" s="57"/>
      <c r="J175" s="57">
        <v>0.46766289</v>
      </c>
      <c r="K175" s="57">
        <v>0.17617157999999999</v>
      </c>
      <c r="L175" s="57">
        <v>0.64312086999999996</v>
      </c>
      <c r="M175" s="57">
        <v>0.36032640999999999</v>
      </c>
      <c r="N175" s="57">
        <v>0.29305428</v>
      </c>
      <c r="O175" s="57">
        <v>0.25779426</v>
      </c>
      <c r="P175" s="57">
        <v>0.23751518999999999</v>
      </c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</row>
    <row r="176" spans="1:55" ht="18" customHeight="1" x14ac:dyDescent="0.3">
      <c r="A176" s="45">
        <v>2013</v>
      </c>
      <c r="B176" s="57">
        <v>0.48596771999999999</v>
      </c>
      <c r="C176" s="57">
        <v>0.18168869000000001</v>
      </c>
      <c r="D176" s="57">
        <v>0.65830403999999998</v>
      </c>
      <c r="E176" s="57">
        <v>0.36449344</v>
      </c>
      <c r="F176" s="57">
        <v>0.2963943</v>
      </c>
      <c r="G176" s="57">
        <v>0.26080340000000002</v>
      </c>
      <c r="H176" s="57">
        <v>0.23913677</v>
      </c>
      <c r="I176" s="57"/>
      <c r="J176" s="57">
        <v>0.46353617000000003</v>
      </c>
      <c r="K176" s="57">
        <v>0.17591517000000001</v>
      </c>
      <c r="L176" s="57">
        <v>0.64258261999999999</v>
      </c>
      <c r="M176" s="57">
        <v>0.35859723999999998</v>
      </c>
      <c r="N176" s="57">
        <v>0.29166916999999998</v>
      </c>
      <c r="O176" s="57">
        <v>0.25666264</v>
      </c>
      <c r="P176" s="57">
        <v>0.23586908000000001</v>
      </c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</row>
    <row r="177" spans="1:55" ht="18" customHeight="1" x14ac:dyDescent="0.3">
      <c r="A177" s="45">
        <v>2014</v>
      </c>
      <c r="B177" s="57">
        <v>0.48414733999999998</v>
      </c>
      <c r="C177" s="57">
        <v>0.18130661000000001</v>
      </c>
      <c r="D177" s="57">
        <v>0.65616065000000001</v>
      </c>
      <c r="E177" s="57">
        <v>0.36399358999999998</v>
      </c>
      <c r="F177" s="57">
        <v>0.29601427000000002</v>
      </c>
      <c r="G177" s="57">
        <v>0.26059274999999998</v>
      </c>
      <c r="H177" s="57">
        <v>0.23948570999999999</v>
      </c>
      <c r="I177" s="57"/>
      <c r="J177" s="57">
        <v>0.46154451000000002</v>
      </c>
      <c r="K177" s="57">
        <v>0.17662452000000001</v>
      </c>
      <c r="L177" s="57">
        <v>0.64198595999999997</v>
      </c>
      <c r="M177" s="57">
        <v>0.35692270999999998</v>
      </c>
      <c r="N177" s="57">
        <v>0.29114997999999997</v>
      </c>
      <c r="O177" s="57">
        <v>0.25696078999999999</v>
      </c>
      <c r="P177" s="57">
        <v>0.23669982000000001</v>
      </c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</row>
    <row r="178" spans="1:55" ht="18" customHeight="1" x14ac:dyDescent="0.3">
      <c r="A178" s="45">
        <v>2015</v>
      </c>
      <c r="B178" s="57">
        <v>0.46568047000000001</v>
      </c>
      <c r="C178" s="57">
        <v>0.17227471999999999</v>
      </c>
      <c r="D178" s="57">
        <v>0.63657737000000003</v>
      </c>
      <c r="E178" s="57">
        <v>0.35724894000000001</v>
      </c>
      <c r="F178" s="57">
        <v>0.28965308000000001</v>
      </c>
      <c r="G178" s="57">
        <v>0.25343938999999999</v>
      </c>
      <c r="H178" s="57">
        <v>0.23170868</v>
      </c>
      <c r="I178" s="57"/>
      <c r="J178" s="57">
        <v>0.44399246999999997</v>
      </c>
      <c r="K178" s="57">
        <v>0.16750782</v>
      </c>
      <c r="L178" s="57">
        <v>0.62226928999999997</v>
      </c>
      <c r="M178" s="57">
        <v>0.34847655999999999</v>
      </c>
      <c r="N178" s="57">
        <v>0.28368455999999997</v>
      </c>
      <c r="O178" s="57">
        <v>0.24876224999999999</v>
      </c>
      <c r="P178" s="57">
        <v>0.22718149000000001</v>
      </c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</row>
    <row r="179" spans="1:55" ht="18" customHeight="1" x14ac:dyDescent="0.3">
      <c r="A179" s="45">
        <v>2016</v>
      </c>
      <c r="B179" s="57">
        <v>0.45222813000000001</v>
      </c>
      <c r="C179" s="57">
        <v>0.16924676999999999</v>
      </c>
      <c r="D179" s="57">
        <v>0.62986626999999995</v>
      </c>
      <c r="E179" s="57">
        <v>0.35123247000000002</v>
      </c>
      <c r="F179" s="57">
        <v>0.28526362999999999</v>
      </c>
      <c r="G179" s="57">
        <v>0.24981386</v>
      </c>
      <c r="H179" s="57">
        <v>0.22763122</v>
      </c>
      <c r="I179" s="57"/>
      <c r="J179" s="57">
        <v>0.43293007999999999</v>
      </c>
      <c r="K179" s="57">
        <v>0.16447611000000001</v>
      </c>
      <c r="L179" s="57">
        <v>0.61647863000000003</v>
      </c>
      <c r="M179" s="57">
        <v>0.34543025999999999</v>
      </c>
      <c r="N179" s="57">
        <v>0.28102046000000003</v>
      </c>
      <c r="O179" s="57">
        <v>0.24662300000000001</v>
      </c>
      <c r="P179" s="57">
        <v>0.22492619999999999</v>
      </c>
      <c r="Q179" s="47"/>
      <c r="R179" s="47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46"/>
      <c r="AI179" s="46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</row>
    <row r="180" spans="1:55" ht="18" customHeight="1" x14ac:dyDescent="0.3">
      <c r="A180" s="45">
        <v>2017</v>
      </c>
      <c r="B180" s="57">
        <v>0.44391562000000001</v>
      </c>
      <c r="C180" s="57">
        <v>0.16641634999999999</v>
      </c>
      <c r="D180" s="57">
        <v>0.61891096000000001</v>
      </c>
      <c r="E180" s="57">
        <v>0.34804395999999999</v>
      </c>
      <c r="F180" s="57">
        <v>0.28293569000000002</v>
      </c>
      <c r="G180" s="57">
        <v>0.24769558999999999</v>
      </c>
      <c r="H180" s="57">
        <v>0.22568817999999999</v>
      </c>
      <c r="I180" s="57"/>
      <c r="J180" s="57">
        <v>0.42509768999999997</v>
      </c>
      <c r="K180" s="57">
        <v>0.16139793</v>
      </c>
      <c r="L180" s="57">
        <v>0.60586841999999996</v>
      </c>
      <c r="M180" s="57">
        <v>0.34372454000000002</v>
      </c>
      <c r="N180" s="57">
        <v>0.27966148000000002</v>
      </c>
      <c r="O180" s="57">
        <v>0.24563387</v>
      </c>
      <c r="P180" s="57">
        <v>0.22581202</v>
      </c>
      <c r="Q180" s="47"/>
      <c r="R180" s="47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</row>
    <row r="181" spans="1:55" ht="18" customHeight="1" x14ac:dyDescent="0.3">
      <c r="A181" s="45">
        <v>2018</v>
      </c>
      <c r="B181" s="57">
        <v>0.45055517</v>
      </c>
      <c r="C181" s="57">
        <v>0.16997145999999999</v>
      </c>
      <c r="D181" s="57">
        <v>0.62812822999999995</v>
      </c>
      <c r="E181" s="57">
        <v>0.35224169999999999</v>
      </c>
      <c r="F181" s="57">
        <v>0.28625781</v>
      </c>
      <c r="G181" s="57">
        <v>0.25097251999999998</v>
      </c>
      <c r="H181" s="57">
        <v>0.22908959000000001</v>
      </c>
      <c r="I181" s="57"/>
      <c r="J181" s="57">
        <v>0.43207069999999997</v>
      </c>
      <c r="K181" s="57">
        <v>0.16475591000000001</v>
      </c>
      <c r="L181" s="57">
        <v>0.61417341999999997</v>
      </c>
      <c r="M181" s="57">
        <v>0.34666888000000001</v>
      </c>
      <c r="N181" s="57">
        <v>0.28226852000000002</v>
      </c>
      <c r="O181" s="57">
        <v>0.24726154</v>
      </c>
      <c r="P181" s="57">
        <v>0.22541874000000001</v>
      </c>
      <c r="Q181" s="47"/>
      <c r="R181" s="47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</row>
    <row r="182" spans="1:55" ht="18" customHeight="1" x14ac:dyDescent="0.3">
      <c r="A182" s="45">
        <v>2019</v>
      </c>
      <c r="B182" s="57">
        <v>0.46318132000000001</v>
      </c>
      <c r="C182" s="57">
        <v>0.17396698999999999</v>
      </c>
      <c r="D182" s="57">
        <v>0.64020398999999995</v>
      </c>
      <c r="E182" s="57">
        <v>0.35978925</v>
      </c>
      <c r="F182" s="57">
        <v>0.29158347000000001</v>
      </c>
      <c r="G182" s="57">
        <v>0.25461238000000003</v>
      </c>
      <c r="H182" s="57">
        <v>0.23175501000000001</v>
      </c>
      <c r="I182" s="57"/>
      <c r="J182" s="57">
        <v>0.42638140000000002</v>
      </c>
      <c r="K182" s="57">
        <v>0.16160807999999999</v>
      </c>
      <c r="L182" s="57">
        <v>0.60642746000000003</v>
      </c>
      <c r="M182" s="57">
        <v>0.34307010999999998</v>
      </c>
      <c r="N182" s="57">
        <v>0.27850039999999998</v>
      </c>
      <c r="O182" s="57">
        <v>0.24302924000000001</v>
      </c>
      <c r="P182" s="57">
        <v>0.22176429</v>
      </c>
      <c r="Q182" s="47"/>
      <c r="R182" s="47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</row>
    <row r="183" spans="1:55" s="133" customFormat="1" ht="18" customHeight="1" x14ac:dyDescent="0.3">
      <c r="A183" s="131">
        <v>2020</v>
      </c>
      <c r="B183" s="135">
        <v>0.48529452000000001</v>
      </c>
      <c r="C183" s="135">
        <v>0.18286251000000001</v>
      </c>
      <c r="D183" s="135">
        <v>0.66078680000000001</v>
      </c>
      <c r="E183" s="135">
        <v>0.36466527999999998</v>
      </c>
      <c r="F183" s="135">
        <v>0.29597669999999998</v>
      </c>
      <c r="G183" s="135">
        <v>0.25958186</v>
      </c>
      <c r="H183" s="135">
        <v>0.23799297999999999</v>
      </c>
      <c r="I183" s="135"/>
      <c r="J183" s="135">
        <v>0.44997400999999998</v>
      </c>
      <c r="K183" s="135">
        <v>0.16790964</v>
      </c>
      <c r="L183" s="135">
        <v>0.62700411</v>
      </c>
      <c r="M183" s="135">
        <v>0.34947367000000001</v>
      </c>
      <c r="N183" s="135">
        <v>0.28195688000000002</v>
      </c>
      <c r="O183" s="135">
        <v>0.24439491999999999</v>
      </c>
      <c r="P183" s="135">
        <v>0.22049524000000001</v>
      </c>
      <c r="Q183" s="132"/>
      <c r="R183" s="132"/>
      <c r="S183" s="132"/>
      <c r="T183" s="139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1"/>
      <c r="AO183" s="141"/>
      <c r="AP183" s="141"/>
      <c r="AQ183" s="141"/>
      <c r="AR183" s="141"/>
      <c r="AS183" s="141"/>
      <c r="AT183" s="141"/>
      <c r="AU183" s="141"/>
      <c r="AV183" s="141"/>
      <c r="AW183" s="141"/>
      <c r="AX183" s="141"/>
      <c r="AY183" s="141"/>
      <c r="AZ183" s="141"/>
      <c r="BA183" s="141"/>
      <c r="BB183" s="141"/>
      <c r="BC183" s="141"/>
    </row>
    <row r="184" spans="1:55" s="133" customFormat="1" ht="18" customHeight="1" x14ac:dyDescent="0.3">
      <c r="A184" s="131">
        <v>2021</v>
      </c>
      <c r="B184" s="135">
        <v>0.47409166000000003</v>
      </c>
      <c r="C184" s="135">
        <v>0.17741161999999999</v>
      </c>
      <c r="D184" s="135">
        <v>0.64124959000000004</v>
      </c>
      <c r="E184" s="135">
        <v>0.35592215999999999</v>
      </c>
      <c r="F184" s="135">
        <v>0.28944204000000001</v>
      </c>
      <c r="G184" s="135">
        <v>0.25464302999999999</v>
      </c>
      <c r="H184" s="135">
        <v>0.23349142000000001</v>
      </c>
      <c r="I184" s="135"/>
      <c r="J184" s="135">
        <v>0.43948135999999999</v>
      </c>
      <c r="K184" s="135">
        <v>0.16452658000000001</v>
      </c>
      <c r="L184" s="135">
        <v>0.60933051999999999</v>
      </c>
      <c r="M184" s="135">
        <v>0.3444083</v>
      </c>
      <c r="N184" s="135">
        <v>0.27901310000000001</v>
      </c>
      <c r="O184" s="135">
        <v>0.24337863000000001</v>
      </c>
      <c r="P184" s="135">
        <v>0.22157010999999999</v>
      </c>
      <c r="Q184" s="132"/>
      <c r="R184" s="132"/>
      <c r="S184" s="132"/>
      <c r="T184" s="139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</row>
    <row r="185" spans="1:55" s="133" customFormat="1" ht="18" customHeight="1" x14ac:dyDescent="0.3">
      <c r="A185" s="142" t="s">
        <v>111</v>
      </c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2"/>
      <c r="R185" s="132"/>
      <c r="S185" s="132"/>
      <c r="T185" s="139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</row>
    <row r="186" spans="1:55" s="133" customFormat="1" ht="18" customHeight="1" x14ac:dyDescent="0.3">
      <c r="A186" s="131">
        <v>2021</v>
      </c>
      <c r="B186" s="135">
        <v>0.52245770000000002</v>
      </c>
      <c r="C186" s="135">
        <v>0.19929856000000001</v>
      </c>
      <c r="D186" s="135">
        <v>0.69182840999999995</v>
      </c>
      <c r="E186" s="135">
        <v>0.37960319999999997</v>
      </c>
      <c r="F186" s="135">
        <v>0.30895095</v>
      </c>
      <c r="G186" s="135">
        <v>0.27336074999999999</v>
      </c>
      <c r="H186" s="135">
        <v>0.25231207</v>
      </c>
      <c r="I186" s="135"/>
      <c r="J186" s="135">
        <v>0.47882323999999998</v>
      </c>
      <c r="K186" s="135">
        <v>0.18281228999999999</v>
      </c>
      <c r="L186" s="135">
        <v>0.65339234000000002</v>
      </c>
      <c r="M186" s="135">
        <v>0.36540324000000002</v>
      </c>
      <c r="N186" s="135">
        <v>0.29635048000000003</v>
      </c>
      <c r="O186" s="135">
        <v>0.25970399999999999</v>
      </c>
      <c r="P186" s="135">
        <v>0.23799914999999999</v>
      </c>
      <c r="Q186" s="132"/>
      <c r="R186" s="132"/>
      <c r="S186" s="132"/>
      <c r="T186" s="139"/>
      <c r="U186" s="143"/>
      <c r="V186" s="143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</row>
    <row r="187" spans="1:55" s="133" customFormat="1" ht="18" customHeight="1" x14ac:dyDescent="0.3">
      <c r="A187" s="131">
        <v>2022</v>
      </c>
      <c r="B187" s="135">
        <v>0.51854811999999995</v>
      </c>
      <c r="C187" s="135">
        <v>0.19845120999999999</v>
      </c>
      <c r="D187" s="135">
        <v>0.68773969999999995</v>
      </c>
      <c r="E187" s="135">
        <v>0.38110317999999999</v>
      </c>
      <c r="F187" s="135">
        <v>0.30991120999999999</v>
      </c>
      <c r="G187" s="135">
        <v>0.27330001999999998</v>
      </c>
      <c r="H187" s="135">
        <v>0.25228601</v>
      </c>
      <c r="I187" s="135"/>
      <c r="J187" s="135">
        <v>0.46751537999999998</v>
      </c>
      <c r="K187" s="135">
        <v>0.18011654999999999</v>
      </c>
      <c r="L187" s="135">
        <v>0.64649844000000001</v>
      </c>
      <c r="M187" s="135">
        <v>0.35889955000000001</v>
      </c>
      <c r="N187" s="135">
        <v>0.29163537</v>
      </c>
      <c r="O187" s="135">
        <v>0.25672344000000002</v>
      </c>
      <c r="P187" s="135">
        <v>0.23606903000000001</v>
      </c>
      <c r="Q187" s="132"/>
      <c r="R187" s="132"/>
      <c r="S187" s="132"/>
      <c r="T187" s="139"/>
      <c r="U187" s="143"/>
      <c r="V187" s="143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</row>
    <row r="188" spans="1:55" ht="18" customHeight="1" x14ac:dyDescent="0.3">
      <c r="A188" s="21" t="s">
        <v>112</v>
      </c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</row>
    <row r="189" spans="1:55" ht="18" customHeight="1" x14ac:dyDescent="0.3">
      <c r="A189" s="46" t="s">
        <v>113</v>
      </c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</row>
    <row r="190" spans="1:55" ht="18" customHeight="1" x14ac:dyDescent="0.3">
      <c r="A190" s="46" t="s">
        <v>114</v>
      </c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</row>
    <row r="191" spans="1:55" ht="18" customHeight="1" x14ac:dyDescent="0.3">
      <c r="A191" s="45">
        <v>1989</v>
      </c>
      <c r="B191" s="57">
        <v>0.39173667000000001</v>
      </c>
      <c r="C191" s="57">
        <v>0.13680746999999999</v>
      </c>
      <c r="D191" s="57">
        <v>0.54478866000000004</v>
      </c>
      <c r="E191" s="57">
        <v>0.31957057999999999</v>
      </c>
      <c r="F191" s="57">
        <v>0.25655227000000003</v>
      </c>
      <c r="G191" s="57">
        <v>0.21822943</v>
      </c>
      <c r="H191" s="57">
        <v>0.19324749999999999</v>
      </c>
      <c r="I191" s="57"/>
      <c r="J191" s="57">
        <v>0.38078093000000002</v>
      </c>
      <c r="K191" s="57">
        <v>0.13018577000000001</v>
      </c>
      <c r="L191" s="57">
        <v>0.52476962999999999</v>
      </c>
      <c r="M191" s="57">
        <v>0.30956716000000001</v>
      </c>
      <c r="N191" s="57">
        <v>0.24868003999999999</v>
      </c>
      <c r="O191" s="57">
        <v>0.21103458999999999</v>
      </c>
      <c r="P191" s="57">
        <v>0.18598892</v>
      </c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9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</row>
    <row r="192" spans="1:55" ht="18" customHeight="1" x14ac:dyDescent="0.3">
      <c r="A192" s="45">
        <v>1990</v>
      </c>
      <c r="B192" s="57">
        <v>0.40370855</v>
      </c>
      <c r="C192" s="57">
        <v>0.13750916999999999</v>
      </c>
      <c r="D192" s="57">
        <v>0.54223027999999995</v>
      </c>
      <c r="E192" s="57">
        <v>0.31776153000000001</v>
      </c>
      <c r="F192" s="57">
        <v>0.25359743000000001</v>
      </c>
      <c r="G192" s="57">
        <v>0.21375842</v>
      </c>
      <c r="H192" s="57">
        <v>0.18593821999999999</v>
      </c>
      <c r="I192" s="57"/>
      <c r="J192" s="57">
        <v>0.38462407999999998</v>
      </c>
      <c r="K192" s="57">
        <v>0.13154133000000001</v>
      </c>
      <c r="L192" s="57">
        <v>0.53105069999999999</v>
      </c>
      <c r="M192" s="57">
        <v>0.31260138999999998</v>
      </c>
      <c r="N192" s="57">
        <v>0.24988477000000001</v>
      </c>
      <c r="O192" s="57">
        <v>0.21024174000000001</v>
      </c>
      <c r="P192" s="57">
        <v>0.18240281</v>
      </c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9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</row>
    <row r="193" spans="1:55" ht="18" customHeight="1" x14ac:dyDescent="0.3">
      <c r="A193" s="45">
        <v>1991</v>
      </c>
      <c r="B193" s="57">
        <v>0.41531845000000001</v>
      </c>
      <c r="C193" s="57">
        <v>0.14025815999999999</v>
      </c>
      <c r="D193" s="57">
        <v>0.56307227000000004</v>
      </c>
      <c r="E193" s="57">
        <v>0.32766870999999997</v>
      </c>
      <c r="F193" s="57">
        <v>0.26280128000000003</v>
      </c>
      <c r="G193" s="57">
        <v>0.22373172999999999</v>
      </c>
      <c r="H193" s="57">
        <v>0.19846875</v>
      </c>
      <c r="I193" s="57"/>
      <c r="J193" s="57">
        <v>0.40182271000000003</v>
      </c>
      <c r="K193" s="57">
        <v>0.13727404000000001</v>
      </c>
      <c r="L193" s="57">
        <v>0.54945792999999998</v>
      </c>
      <c r="M193" s="57">
        <v>0.32343378</v>
      </c>
      <c r="N193" s="57">
        <v>0.25965569999999999</v>
      </c>
      <c r="O193" s="57">
        <v>0.22083771999999999</v>
      </c>
      <c r="P193" s="57">
        <v>0.19540856000000001</v>
      </c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/>
      <c r="AE193" s="46"/>
      <c r="AF193" s="46"/>
      <c r="AG193" s="46"/>
      <c r="AH193" s="46"/>
      <c r="AI193" s="46"/>
      <c r="AJ193" s="49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</row>
    <row r="194" spans="1:55" ht="18" customHeight="1" x14ac:dyDescent="0.3">
      <c r="A194" s="45">
        <v>1992</v>
      </c>
      <c r="B194" s="57">
        <v>0.40554928000000001</v>
      </c>
      <c r="C194" s="57">
        <v>0.14024834</v>
      </c>
      <c r="D194" s="57">
        <v>0.55169847999999999</v>
      </c>
      <c r="E194" s="57">
        <v>0.32559294999999999</v>
      </c>
      <c r="F194" s="57">
        <v>0.26191895999999998</v>
      </c>
      <c r="G194" s="57">
        <v>0.22332532999999999</v>
      </c>
      <c r="H194" s="57">
        <v>0.19886075</v>
      </c>
      <c r="I194" s="57"/>
      <c r="J194" s="57">
        <v>0.39507889000000002</v>
      </c>
      <c r="K194" s="57">
        <v>0.13616109000000001</v>
      </c>
      <c r="L194" s="57">
        <v>0.53894967999999999</v>
      </c>
      <c r="M194" s="57">
        <v>0.31655356000000001</v>
      </c>
      <c r="N194" s="57">
        <v>0.25456435999999999</v>
      </c>
      <c r="O194" s="57">
        <v>0.21687566999999999</v>
      </c>
      <c r="P194" s="57">
        <v>0.19177641000000001</v>
      </c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9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</row>
    <row r="195" spans="1:55" ht="18" customHeight="1" x14ac:dyDescent="0.3">
      <c r="A195" s="45">
        <v>1993</v>
      </c>
      <c r="B195" s="57">
        <v>0.41557787000000002</v>
      </c>
      <c r="C195" s="57">
        <v>0.14373869</v>
      </c>
      <c r="D195" s="57">
        <v>0.55387920000000002</v>
      </c>
      <c r="E195" s="57">
        <v>0.32308086000000003</v>
      </c>
      <c r="F195" s="57">
        <v>0.25972050000000002</v>
      </c>
      <c r="G195" s="57">
        <v>0.22256096</v>
      </c>
      <c r="H195" s="57">
        <v>0.20012750000000001</v>
      </c>
      <c r="I195" s="57"/>
      <c r="J195" s="57">
        <v>0.40642535000000002</v>
      </c>
      <c r="K195" s="57">
        <v>0.1398375</v>
      </c>
      <c r="L195" s="57">
        <v>0.54474250000000002</v>
      </c>
      <c r="M195" s="57">
        <v>0.31751354999999998</v>
      </c>
      <c r="N195" s="57">
        <v>0.25552300999999999</v>
      </c>
      <c r="O195" s="57">
        <v>0.21850107999999999</v>
      </c>
      <c r="P195" s="57">
        <v>0.19487641</v>
      </c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J195" s="49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</row>
    <row r="196" spans="1:55" ht="18" customHeight="1" x14ac:dyDescent="0.3">
      <c r="A196" s="45">
        <v>1994</v>
      </c>
      <c r="B196" s="57">
        <v>0.40730192999999998</v>
      </c>
      <c r="C196" s="57">
        <v>0.14662981999999999</v>
      </c>
      <c r="D196" s="57">
        <v>0.56955676</v>
      </c>
      <c r="E196" s="57">
        <v>0.32775427000000001</v>
      </c>
      <c r="F196" s="57">
        <v>0.26457888000000002</v>
      </c>
      <c r="G196" s="57">
        <v>0.22852373000000001</v>
      </c>
      <c r="H196" s="57">
        <v>0.20654130000000001</v>
      </c>
      <c r="I196" s="57"/>
      <c r="J196" s="57">
        <v>0.39416148000000001</v>
      </c>
      <c r="K196" s="57">
        <v>0.13819593999999999</v>
      </c>
      <c r="L196" s="57">
        <v>0.54994880000000002</v>
      </c>
      <c r="M196" s="57">
        <v>0.32085415</v>
      </c>
      <c r="N196" s="57">
        <v>0.25888143000000002</v>
      </c>
      <c r="O196" s="57">
        <v>0.22247923</v>
      </c>
      <c r="P196" s="57">
        <v>0.19947106000000001</v>
      </c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9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</row>
    <row r="197" spans="1:55" ht="18" customHeight="1" x14ac:dyDescent="0.3">
      <c r="A197" s="45">
        <v>1995</v>
      </c>
      <c r="B197" s="57">
        <v>0.40830273</v>
      </c>
      <c r="C197" s="57">
        <v>0.1418481</v>
      </c>
      <c r="D197" s="57">
        <v>0.55372887000000004</v>
      </c>
      <c r="E197" s="57">
        <v>0.32316873000000002</v>
      </c>
      <c r="F197" s="57">
        <v>0.25855534000000002</v>
      </c>
      <c r="G197" s="57">
        <v>0.2192219</v>
      </c>
      <c r="H197" s="57">
        <v>0.19219143</v>
      </c>
      <c r="I197" s="57"/>
      <c r="J197" s="57">
        <v>0.39115759999999999</v>
      </c>
      <c r="K197" s="57">
        <v>0.13542027000000001</v>
      </c>
      <c r="L197" s="57">
        <v>0.53761685999999997</v>
      </c>
      <c r="M197" s="57">
        <v>0.31694165000000002</v>
      </c>
      <c r="N197" s="57">
        <v>0.25357380000000002</v>
      </c>
      <c r="O197" s="57">
        <v>0.21461835000000001</v>
      </c>
      <c r="P197" s="57">
        <v>0.18779742999999999</v>
      </c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9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</row>
    <row r="198" spans="1:55" ht="18" customHeight="1" x14ac:dyDescent="0.3">
      <c r="A198" s="45">
        <v>1996</v>
      </c>
      <c r="B198" s="57">
        <v>0.42505224000000003</v>
      </c>
      <c r="C198" s="57">
        <v>0.14756343999999999</v>
      </c>
      <c r="D198" s="57">
        <v>0.56710501999999996</v>
      </c>
      <c r="E198" s="57">
        <v>0.32862816</v>
      </c>
      <c r="F198" s="57">
        <v>0.26239642000000002</v>
      </c>
      <c r="G198" s="57">
        <v>0.22225327</v>
      </c>
      <c r="H198" s="57">
        <v>0.19496461000000001</v>
      </c>
      <c r="I198" s="57"/>
      <c r="J198" s="57">
        <v>0.40524968</v>
      </c>
      <c r="K198" s="57">
        <v>0.14118956999999999</v>
      </c>
      <c r="L198" s="57">
        <v>0.55026927000000003</v>
      </c>
      <c r="M198" s="57">
        <v>0.32206711999999998</v>
      </c>
      <c r="N198" s="57">
        <v>0.25767900999999999</v>
      </c>
      <c r="O198" s="57">
        <v>0.21830056</v>
      </c>
      <c r="P198" s="57">
        <v>0.19137244</v>
      </c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  <c r="AG198" s="46"/>
      <c r="AH198" s="46"/>
      <c r="AI198" s="46"/>
      <c r="AJ198" s="49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</row>
    <row r="199" spans="1:55" ht="18" customHeight="1" x14ac:dyDescent="0.3">
      <c r="A199" s="45">
        <v>1997</v>
      </c>
      <c r="B199" s="57">
        <v>0.41248673000000002</v>
      </c>
      <c r="C199" s="57">
        <v>0.14387965999999999</v>
      </c>
      <c r="D199" s="57">
        <v>0.55967955999999996</v>
      </c>
      <c r="E199" s="57">
        <v>0.32435217</v>
      </c>
      <c r="F199" s="57">
        <v>0.26019202000000002</v>
      </c>
      <c r="G199" s="57">
        <v>0.22150127999999999</v>
      </c>
      <c r="H199" s="57">
        <v>0.19520112000000001</v>
      </c>
      <c r="I199" s="57"/>
      <c r="J199" s="57">
        <v>0.39460677</v>
      </c>
      <c r="K199" s="57">
        <v>0.13698838999999999</v>
      </c>
      <c r="L199" s="57">
        <v>0.54215756000000004</v>
      </c>
      <c r="M199" s="57">
        <v>0.31601908000000001</v>
      </c>
      <c r="N199" s="57">
        <v>0.25502913999999999</v>
      </c>
      <c r="O199" s="57">
        <v>0.21874499</v>
      </c>
      <c r="P199" s="57">
        <v>0.19526603000000001</v>
      </c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9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</row>
    <row r="200" spans="1:55" ht="18" customHeight="1" x14ac:dyDescent="0.3">
      <c r="A200" s="45">
        <v>1998</v>
      </c>
      <c r="B200" s="57">
        <v>0.42041350999999999</v>
      </c>
      <c r="C200" s="57">
        <v>0.1475862</v>
      </c>
      <c r="D200" s="57">
        <v>0.56233498999999998</v>
      </c>
      <c r="E200" s="57">
        <v>0.32700746000000003</v>
      </c>
      <c r="F200" s="57">
        <v>0.26258915999999999</v>
      </c>
      <c r="G200" s="57">
        <v>0.2241553</v>
      </c>
      <c r="H200" s="57">
        <v>0.19846693000000001</v>
      </c>
      <c r="I200" s="57"/>
      <c r="J200" s="57">
        <v>0.39788256</v>
      </c>
      <c r="K200" s="57">
        <v>0.14028516999999999</v>
      </c>
      <c r="L200" s="57">
        <v>0.54394112999999999</v>
      </c>
      <c r="M200" s="57">
        <v>0.3182121</v>
      </c>
      <c r="N200" s="57">
        <v>0.25586957999999999</v>
      </c>
      <c r="O200" s="57">
        <v>0.21815076999999999</v>
      </c>
      <c r="P200" s="57">
        <v>0.19255296</v>
      </c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  <c r="AG200" s="46"/>
      <c r="AH200" s="46"/>
      <c r="AI200" s="46"/>
      <c r="AJ200" s="49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</row>
    <row r="201" spans="1:55" ht="18" customHeight="1" x14ac:dyDescent="0.3">
      <c r="A201" s="45">
        <v>1999</v>
      </c>
      <c r="B201" s="57">
        <v>0.43179825999999999</v>
      </c>
      <c r="C201" s="57">
        <v>0.15724735000000001</v>
      </c>
      <c r="D201" s="57">
        <v>0.58820320999999998</v>
      </c>
      <c r="E201" s="57">
        <v>0.34017136999999997</v>
      </c>
      <c r="F201" s="57">
        <v>0.27202621999999999</v>
      </c>
      <c r="G201" s="57">
        <v>0.23186005000000001</v>
      </c>
      <c r="H201" s="57">
        <v>0.20544174000000001</v>
      </c>
      <c r="I201" s="57"/>
      <c r="J201" s="57">
        <v>0.42806080000000002</v>
      </c>
      <c r="K201" s="57">
        <v>0.15113789</v>
      </c>
      <c r="L201" s="57">
        <v>0.57237004000000002</v>
      </c>
      <c r="M201" s="57">
        <v>0.33186223999999998</v>
      </c>
      <c r="N201" s="57">
        <v>0.26568907000000003</v>
      </c>
      <c r="O201" s="57">
        <v>0.22639007999999999</v>
      </c>
      <c r="P201" s="57">
        <v>0.20027929999999999</v>
      </c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9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</row>
    <row r="202" spans="1:55" ht="18" customHeight="1" x14ac:dyDescent="0.3">
      <c r="A202" s="45">
        <v>2000</v>
      </c>
      <c r="B202" s="57">
        <v>0.42985432000000001</v>
      </c>
      <c r="C202" s="57">
        <v>0.15161178</v>
      </c>
      <c r="D202" s="57">
        <v>0.58404438999999997</v>
      </c>
      <c r="E202" s="57">
        <v>0.33506647000000001</v>
      </c>
      <c r="F202" s="57">
        <v>0.26818028999999999</v>
      </c>
      <c r="G202" s="57">
        <v>0.22851384999999999</v>
      </c>
      <c r="H202" s="57">
        <v>0.20183670000000001</v>
      </c>
      <c r="I202" s="57"/>
      <c r="J202" s="57">
        <v>0.42024019000000001</v>
      </c>
      <c r="K202" s="57">
        <v>0.14523780999999999</v>
      </c>
      <c r="L202" s="57">
        <v>0.56769844999999997</v>
      </c>
      <c r="M202" s="57">
        <v>0.33054227000000003</v>
      </c>
      <c r="N202" s="57">
        <v>0.26411802000000001</v>
      </c>
      <c r="O202" s="57">
        <v>0.22421068</v>
      </c>
      <c r="P202" s="57">
        <v>0.19734998000000001</v>
      </c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6"/>
      <c r="AG202" s="46"/>
      <c r="AH202" s="46"/>
      <c r="AI202" s="46"/>
      <c r="AJ202" s="49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</row>
    <row r="203" spans="1:55" ht="18" customHeight="1" x14ac:dyDescent="0.3">
      <c r="A203" s="45">
        <v>2001</v>
      </c>
      <c r="B203" s="57">
        <v>0.46230262</v>
      </c>
      <c r="C203" s="57">
        <v>0.16882996</v>
      </c>
      <c r="D203" s="57">
        <v>0.62528558000000001</v>
      </c>
      <c r="E203" s="57">
        <v>0.35113378000000001</v>
      </c>
      <c r="F203" s="57">
        <v>0.28488365999999998</v>
      </c>
      <c r="G203" s="57">
        <v>0.24861822</v>
      </c>
      <c r="H203" s="57">
        <v>0.22729842</v>
      </c>
      <c r="I203" s="57"/>
      <c r="J203" s="57">
        <v>0.44734142999999998</v>
      </c>
      <c r="K203" s="57">
        <v>0.16180889000000001</v>
      </c>
      <c r="L203" s="57">
        <v>0.60927706000000004</v>
      </c>
      <c r="M203" s="57">
        <v>0.34578504999999998</v>
      </c>
      <c r="N203" s="57">
        <v>0.27897339999999998</v>
      </c>
      <c r="O203" s="57">
        <v>0.24275538999999999</v>
      </c>
      <c r="P203" s="57">
        <v>0.22132144000000001</v>
      </c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J203" s="49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</row>
    <row r="204" spans="1:55" ht="18" customHeight="1" x14ac:dyDescent="0.3">
      <c r="A204" s="54" t="s">
        <v>31</v>
      </c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9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</row>
    <row r="205" spans="1:55" ht="18" customHeight="1" x14ac:dyDescent="0.3">
      <c r="A205" s="45">
        <v>2001</v>
      </c>
      <c r="B205" s="57">
        <v>0.48577672</v>
      </c>
      <c r="C205" s="57">
        <v>0.17686494999999999</v>
      </c>
      <c r="D205" s="57">
        <v>0.64465355000000002</v>
      </c>
      <c r="E205" s="57">
        <v>0.35917642</v>
      </c>
      <c r="F205" s="57">
        <v>0.28802959</v>
      </c>
      <c r="G205" s="57">
        <v>0.24859914</v>
      </c>
      <c r="H205" s="57">
        <v>0.22329154000000001</v>
      </c>
      <c r="I205" s="57"/>
      <c r="J205" s="57">
        <v>0.44734142999999998</v>
      </c>
      <c r="K205" s="57">
        <v>0.16180889000000001</v>
      </c>
      <c r="L205" s="57">
        <v>0.60927706000000004</v>
      </c>
      <c r="M205" s="57">
        <v>0.34578504999999998</v>
      </c>
      <c r="N205" s="57">
        <v>0.27897339999999998</v>
      </c>
      <c r="O205" s="57">
        <v>0.24275538999999999</v>
      </c>
      <c r="P205" s="57">
        <v>0.22132144000000001</v>
      </c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6"/>
      <c r="AE205" s="46"/>
      <c r="AF205" s="46"/>
      <c r="AG205" s="46"/>
      <c r="AH205" s="46"/>
      <c r="AI205" s="46"/>
      <c r="AJ205" s="49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</row>
    <row r="206" spans="1:55" ht="18" customHeight="1" x14ac:dyDescent="0.3">
      <c r="A206" s="45">
        <v>2002</v>
      </c>
      <c r="B206" s="57">
        <v>0.47984069000000001</v>
      </c>
      <c r="C206" s="57">
        <v>0.18052956000000001</v>
      </c>
      <c r="D206" s="57">
        <v>0.64761413999999995</v>
      </c>
      <c r="E206" s="57">
        <v>0.36200766000000001</v>
      </c>
      <c r="F206" s="57">
        <v>0.29277259999999999</v>
      </c>
      <c r="G206" s="57">
        <v>0.25594969000000001</v>
      </c>
      <c r="H206" s="57">
        <v>0.23430049999999999</v>
      </c>
      <c r="I206" s="57"/>
      <c r="J206" s="57">
        <v>0.43402570000000001</v>
      </c>
      <c r="K206" s="57">
        <v>0.16176699999999999</v>
      </c>
      <c r="L206" s="57">
        <v>0.60683483999999999</v>
      </c>
      <c r="M206" s="57">
        <v>0.34481230000000002</v>
      </c>
      <c r="N206" s="57">
        <v>0.27915384999999998</v>
      </c>
      <c r="O206" s="57">
        <v>0.24269217000000001</v>
      </c>
      <c r="P206" s="57">
        <v>0.22091187000000001</v>
      </c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  <c r="AG206" s="46"/>
      <c r="AH206" s="46"/>
      <c r="AI206" s="46"/>
      <c r="AJ206" s="49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</row>
    <row r="207" spans="1:55" ht="18" customHeight="1" x14ac:dyDescent="0.3">
      <c r="A207" s="45">
        <v>2003</v>
      </c>
      <c r="B207" s="57">
        <v>0.47411207999999999</v>
      </c>
      <c r="C207" s="57">
        <v>0.16528735999999999</v>
      </c>
      <c r="D207" s="57">
        <v>0.61552483000000002</v>
      </c>
      <c r="E207" s="57">
        <v>0.35009815</v>
      </c>
      <c r="F207" s="57">
        <v>0.28189858000000001</v>
      </c>
      <c r="G207" s="57">
        <v>0.24252952999999999</v>
      </c>
      <c r="H207" s="57">
        <v>0.21751203</v>
      </c>
      <c r="I207" s="57"/>
      <c r="J207" s="57">
        <v>0.44797415000000002</v>
      </c>
      <c r="K207" s="57">
        <v>0.15704336999999999</v>
      </c>
      <c r="L207" s="57">
        <v>0.59626438000000004</v>
      </c>
      <c r="M207" s="57">
        <v>0.34370632000000001</v>
      </c>
      <c r="N207" s="57">
        <v>0.27688670999999998</v>
      </c>
      <c r="O207" s="57">
        <v>0.23812375</v>
      </c>
      <c r="P207" s="57">
        <v>0.21420122</v>
      </c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6"/>
      <c r="AG207" s="46"/>
      <c r="AH207" s="46"/>
      <c r="AI207" s="46"/>
      <c r="AJ207" s="49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</row>
    <row r="208" spans="1:55" ht="18" customHeight="1" x14ac:dyDescent="0.3">
      <c r="A208" s="45">
        <v>2004</v>
      </c>
      <c r="B208" s="57">
        <v>0.45701501</v>
      </c>
      <c r="C208" s="57">
        <v>0.16448678999999999</v>
      </c>
      <c r="D208" s="57">
        <v>0.60432364999999999</v>
      </c>
      <c r="E208" s="57">
        <v>0.34432632000000002</v>
      </c>
      <c r="F208" s="57">
        <v>0.27553527</v>
      </c>
      <c r="G208" s="57">
        <v>0.23587285999999999</v>
      </c>
      <c r="H208" s="57">
        <v>0.20996055</v>
      </c>
      <c r="I208" s="57"/>
      <c r="J208" s="57">
        <v>0.42728799000000001</v>
      </c>
      <c r="K208" s="57">
        <v>0.15520997</v>
      </c>
      <c r="L208" s="57">
        <v>0.58458226999999996</v>
      </c>
      <c r="M208" s="57">
        <v>0.3350399</v>
      </c>
      <c r="N208" s="57">
        <v>0.26907425000000001</v>
      </c>
      <c r="O208" s="57">
        <v>0.2308702</v>
      </c>
      <c r="P208" s="57">
        <v>0.20568501</v>
      </c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6"/>
      <c r="AG208" s="46"/>
      <c r="AH208" s="46"/>
      <c r="AI208" s="46"/>
      <c r="AJ208" s="49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</row>
    <row r="209" spans="1:55" ht="18" customHeight="1" x14ac:dyDescent="0.3">
      <c r="A209" s="45">
        <v>2005</v>
      </c>
      <c r="B209" s="57">
        <v>0.44855426999999998</v>
      </c>
      <c r="C209" s="57">
        <v>0.16197855</v>
      </c>
      <c r="D209" s="57">
        <v>0.59458217999999996</v>
      </c>
      <c r="E209" s="57">
        <v>0.33981645999999999</v>
      </c>
      <c r="F209" s="57">
        <v>0.27399022000000001</v>
      </c>
      <c r="G209" s="57">
        <v>0.2366431</v>
      </c>
      <c r="H209" s="57">
        <v>0.21316467</v>
      </c>
      <c r="I209" s="57"/>
      <c r="J209" s="57">
        <v>0.42017089000000002</v>
      </c>
      <c r="K209" s="57">
        <v>0.15394670999999999</v>
      </c>
      <c r="L209" s="57">
        <v>0.57628625</v>
      </c>
      <c r="M209" s="57">
        <v>0.33268735999999999</v>
      </c>
      <c r="N209" s="57">
        <v>0.26932325000000001</v>
      </c>
      <c r="O209" s="57">
        <v>0.2332506</v>
      </c>
      <c r="P209" s="57">
        <v>0.21146074000000001</v>
      </c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J209" s="49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</row>
    <row r="210" spans="1:55" ht="18" customHeight="1" x14ac:dyDescent="0.3">
      <c r="A210" s="45">
        <v>2006</v>
      </c>
      <c r="B210" s="57">
        <v>0.45431809000000001</v>
      </c>
      <c r="C210" s="57">
        <v>0.17093875</v>
      </c>
      <c r="D210" s="57">
        <v>0.61826448000000001</v>
      </c>
      <c r="E210" s="57">
        <v>0.34974074999999999</v>
      </c>
      <c r="F210" s="57">
        <v>0.28311164999999999</v>
      </c>
      <c r="G210" s="57">
        <v>0.24704707000000001</v>
      </c>
      <c r="H210" s="57">
        <v>0.22544912</v>
      </c>
      <c r="I210" s="57"/>
      <c r="J210" s="57">
        <v>0.43227837000000002</v>
      </c>
      <c r="K210" s="57">
        <v>0.15968379999999999</v>
      </c>
      <c r="L210" s="57">
        <v>0.59511712999999999</v>
      </c>
      <c r="M210" s="57">
        <v>0.34021300999999998</v>
      </c>
      <c r="N210" s="57">
        <v>0.27529744</v>
      </c>
      <c r="O210" s="57">
        <v>0.23998720000000001</v>
      </c>
      <c r="P210" s="57">
        <v>0.21987909</v>
      </c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9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</row>
    <row r="211" spans="1:55" ht="18" customHeight="1" x14ac:dyDescent="0.3">
      <c r="A211" s="45">
        <v>2007</v>
      </c>
      <c r="B211" s="57">
        <v>0.43962427999999998</v>
      </c>
      <c r="C211" s="57">
        <v>0.17254588000000001</v>
      </c>
      <c r="D211" s="57">
        <v>0.61731756999999998</v>
      </c>
      <c r="E211" s="57">
        <v>0.35202305</v>
      </c>
      <c r="F211" s="57">
        <v>0.28688529000000002</v>
      </c>
      <c r="G211" s="57">
        <v>0.25198534</v>
      </c>
      <c r="H211" s="57">
        <v>0.23137552</v>
      </c>
      <c r="I211" s="57"/>
      <c r="J211" s="57">
        <v>0.41824689999999998</v>
      </c>
      <c r="K211" s="57">
        <v>0.15903205000000001</v>
      </c>
      <c r="L211" s="57">
        <v>0.58579082999999998</v>
      </c>
      <c r="M211" s="57">
        <v>0.33937486</v>
      </c>
      <c r="N211" s="57">
        <v>0.27680375000000002</v>
      </c>
      <c r="O211" s="57">
        <v>0.24240766999999999</v>
      </c>
      <c r="P211" s="57">
        <v>0.22280426</v>
      </c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9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</row>
    <row r="212" spans="1:55" ht="18" customHeight="1" x14ac:dyDescent="0.3">
      <c r="A212" s="45">
        <v>2008</v>
      </c>
      <c r="B212" s="57">
        <v>0.44945263000000002</v>
      </c>
      <c r="C212" s="57">
        <v>0.16748558999999999</v>
      </c>
      <c r="D212" s="57">
        <v>0.60939927000000005</v>
      </c>
      <c r="E212" s="57">
        <v>0.34324874</v>
      </c>
      <c r="F212" s="57">
        <v>0.27994878000000001</v>
      </c>
      <c r="G212" s="57">
        <v>0.24615841999999999</v>
      </c>
      <c r="H212" s="57">
        <v>0.22582076000000001</v>
      </c>
      <c r="I212" s="57"/>
      <c r="J212" s="57">
        <v>0.41527407</v>
      </c>
      <c r="K212" s="57">
        <v>0.15429483999999999</v>
      </c>
      <c r="L212" s="57">
        <v>0.57850499</v>
      </c>
      <c r="M212" s="57">
        <v>0.33384253000000003</v>
      </c>
      <c r="N212" s="57">
        <v>0.27227625</v>
      </c>
      <c r="O212" s="57">
        <v>0.23871996000000001</v>
      </c>
      <c r="P212" s="57">
        <v>0.2191235</v>
      </c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  <c r="AG212" s="46"/>
      <c r="AH212" s="46"/>
      <c r="AI212" s="46"/>
      <c r="AJ212" s="49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</row>
    <row r="213" spans="1:55" ht="18" customHeight="1" x14ac:dyDescent="0.3">
      <c r="A213" s="45">
        <v>2009</v>
      </c>
      <c r="B213" s="57">
        <v>0.47314355000000002</v>
      </c>
      <c r="C213" s="57">
        <v>0.17824450999999999</v>
      </c>
      <c r="D213" s="57">
        <v>0.63669321999999995</v>
      </c>
      <c r="E213" s="57">
        <v>0.35842811000000002</v>
      </c>
      <c r="F213" s="57">
        <v>0.29235941999999998</v>
      </c>
      <c r="G213" s="57">
        <v>0.25721399</v>
      </c>
      <c r="H213" s="57">
        <v>0.23694525</v>
      </c>
      <c r="I213" s="57"/>
      <c r="J213" s="57">
        <v>0.44809284999999999</v>
      </c>
      <c r="K213" s="57">
        <v>0.16991792999999999</v>
      </c>
      <c r="L213" s="57">
        <v>0.61278823000000004</v>
      </c>
      <c r="M213" s="57">
        <v>0.34752337</v>
      </c>
      <c r="N213" s="57">
        <v>0.28237051000000002</v>
      </c>
      <c r="O213" s="57">
        <v>0.24815524</v>
      </c>
      <c r="P213" s="57">
        <v>0.22898611999999999</v>
      </c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6"/>
      <c r="AG213" s="46"/>
      <c r="AH213" s="46"/>
      <c r="AI213" s="46"/>
      <c r="AJ213" s="49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</row>
    <row r="214" spans="1:55" ht="18" customHeight="1" x14ac:dyDescent="0.3">
      <c r="A214" s="54" t="s">
        <v>115</v>
      </c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6"/>
      <c r="AG214" s="46"/>
      <c r="AH214" s="46"/>
      <c r="AI214" s="46"/>
      <c r="AJ214" s="49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</row>
    <row r="215" spans="1:55" ht="18" customHeight="1" x14ac:dyDescent="0.3">
      <c r="A215" s="45">
        <v>2010</v>
      </c>
      <c r="B215" s="57">
        <v>0.45222657999999999</v>
      </c>
      <c r="C215" s="57">
        <v>0.16691268000000001</v>
      </c>
      <c r="D215" s="57">
        <v>0.60389241999999999</v>
      </c>
      <c r="E215" s="57">
        <v>0.34252908999999998</v>
      </c>
      <c r="F215" s="57">
        <v>0.27912143</v>
      </c>
      <c r="G215" s="57">
        <v>0.24465037000000001</v>
      </c>
      <c r="H215" s="57">
        <v>0.22406834</v>
      </c>
      <c r="I215" s="57"/>
      <c r="J215" s="57">
        <v>0.46943747000000002</v>
      </c>
      <c r="K215" s="57">
        <v>0.17197942999999999</v>
      </c>
      <c r="L215" s="57">
        <v>0.62126073999999998</v>
      </c>
      <c r="M215" s="57">
        <v>0.35463104000000001</v>
      </c>
      <c r="N215" s="57">
        <v>0.28717036000000001</v>
      </c>
      <c r="O215" s="57">
        <v>0.24980822999999999</v>
      </c>
      <c r="P215" s="57">
        <v>0.22727553</v>
      </c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  <c r="AG215" s="46"/>
      <c r="AH215" s="46"/>
      <c r="AI215" s="46"/>
      <c r="AJ215" s="49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</row>
    <row r="216" spans="1:55" ht="18" customHeight="1" x14ac:dyDescent="0.3">
      <c r="A216" s="45">
        <v>2011</v>
      </c>
      <c r="B216" s="57">
        <v>0.46482890999999998</v>
      </c>
      <c r="C216" s="57">
        <v>0.16887072</v>
      </c>
      <c r="D216" s="57">
        <v>0.61099619000000005</v>
      </c>
      <c r="E216" s="57">
        <v>0.34691907999999999</v>
      </c>
      <c r="F216" s="57">
        <v>0.28127214</v>
      </c>
      <c r="G216" s="57">
        <v>0.24570109000000001</v>
      </c>
      <c r="H216" s="57">
        <v>0.22469475999999999</v>
      </c>
      <c r="I216" s="57"/>
      <c r="J216" s="57">
        <v>0.49043346999999998</v>
      </c>
      <c r="K216" s="57">
        <v>0.17448040000000001</v>
      </c>
      <c r="L216" s="57">
        <v>0.63248464000000004</v>
      </c>
      <c r="M216" s="57">
        <v>0.35196336</v>
      </c>
      <c r="N216" s="57">
        <v>0.28701296999999998</v>
      </c>
      <c r="O216" s="57">
        <v>0.25006476</v>
      </c>
      <c r="P216" s="57">
        <v>0.22696457</v>
      </c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  <c r="AG216" s="46"/>
      <c r="AH216" s="46"/>
      <c r="AI216" s="46"/>
      <c r="AJ216" s="49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</row>
    <row r="217" spans="1:55" ht="18" customHeight="1" x14ac:dyDescent="0.3">
      <c r="A217" s="45">
        <v>2012</v>
      </c>
      <c r="B217" s="57">
        <v>0.46272268999999999</v>
      </c>
      <c r="C217" s="57">
        <v>0.16749462000000001</v>
      </c>
      <c r="D217" s="57">
        <v>0.60615211999999996</v>
      </c>
      <c r="E217" s="57">
        <v>0.34701204000000002</v>
      </c>
      <c r="F217" s="57">
        <v>0.28120867999999999</v>
      </c>
      <c r="G217" s="57">
        <v>0.24415205000000001</v>
      </c>
      <c r="H217" s="57">
        <v>0.22116527999999999</v>
      </c>
      <c r="I217" s="57"/>
      <c r="J217" s="57">
        <v>0.4823924</v>
      </c>
      <c r="K217" s="57">
        <v>0.17441655</v>
      </c>
      <c r="L217" s="57">
        <v>0.63037430000000005</v>
      </c>
      <c r="M217" s="57">
        <v>0.35338214000000001</v>
      </c>
      <c r="N217" s="57">
        <v>0.28536988000000002</v>
      </c>
      <c r="O217" s="57">
        <v>0.24785968999999999</v>
      </c>
      <c r="P217" s="57">
        <v>0.22533365</v>
      </c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  <c r="AG217" s="46"/>
      <c r="AH217" s="46"/>
      <c r="AI217" s="46"/>
      <c r="AJ217" s="49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</row>
    <row r="218" spans="1:55" ht="18" customHeight="1" x14ac:dyDescent="0.3">
      <c r="A218" s="45">
        <v>2013</v>
      </c>
      <c r="B218" s="57">
        <v>0.49259888000000002</v>
      </c>
      <c r="C218" s="57">
        <v>0.17489646</v>
      </c>
      <c r="D218" s="57">
        <v>0.61730708999999995</v>
      </c>
      <c r="E218" s="57">
        <v>0.35357193999999997</v>
      </c>
      <c r="F218" s="57">
        <v>0.28529831999999999</v>
      </c>
      <c r="G218" s="57">
        <v>0.24684613</v>
      </c>
      <c r="H218" s="57">
        <v>0.22278887999999999</v>
      </c>
      <c r="I218" s="57"/>
      <c r="J218" s="57">
        <v>0.51655954999999998</v>
      </c>
      <c r="K218" s="57">
        <v>0.18087109000000001</v>
      </c>
      <c r="L218" s="57">
        <v>0.64190891000000005</v>
      </c>
      <c r="M218" s="57">
        <v>0.36371875999999997</v>
      </c>
      <c r="N218" s="57">
        <v>0.29175232000000001</v>
      </c>
      <c r="O218" s="57">
        <v>0.25150984999999998</v>
      </c>
      <c r="P218" s="57">
        <v>0.22633693999999999</v>
      </c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J218" s="49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</row>
    <row r="219" spans="1:55" ht="18" customHeight="1" x14ac:dyDescent="0.3">
      <c r="A219" s="45">
        <v>2014</v>
      </c>
      <c r="B219" s="57">
        <v>0.47201001999999997</v>
      </c>
      <c r="C219" s="57">
        <v>0.16895387000000001</v>
      </c>
      <c r="D219" s="57">
        <v>0.61349629999999999</v>
      </c>
      <c r="E219" s="57">
        <v>0.34766555999999998</v>
      </c>
      <c r="F219" s="57">
        <v>0.28083876000000002</v>
      </c>
      <c r="G219" s="57">
        <v>0.24360369000000001</v>
      </c>
      <c r="H219" s="57">
        <v>0.22027379999999999</v>
      </c>
      <c r="I219" s="57"/>
      <c r="J219" s="57">
        <v>0.49502476000000001</v>
      </c>
      <c r="K219" s="57">
        <v>0.17483784999999999</v>
      </c>
      <c r="L219" s="57">
        <v>0.63647173000000001</v>
      </c>
      <c r="M219" s="57">
        <v>0.35913541999999998</v>
      </c>
      <c r="N219" s="57">
        <v>0.28765787999999998</v>
      </c>
      <c r="O219" s="57">
        <v>0.24743936999999999</v>
      </c>
      <c r="P219" s="57">
        <v>0.22189703999999999</v>
      </c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  <c r="AG219" s="46"/>
      <c r="AH219" s="46"/>
      <c r="AI219" s="46"/>
      <c r="AJ219" s="49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</row>
    <row r="220" spans="1:55" ht="18" customHeight="1" x14ac:dyDescent="0.3">
      <c r="A220" s="45">
        <v>2015</v>
      </c>
      <c r="B220" s="57">
        <v>0.46460534999999997</v>
      </c>
      <c r="C220" s="57">
        <v>0.17000662999999999</v>
      </c>
      <c r="D220" s="57">
        <v>0.60850143999999995</v>
      </c>
      <c r="E220" s="57">
        <v>0.34607706999999999</v>
      </c>
      <c r="F220" s="57">
        <v>0.27904215999999998</v>
      </c>
      <c r="G220" s="57">
        <v>0.24165110000000001</v>
      </c>
      <c r="H220" s="57">
        <v>0.21823474000000001</v>
      </c>
      <c r="I220" s="57"/>
      <c r="J220" s="57">
        <v>0.49146144000000003</v>
      </c>
      <c r="K220" s="57">
        <v>0.17854001999999999</v>
      </c>
      <c r="L220" s="57">
        <v>0.63586827999999995</v>
      </c>
      <c r="M220" s="57">
        <v>0.35699354999999999</v>
      </c>
      <c r="N220" s="57">
        <v>0.28617917999999998</v>
      </c>
      <c r="O220" s="57">
        <v>0.24666513000000001</v>
      </c>
      <c r="P220" s="57">
        <v>0.22160091000000001</v>
      </c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  <c r="AG220" s="46"/>
      <c r="AH220" s="46"/>
      <c r="AI220" s="46"/>
      <c r="AJ220" s="49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</row>
    <row r="221" spans="1:55" ht="18" customHeight="1" x14ac:dyDescent="0.3">
      <c r="A221" s="45">
        <v>2016</v>
      </c>
      <c r="B221" s="57">
        <v>0.46579205000000001</v>
      </c>
      <c r="C221" s="57">
        <v>0.16965561000000001</v>
      </c>
      <c r="D221" s="57">
        <v>0.61296870999999997</v>
      </c>
      <c r="E221" s="57">
        <v>0.34736582999999999</v>
      </c>
      <c r="F221" s="57">
        <v>0.28122039999999998</v>
      </c>
      <c r="G221" s="57">
        <v>0.24499443000000001</v>
      </c>
      <c r="H221" s="57">
        <v>0.22301267999999999</v>
      </c>
      <c r="I221" s="57"/>
      <c r="J221" s="57">
        <v>0.49217612999999999</v>
      </c>
      <c r="K221" s="57">
        <v>0.17794129</v>
      </c>
      <c r="L221" s="57">
        <v>0.64187174000000002</v>
      </c>
      <c r="M221" s="57">
        <v>0.35964591000000001</v>
      </c>
      <c r="N221" s="57">
        <v>0.28977127000000003</v>
      </c>
      <c r="O221" s="57">
        <v>0.25154241999999999</v>
      </c>
      <c r="P221" s="57">
        <v>0.22831488999999999</v>
      </c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  <c r="AG221" s="46"/>
      <c r="AH221" s="46"/>
      <c r="AI221" s="46"/>
      <c r="AJ221" s="49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</row>
    <row r="222" spans="1:55" ht="18" customHeight="1" x14ac:dyDescent="0.3">
      <c r="A222" s="45">
        <v>2017</v>
      </c>
      <c r="B222" s="57">
        <v>0.46378216999999999</v>
      </c>
      <c r="C222" s="57">
        <v>0.17141206</v>
      </c>
      <c r="D222" s="57">
        <v>0.60927114999999998</v>
      </c>
      <c r="E222" s="57">
        <v>0.34506882999999999</v>
      </c>
      <c r="F222" s="57">
        <v>0.28114967000000002</v>
      </c>
      <c r="G222" s="57">
        <v>0.24688234000000001</v>
      </c>
      <c r="H222" s="57">
        <v>0.22638591999999999</v>
      </c>
      <c r="I222" s="57"/>
      <c r="J222" s="57">
        <v>0.48975534999999998</v>
      </c>
      <c r="K222" s="57">
        <v>0.17689447999999999</v>
      </c>
      <c r="L222" s="57">
        <v>0.63419285999999997</v>
      </c>
      <c r="M222" s="57">
        <v>0.35611617000000001</v>
      </c>
      <c r="N222" s="57">
        <v>0.28736926000000002</v>
      </c>
      <c r="O222" s="57">
        <v>0.24964718</v>
      </c>
      <c r="P222" s="57">
        <v>0.22664329</v>
      </c>
      <c r="Q222" s="47"/>
      <c r="R222" s="47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  <c r="AG222" s="46"/>
      <c r="AH222" s="46"/>
      <c r="AI222" s="46"/>
      <c r="AJ222" s="49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</row>
    <row r="223" spans="1:55" ht="18" customHeight="1" x14ac:dyDescent="0.3">
      <c r="A223" s="45">
        <v>2018</v>
      </c>
      <c r="B223" s="57">
        <v>0.45821318999999999</v>
      </c>
      <c r="C223" s="57">
        <v>0.16605838000000001</v>
      </c>
      <c r="D223" s="57">
        <v>0.60238203000000001</v>
      </c>
      <c r="E223" s="57">
        <v>0.34265119999999999</v>
      </c>
      <c r="F223" s="57">
        <v>0.27705436</v>
      </c>
      <c r="G223" s="57">
        <v>0.24032165999999999</v>
      </c>
      <c r="H223" s="57">
        <v>0.21766116999999999</v>
      </c>
      <c r="I223" s="57"/>
      <c r="J223" s="57">
        <v>0.49064068</v>
      </c>
      <c r="K223" s="57">
        <v>0.17418649</v>
      </c>
      <c r="L223" s="57">
        <v>0.63109795000000002</v>
      </c>
      <c r="M223" s="57">
        <v>0.35487978999999997</v>
      </c>
      <c r="N223" s="57">
        <v>0.28553838999999998</v>
      </c>
      <c r="O223" s="57">
        <v>0.24665271</v>
      </c>
      <c r="P223" s="57">
        <v>0.22239373000000001</v>
      </c>
      <c r="Q223" s="47"/>
      <c r="R223" s="47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J223" s="49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</row>
    <row r="224" spans="1:55" ht="18" customHeight="1" x14ac:dyDescent="0.3">
      <c r="A224" s="45">
        <v>2019</v>
      </c>
      <c r="B224" s="57">
        <v>0.46684376</v>
      </c>
      <c r="C224" s="57">
        <v>0.17041364000000001</v>
      </c>
      <c r="D224" s="57">
        <v>0.60688810000000004</v>
      </c>
      <c r="E224" s="57">
        <v>0.34577624000000001</v>
      </c>
      <c r="F224" s="57">
        <v>0.28109112000000003</v>
      </c>
      <c r="G224" s="57">
        <v>0.24590445</v>
      </c>
      <c r="H224" s="57">
        <v>0.22487807000000001</v>
      </c>
      <c r="I224" s="57"/>
      <c r="J224" s="57">
        <v>0.49531794000000001</v>
      </c>
      <c r="K224" s="57">
        <v>0.17716541999999999</v>
      </c>
      <c r="L224" s="57">
        <v>0.63433751000000005</v>
      </c>
      <c r="M224" s="57">
        <v>0.35714166000000003</v>
      </c>
      <c r="N224" s="57">
        <v>0.28849765999999999</v>
      </c>
      <c r="O224" s="57">
        <v>0.25054258000000001</v>
      </c>
      <c r="P224" s="57">
        <v>0.22751352999999999</v>
      </c>
      <c r="Q224" s="47"/>
      <c r="R224" s="47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  <c r="AG224" s="46"/>
      <c r="AH224" s="46"/>
      <c r="AI224" s="46"/>
      <c r="AJ224" s="49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</row>
    <row r="225" spans="1:55" ht="18" customHeight="1" x14ac:dyDescent="0.3">
      <c r="A225" s="45">
        <v>2020</v>
      </c>
      <c r="B225" s="57">
        <v>0.48799002000000002</v>
      </c>
      <c r="C225" s="57">
        <v>0.17596909999999999</v>
      </c>
      <c r="D225" s="57">
        <v>0.61972998999999995</v>
      </c>
      <c r="E225" s="57">
        <v>0.34954168000000002</v>
      </c>
      <c r="F225" s="57">
        <v>0.28278149000000002</v>
      </c>
      <c r="G225" s="57">
        <v>0.24547332999999999</v>
      </c>
      <c r="H225" s="57">
        <v>0.22203818</v>
      </c>
      <c r="I225" s="57"/>
      <c r="J225" s="57">
        <v>0.51897990999999999</v>
      </c>
      <c r="K225" s="57">
        <v>0.18170248</v>
      </c>
      <c r="L225" s="57">
        <v>0.64224371999999996</v>
      </c>
      <c r="M225" s="57">
        <v>0.36321081</v>
      </c>
      <c r="N225" s="57">
        <v>0.29200916999999998</v>
      </c>
      <c r="O225" s="57">
        <v>0.25246628999999998</v>
      </c>
      <c r="P225" s="57">
        <v>0.22792209999999999</v>
      </c>
      <c r="Q225" s="47"/>
      <c r="R225" s="47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J225" s="49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</row>
    <row r="226" spans="1:55" ht="18" customHeight="1" x14ac:dyDescent="0.3">
      <c r="A226" s="45">
        <v>2021</v>
      </c>
      <c r="B226" s="57">
        <v>0.46921584</v>
      </c>
      <c r="C226" s="57">
        <v>0.17049247000000001</v>
      </c>
      <c r="D226" s="57">
        <v>0.61397628000000004</v>
      </c>
      <c r="E226" s="57">
        <v>0.34923525999999999</v>
      </c>
      <c r="F226" s="57">
        <v>0.28417789999999998</v>
      </c>
      <c r="G226" s="57">
        <v>0.24890031000000001</v>
      </c>
      <c r="H226" s="57">
        <v>0.22792091</v>
      </c>
      <c r="I226" s="57"/>
      <c r="J226" s="57">
        <v>0.50958769000000004</v>
      </c>
      <c r="K226" s="57">
        <v>0.17907915999999999</v>
      </c>
      <c r="L226" s="57">
        <v>0.64699583999999999</v>
      </c>
      <c r="M226" s="57">
        <v>0.36284270000000002</v>
      </c>
      <c r="N226" s="57">
        <v>0.29284892000000001</v>
      </c>
      <c r="O226" s="57">
        <v>0.25512130999999999</v>
      </c>
      <c r="P226" s="57">
        <v>0.23263328</v>
      </c>
      <c r="Q226" s="47"/>
      <c r="R226" s="47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J226" s="49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</row>
    <row r="227" spans="1:55" ht="18" customHeight="1" x14ac:dyDescent="0.3">
      <c r="A227" s="45">
        <v>2022</v>
      </c>
      <c r="B227" s="57">
        <v>0.45613127999999997</v>
      </c>
      <c r="C227" s="57">
        <v>0.16432622999999999</v>
      </c>
      <c r="D227" s="57">
        <v>0.59309524999999996</v>
      </c>
      <c r="E227" s="57">
        <v>0.34056635000000002</v>
      </c>
      <c r="F227" s="57">
        <v>0.27680954000000002</v>
      </c>
      <c r="G227" s="57">
        <v>0.24110353000000001</v>
      </c>
      <c r="H227" s="57">
        <v>0.21915979999999999</v>
      </c>
      <c r="I227" s="57"/>
      <c r="J227" s="57">
        <v>0.49825715999999998</v>
      </c>
      <c r="K227" s="57">
        <v>0.1720323</v>
      </c>
      <c r="L227" s="57">
        <v>0.62215346999999999</v>
      </c>
      <c r="M227" s="57">
        <v>0.35418350999999998</v>
      </c>
      <c r="N227" s="57">
        <v>0.28518649000000001</v>
      </c>
      <c r="O227" s="57">
        <v>0.24639404000000001</v>
      </c>
      <c r="P227" s="57">
        <v>0.22262735</v>
      </c>
      <c r="Q227" s="47"/>
      <c r="R227" s="47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9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</row>
    <row r="228" spans="1:55" ht="18" customHeight="1" x14ac:dyDescent="0.3">
      <c r="A228" s="45">
        <v>2023</v>
      </c>
      <c r="B228" s="57">
        <v>0.45203354000000001</v>
      </c>
      <c r="C228" s="57">
        <v>0.16008654</v>
      </c>
      <c r="D228" s="57">
        <v>0.58720461000000002</v>
      </c>
      <c r="E228" s="57">
        <v>0.33751713</v>
      </c>
      <c r="F228" s="57">
        <v>0.27263222999999998</v>
      </c>
      <c r="G228" s="57">
        <v>0.23513696000000001</v>
      </c>
      <c r="H228" s="57">
        <v>0.21084754</v>
      </c>
      <c r="I228" s="57"/>
      <c r="J228" s="57">
        <v>0.48076461999999998</v>
      </c>
      <c r="K228" s="57">
        <v>0.16868891</v>
      </c>
      <c r="L228" s="57">
        <v>0.61876889000000002</v>
      </c>
      <c r="M228" s="57">
        <v>0.35017501000000001</v>
      </c>
      <c r="N228" s="57">
        <v>0.28141447000000003</v>
      </c>
      <c r="O228" s="57">
        <v>0.24194518000000001</v>
      </c>
      <c r="P228" s="57">
        <v>0.21619640000000001</v>
      </c>
      <c r="Q228" s="47"/>
      <c r="R228" s="47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9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</row>
    <row r="229" spans="1:55" ht="18" customHeight="1" x14ac:dyDescent="0.3">
      <c r="A229" s="21" t="s">
        <v>116</v>
      </c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  <c r="AG229" s="46"/>
      <c r="AH229" s="46"/>
      <c r="AI229" s="46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</row>
    <row r="230" spans="1:55" ht="18" customHeight="1" x14ac:dyDescent="0.3">
      <c r="A230" s="46" t="s">
        <v>117</v>
      </c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  <c r="AG230" s="46"/>
      <c r="AH230" s="46"/>
      <c r="AI230" s="46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</row>
    <row r="231" spans="1:55" ht="18" customHeight="1" x14ac:dyDescent="0.3">
      <c r="A231" s="45">
        <v>1996</v>
      </c>
      <c r="B231" s="57">
        <v>0.42439669000000002</v>
      </c>
      <c r="C231" s="57">
        <v>0.15699941000000001</v>
      </c>
      <c r="D231" s="57">
        <v>0.58977091000000004</v>
      </c>
      <c r="E231" s="57">
        <v>0.33688751</v>
      </c>
      <c r="F231" s="57">
        <v>0.27152885999999998</v>
      </c>
      <c r="G231" s="57">
        <v>0.23414054000000001</v>
      </c>
      <c r="H231" s="57">
        <v>0.20962147</v>
      </c>
      <c r="I231" s="57"/>
      <c r="J231" s="57"/>
      <c r="K231" s="57"/>
      <c r="L231" s="57"/>
      <c r="M231" s="57"/>
      <c r="N231" s="57"/>
      <c r="O231" s="57"/>
      <c r="P231" s="57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</row>
    <row r="232" spans="1:55" ht="18" customHeight="1" x14ac:dyDescent="0.3">
      <c r="A232" s="45">
        <v>1997</v>
      </c>
      <c r="B232" s="57">
        <v>0.42299165999999999</v>
      </c>
      <c r="C232" s="57">
        <v>0.15800391999999999</v>
      </c>
      <c r="D232" s="57">
        <v>0.60212465999999998</v>
      </c>
      <c r="E232" s="57">
        <v>0.34378278000000001</v>
      </c>
      <c r="F232" s="57">
        <v>0.27912893999999999</v>
      </c>
      <c r="G232" s="57">
        <v>0.24281900000000001</v>
      </c>
      <c r="H232" s="57">
        <v>0.21950658000000001</v>
      </c>
      <c r="I232" s="57"/>
      <c r="J232" s="57"/>
      <c r="K232" s="57"/>
      <c r="L232" s="57"/>
      <c r="M232" s="57"/>
      <c r="N232" s="57"/>
      <c r="O232" s="57"/>
      <c r="P232" s="57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</row>
    <row r="233" spans="1:55" ht="18" customHeight="1" x14ac:dyDescent="0.3">
      <c r="A233" s="46" t="s">
        <v>118</v>
      </c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</row>
    <row r="234" spans="1:55" ht="18" customHeight="1" x14ac:dyDescent="0.3">
      <c r="A234" s="45">
        <v>2000</v>
      </c>
      <c r="B234" s="57">
        <v>0.48334406000000002</v>
      </c>
      <c r="C234" s="57">
        <v>0.17568727000000001</v>
      </c>
      <c r="D234" s="57">
        <v>0.64367478</v>
      </c>
      <c r="E234" s="57">
        <v>0.36254849</v>
      </c>
      <c r="F234" s="57">
        <v>0.29529523000000002</v>
      </c>
      <c r="G234" s="57">
        <v>0.25972235999999999</v>
      </c>
      <c r="H234" s="57">
        <v>0.23921538000000001</v>
      </c>
      <c r="I234" s="57"/>
      <c r="J234" s="57"/>
      <c r="K234" s="57"/>
      <c r="L234" s="57"/>
      <c r="M234" s="57"/>
      <c r="N234" s="57"/>
      <c r="O234" s="57"/>
      <c r="P234" s="57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</row>
    <row r="235" spans="1:55" ht="18" customHeight="1" x14ac:dyDescent="0.3">
      <c r="A235" s="45">
        <v>2001</v>
      </c>
      <c r="B235" s="57">
        <v>0.45880935</v>
      </c>
      <c r="C235" s="57">
        <v>0.17228635</v>
      </c>
      <c r="D235" s="57">
        <v>0.62774956999999998</v>
      </c>
      <c r="E235" s="57">
        <v>0.35474466999999998</v>
      </c>
      <c r="F235" s="57">
        <v>0.28928527999999998</v>
      </c>
      <c r="G235" s="57">
        <v>0.25466768000000001</v>
      </c>
      <c r="H235" s="57">
        <v>0.23492879</v>
      </c>
      <c r="I235" s="57"/>
      <c r="J235" s="57"/>
      <c r="K235" s="57"/>
      <c r="L235" s="57"/>
      <c r="M235" s="57"/>
      <c r="N235" s="57"/>
      <c r="O235" s="57"/>
      <c r="P235" s="57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  <c r="AG235" s="46"/>
      <c r="AH235" s="46"/>
      <c r="AI235" s="46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</row>
    <row r="236" spans="1:55" ht="18" customHeight="1" x14ac:dyDescent="0.3">
      <c r="A236" s="45">
        <v>2002</v>
      </c>
      <c r="B236" s="57">
        <v>0.45754766000000002</v>
      </c>
      <c r="C236" s="57">
        <v>0.16385661000000001</v>
      </c>
      <c r="D236" s="57">
        <v>0.61936537000000003</v>
      </c>
      <c r="E236" s="57">
        <v>0.34855436000000001</v>
      </c>
      <c r="F236" s="57">
        <v>0.28119058000000002</v>
      </c>
      <c r="G236" s="57">
        <v>0.24379223</v>
      </c>
      <c r="H236" s="57">
        <v>0.22078877999999999</v>
      </c>
      <c r="I236" s="57"/>
      <c r="J236" s="57"/>
      <c r="K236" s="57"/>
      <c r="L236" s="57"/>
      <c r="M236" s="57"/>
      <c r="N236" s="57"/>
      <c r="O236" s="57"/>
      <c r="P236" s="57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</row>
    <row r="237" spans="1:55" ht="18" customHeight="1" x14ac:dyDescent="0.3">
      <c r="A237" s="45">
        <v>2003</v>
      </c>
      <c r="B237" s="57">
        <v>0.46474792999999998</v>
      </c>
      <c r="C237" s="57">
        <v>0.17874265</v>
      </c>
      <c r="D237" s="57">
        <v>0.65135434000000003</v>
      </c>
      <c r="E237" s="57">
        <v>0.36131159000000002</v>
      </c>
      <c r="F237" s="57">
        <v>0.29665433000000002</v>
      </c>
      <c r="G237" s="57">
        <v>0.26334290999999999</v>
      </c>
      <c r="H237" s="57">
        <v>0.24446999</v>
      </c>
      <c r="I237" s="57"/>
      <c r="J237" s="57"/>
      <c r="K237" s="57"/>
      <c r="L237" s="57"/>
      <c r="M237" s="57"/>
      <c r="N237" s="57"/>
      <c r="O237" s="57"/>
      <c r="P237" s="57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  <c r="AG237" s="46"/>
      <c r="AH237" s="46"/>
      <c r="AI237" s="46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</row>
    <row r="238" spans="1:55" ht="18" customHeight="1" x14ac:dyDescent="0.3">
      <c r="A238" s="45">
        <v>2004</v>
      </c>
      <c r="B238" s="57">
        <v>0.46380843999999999</v>
      </c>
      <c r="C238" s="57">
        <v>0.18088294999999999</v>
      </c>
      <c r="D238" s="57">
        <v>0.65022650000000004</v>
      </c>
      <c r="E238" s="57">
        <v>0.36802369000000001</v>
      </c>
      <c r="F238" s="57">
        <v>0.30150127999999998</v>
      </c>
      <c r="G238" s="57">
        <v>0.26770039000000001</v>
      </c>
      <c r="H238" s="57">
        <v>0.24969704000000001</v>
      </c>
      <c r="I238" s="57"/>
      <c r="J238" s="57"/>
      <c r="K238" s="57"/>
      <c r="L238" s="57"/>
      <c r="M238" s="57"/>
      <c r="N238" s="57"/>
      <c r="O238" s="57"/>
      <c r="P238" s="57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</row>
    <row r="239" spans="1:55" ht="18" customHeight="1" x14ac:dyDescent="0.3">
      <c r="A239" s="54" t="s">
        <v>119</v>
      </c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</row>
    <row r="240" spans="1:55" ht="18" customHeight="1" x14ac:dyDescent="0.3">
      <c r="A240" s="45">
        <v>2005</v>
      </c>
      <c r="B240" s="57">
        <v>0.45977579000000002</v>
      </c>
      <c r="C240" s="57">
        <v>0.17191116000000001</v>
      </c>
      <c r="D240" s="57">
        <v>0.62685972999999995</v>
      </c>
      <c r="E240" s="57">
        <v>0.35388642999999997</v>
      </c>
      <c r="F240" s="57">
        <v>0.28874300000000003</v>
      </c>
      <c r="G240" s="57">
        <v>0.25401305000000002</v>
      </c>
      <c r="H240" s="57">
        <v>0.23346744</v>
      </c>
      <c r="I240" s="57"/>
      <c r="J240" s="57"/>
      <c r="K240" s="57"/>
      <c r="L240" s="57"/>
      <c r="M240" s="57"/>
      <c r="N240" s="57"/>
      <c r="O240" s="57"/>
      <c r="P240" s="57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  <c r="AG240" s="46"/>
      <c r="AH240" s="46"/>
      <c r="AI240" s="46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</row>
    <row r="241" spans="1:55" ht="18" customHeight="1" x14ac:dyDescent="0.3">
      <c r="A241" s="45">
        <v>2006</v>
      </c>
      <c r="B241" s="57">
        <v>0.47763633999999999</v>
      </c>
      <c r="C241" s="57">
        <v>0.18142875</v>
      </c>
      <c r="D241" s="57">
        <v>0.65099753000000005</v>
      </c>
      <c r="E241" s="57">
        <v>0.36246187000000002</v>
      </c>
      <c r="F241" s="57">
        <v>0.29962109999999997</v>
      </c>
      <c r="G241" s="57">
        <v>0.26752125999999998</v>
      </c>
      <c r="H241" s="57">
        <v>0.24970679000000001</v>
      </c>
      <c r="I241" s="57"/>
      <c r="J241" s="57"/>
      <c r="K241" s="57"/>
      <c r="L241" s="57"/>
      <c r="M241" s="57"/>
      <c r="N241" s="57"/>
      <c r="O241" s="57"/>
      <c r="P241" s="57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  <c r="AG241" s="46"/>
      <c r="AH241" s="46"/>
      <c r="AI241" s="46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</row>
    <row r="242" spans="1:55" ht="18" customHeight="1" x14ac:dyDescent="0.3">
      <c r="A242" s="45">
        <v>2007</v>
      </c>
      <c r="B242" s="57">
        <v>0.43143380999999997</v>
      </c>
      <c r="C242" s="57">
        <v>0.16584362</v>
      </c>
      <c r="D242" s="57">
        <v>0.61107014000000004</v>
      </c>
      <c r="E242" s="57">
        <v>0.34848512999999998</v>
      </c>
      <c r="F242" s="57">
        <v>0.28454089999999999</v>
      </c>
      <c r="G242" s="57">
        <v>0.24987282</v>
      </c>
      <c r="H242" s="57">
        <v>0.22867302</v>
      </c>
      <c r="I242" s="57"/>
      <c r="J242" s="57"/>
      <c r="K242" s="57"/>
      <c r="L242" s="57"/>
      <c r="M242" s="57"/>
      <c r="N242" s="57"/>
      <c r="O242" s="57"/>
      <c r="P242" s="57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  <c r="AG242" s="46"/>
      <c r="AH242" s="46"/>
      <c r="AI242" s="46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</row>
    <row r="243" spans="1:55" ht="18" customHeight="1" x14ac:dyDescent="0.3">
      <c r="A243" s="46" t="s">
        <v>120</v>
      </c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  <c r="AG243" s="46"/>
      <c r="AH243" s="46"/>
      <c r="AI243" s="46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</row>
    <row r="244" spans="1:55" ht="18" customHeight="1" x14ac:dyDescent="0.3">
      <c r="A244" s="45">
        <v>2008</v>
      </c>
      <c r="B244" s="57">
        <v>0.43126970999999997</v>
      </c>
      <c r="C244" s="57">
        <v>0.16282705</v>
      </c>
      <c r="D244" s="57">
        <v>0.60152516</v>
      </c>
      <c r="E244" s="57">
        <v>0.34665938000000002</v>
      </c>
      <c r="F244" s="57">
        <v>0.28492311999999997</v>
      </c>
      <c r="G244" s="57">
        <v>0.25140424</v>
      </c>
      <c r="H244" s="57">
        <v>0.23174173000000001</v>
      </c>
      <c r="I244" s="57"/>
      <c r="J244" s="57"/>
      <c r="K244" s="57"/>
      <c r="L244" s="57"/>
      <c r="M244" s="57"/>
      <c r="N244" s="57"/>
      <c r="O244" s="57"/>
      <c r="P244" s="57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</row>
    <row r="245" spans="1:55" ht="18" customHeight="1" x14ac:dyDescent="0.3">
      <c r="A245" s="45">
        <v>2009</v>
      </c>
      <c r="B245" s="57">
        <v>0.43677165000000001</v>
      </c>
      <c r="C245" s="57">
        <v>0.16840999000000001</v>
      </c>
      <c r="D245" s="57">
        <v>0.61379744999999997</v>
      </c>
      <c r="E245" s="57">
        <v>0.34854289999999999</v>
      </c>
      <c r="F245" s="57">
        <v>0.28661669000000001</v>
      </c>
      <c r="G245" s="57">
        <v>0.25510399</v>
      </c>
      <c r="H245" s="57">
        <v>0.23723685999999999</v>
      </c>
      <c r="I245" s="57"/>
      <c r="J245" s="57"/>
      <c r="K245" s="57"/>
      <c r="L245" s="57"/>
      <c r="M245" s="57"/>
      <c r="N245" s="57"/>
      <c r="O245" s="57"/>
      <c r="P245" s="57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</row>
    <row r="246" spans="1:55" ht="18" customHeight="1" x14ac:dyDescent="0.3">
      <c r="A246" s="45">
        <v>2010</v>
      </c>
      <c r="B246" s="57">
        <v>0.44870701000000002</v>
      </c>
      <c r="C246" s="57">
        <v>0.16126338000000001</v>
      </c>
      <c r="D246" s="57">
        <v>0.59950784000000001</v>
      </c>
      <c r="E246" s="57">
        <v>0.34469959999999999</v>
      </c>
      <c r="F246" s="57">
        <v>0.28114049000000002</v>
      </c>
      <c r="G246" s="57">
        <v>0.24602536</v>
      </c>
      <c r="H246" s="57">
        <v>0.22441597999999999</v>
      </c>
      <c r="I246" s="57"/>
      <c r="J246" s="57"/>
      <c r="K246" s="57"/>
      <c r="L246" s="57"/>
      <c r="M246" s="57"/>
      <c r="N246" s="57"/>
      <c r="O246" s="57"/>
      <c r="P246" s="57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</row>
    <row r="247" spans="1:55" ht="18" customHeight="1" x14ac:dyDescent="0.3">
      <c r="A247" s="45">
        <v>2011</v>
      </c>
      <c r="B247" s="57">
        <v>0.43851457999999999</v>
      </c>
      <c r="C247" s="57">
        <v>0.16199683000000001</v>
      </c>
      <c r="D247" s="57">
        <v>0.59794243999999996</v>
      </c>
      <c r="E247" s="57">
        <v>0.34402391999999998</v>
      </c>
      <c r="F247" s="57">
        <v>0.28327845000000001</v>
      </c>
      <c r="G247" s="57">
        <v>0.25081961000000003</v>
      </c>
      <c r="H247" s="57">
        <v>0.23161603</v>
      </c>
      <c r="I247" s="57"/>
      <c r="J247" s="57"/>
      <c r="K247" s="57"/>
      <c r="L247" s="57"/>
      <c r="M247" s="57"/>
      <c r="N247" s="57"/>
      <c r="O247" s="57"/>
      <c r="P247" s="57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</row>
    <row r="248" spans="1:55" ht="18" customHeight="1" x14ac:dyDescent="0.3">
      <c r="A248" s="45">
        <v>2012</v>
      </c>
      <c r="B248" s="57">
        <v>0.41745136999999999</v>
      </c>
      <c r="C248" s="57">
        <v>0.15402452</v>
      </c>
      <c r="D248" s="57">
        <v>0.57864855999999998</v>
      </c>
      <c r="E248" s="57">
        <v>0.32885963000000001</v>
      </c>
      <c r="F248" s="57">
        <v>0.27124257000000002</v>
      </c>
      <c r="G248" s="57">
        <v>0.23774943000000001</v>
      </c>
      <c r="H248" s="57">
        <v>0.21571351</v>
      </c>
      <c r="I248" s="57"/>
      <c r="J248" s="57"/>
      <c r="K248" s="57"/>
      <c r="L248" s="57"/>
      <c r="M248" s="57"/>
      <c r="N248" s="57"/>
      <c r="O248" s="57"/>
      <c r="P248" s="57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</row>
    <row r="249" spans="1:55" ht="18" customHeight="1" x14ac:dyDescent="0.3">
      <c r="A249" s="45">
        <v>2013</v>
      </c>
      <c r="B249" s="57">
        <v>0.4217822</v>
      </c>
      <c r="C249" s="57">
        <v>0.16380416</v>
      </c>
      <c r="D249" s="57">
        <v>0.59829186000000001</v>
      </c>
      <c r="E249" s="57">
        <v>0.35044059999999999</v>
      </c>
      <c r="F249" s="57">
        <v>0.28560813000000002</v>
      </c>
      <c r="G249" s="57">
        <v>0.24983417999999999</v>
      </c>
      <c r="H249" s="57">
        <v>0.22825353000000001</v>
      </c>
      <c r="I249" s="57"/>
      <c r="J249" s="57"/>
      <c r="K249" s="57"/>
      <c r="L249" s="57"/>
      <c r="M249" s="57"/>
      <c r="N249" s="57"/>
      <c r="O249" s="57"/>
      <c r="P249" s="57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</row>
    <row r="250" spans="1:55" ht="18" customHeight="1" x14ac:dyDescent="0.3">
      <c r="A250" s="45">
        <v>2014</v>
      </c>
      <c r="B250" s="57">
        <v>0.41866653999999998</v>
      </c>
      <c r="C250" s="57">
        <v>0.1502124</v>
      </c>
      <c r="D250" s="57">
        <v>0.55604522000000001</v>
      </c>
      <c r="E250" s="57">
        <v>0.32895657</v>
      </c>
      <c r="F250" s="57">
        <v>0.26662996999999999</v>
      </c>
      <c r="G250" s="57">
        <v>0.22933722000000001</v>
      </c>
      <c r="H250" s="57">
        <v>0.20500434000000001</v>
      </c>
      <c r="I250" s="57"/>
      <c r="J250" s="57"/>
      <c r="K250" s="57"/>
      <c r="L250" s="57"/>
      <c r="M250" s="57"/>
      <c r="N250" s="57"/>
      <c r="O250" s="57"/>
      <c r="P250" s="57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</row>
    <row r="251" spans="1:55" ht="18" customHeight="1" x14ac:dyDescent="0.3">
      <c r="A251" s="45">
        <v>2015</v>
      </c>
      <c r="B251" s="57">
        <v>0.40444785999999999</v>
      </c>
      <c r="C251" s="57">
        <v>0.14864100999999999</v>
      </c>
      <c r="D251" s="57">
        <v>0.56454923999999995</v>
      </c>
      <c r="E251" s="57">
        <v>0.32842537999999999</v>
      </c>
      <c r="F251" s="57">
        <v>0.26971262000000001</v>
      </c>
      <c r="G251" s="57">
        <v>0.23678893000000001</v>
      </c>
      <c r="H251" s="57">
        <v>0.21637065999999999</v>
      </c>
      <c r="I251" s="57"/>
      <c r="J251" s="57"/>
      <c r="K251" s="57"/>
      <c r="L251" s="57"/>
      <c r="M251" s="57"/>
      <c r="N251" s="57"/>
      <c r="O251" s="57"/>
      <c r="P251" s="57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</row>
    <row r="252" spans="1:55" ht="18" customHeight="1" x14ac:dyDescent="0.3">
      <c r="A252" s="45">
        <v>2016</v>
      </c>
      <c r="B252" s="57">
        <v>0.41060412000000002</v>
      </c>
      <c r="C252" s="57">
        <v>0.15114848</v>
      </c>
      <c r="D252" s="57">
        <v>0.57338206999999997</v>
      </c>
      <c r="E252" s="57">
        <v>0.33121086</v>
      </c>
      <c r="F252" s="57">
        <v>0.26993167000000001</v>
      </c>
      <c r="G252" s="57">
        <v>0.23423896999999999</v>
      </c>
      <c r="H252" s="57">
        <v>0.21080903000000001</v>
      </c>
      <c r="I252" s="57"/>
      <c r="J252" s="57"/>
      <c r="K252" s="57"/>
      <c r="L252" s="57"/>
      <c r="M252" s="57"/>
      <c r="N252" s="57"/>
      <c r="O252" s="57"/>
      <c r="P252" s="57"/>
      <c r="Q252" s="47"/>
      <c r="R252" s="47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</row>
    <row r="253" spans="1:55" ht="18" customHeight="1" x14ac:dyDescent="0.3">
      <c r="A253" s="46" t="s">
        <v>121</v>
      </c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</row>
    <row r="254" spans="1:55" ht="18" customHeight="1" x14ac:dyDescent="0.3">
      <c r="A254" s="45">
        <v>2016</v>
      </c>
      <c r="B254" s="47">
        <v>0.37250898999999998</v>
      </c>
      <c r="C254" s="47">
        <v>0.13531354000000001</v>
      </c>
      <c r="D254" s="47">
        <v>0.51836786999999995</v>
      </c>
      <c r="E254" s="47">
        <v>0.30598202000000002</v>
      </c>
      <c r="F254" s="47">
        <v>0.25076798</v>
      </c>
      <c r="G254" s="47">
        <v>0.21866622999999999</v>
      </c>
      <c r="H254" s="47">
        <v>0.19767051999999999</v>
      </c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</row>
    <row r="255" spans="1:55" ht="18" customHeight="1" x14ac:dyDescent="0.3">
      <c r="A255" s="45">
        <v>2017</v>
      </c>
      <c r="B255" s="57">
        <v>0.34871569000000002</v>
      </c>
      <c r="C255" s="57">
        <v>0.13556207000000001</v>
      </c>
      <c r="D255" s="57">
        <v>0.52025736</v>
      </c>
      <c r="E255" s="57">
        <v>0.30876451999999999</v>
      </c>
      <c r="F255" s="57">
        <v>0.25520217000000001</v>
      </c>
      <c r="G255" s="57">
        <v>0.22519284000000001</v>
      </c>
      <c r="H255" s="57">
        <v>0.20682445999999999</v>
      </c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</row>
    <row r="256" spans="1:55" ht="18" customHeight="1" x14ac:dyDescent="0.3">
      <c r="A256" s="45">
        <v>2018</v>
      </c>
      <c r="B256" s="57">
        <v>0.35944763000000002</v>
      </c>
      <c r="C256" s="57">
        <v>0.13972219999999999</v>
      </c>
      <c r="D256" s="57">
        <v>0.53708317999999999</v>
      </c>
      <c r="E256" s="57">
        <v>0.31750435999999999</v>
      </c>
      <c r="F256" s="57">
        <v>0.26336899000000003</v>
      </c>
      <c r="G256" s="57">
        <v>0.23427136000000001</v>
      </c>
      <c r="H256" s="57">
        <v>0.21670954000000001</v>
      </c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</row>
    <row r="257" spans="1:55" ht="18" customHeight="1" x14ac:dyDescent="0.3">
      <c r="A257" s="45">
        <v>2019</v>
      </c>
      <c r="B257" s="57">
        <v>0.35612843</v>
      </c>
      <c r="C257" s="57">
        <v>0.13411735</v>
      </c>
      <c r="D257" s="57">
        <v>0.51946214000000002</v>
      </c>
      <c r="E257" s="57">
        <v>0.30913192</v>
      </c>
      <c r="F257" s="57">
        <v>0.25485849999999999</v>
      </c>
      <c r="G257" s="57">
        <v>0.22420905999999999</v>
      </c>
      <c r="H257" s="57">
        <v>0.20527495000000001</v>
      </c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9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</row>
    <row r="258" spans="1:55" ht="18" customHeight="1" x14ac:dyDescent="0.3">
      <c r="A258" s="45">
        <v>2020</v>
      </c>
      <c r="B258" s="57">
        <v>0.34838264000000002</v>
      </c>
      <c r="C258" s="57">
        <v>0.12654187</v>
      </c>
      <c r="D258" s="57">
        <v>0.49055367</v>
      </c>
      <c r="E258" s="57">
        <v>0.29596102000000002</v>
      </c>
      <c r="F258" s="57">
        <v>0.24289269999999999</v>
      </c>
      <c r="G258" s="57">
        <v>0.21120558</v>
      </c>
      <c r="H258" s="57">
        <v>0.19029375000000001</v>
      </c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9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</row>
    <row r="259" spans="1:55" ht="18" customHeight="1" x14ac:dyDescent="0.3">
      <c r="A259" s="45">
        <v>2021</v>
      </c>
      <c r="B259" s="57">
        <v>0.32734991000000002</v>
      </c>
      <c r="C259" s="57">
        <v>0.12022336</v>
      </c>
      <c r="D259" s="57">
        <v>0.47478914</v>
      </c>
      <c r="E259" s="57">
        <v>0.28893540000000001</v>
      </c>
      <c r="F259" s="57">
        <v>0.23924869000000001</v>
      </c>
      <c r="G259" s="57">
        <v>0.21002626999999999</v>
      </c>
      <c r="H259" s="57">
        <v>0.19121246</v>
      </c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9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</row>
    <row r="260" spans="1:55" ht="18" customHeight="1" x14ac:dyDescent="0.3">
      <c r="A260" s="45">
        <v>2022</v>
      </c>
      <c r="B260" s="57">
        <v>0.31930575</v>
      </c>
      <c r="C260" s="57">
        <v>0.11444934</v>
      </c>
      <c r="D260" s="57">
        <v>0.45925788000000001</v>
      </c>
      <c r="E260" s="57">
        <v>0.27999562</v>
      </c>
      <c r="F260" s="57">
        <v>0.23079906</v>
      </c>
      <c r="G260" s="57">
        <v>0.20022343000000001</v>
      </c>
      <c r="H260" s="57">
        <v>0.17917826000000001</v>
      </c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9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</row>
    <row r="261" spans="1:55" ht="18" customHeight="1" x14ac:dyDescent="0.3">
      <c r="A261" s="21" t="s">
        <v>122</v>
      </c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</row>
    <row r="262" spans="1:55" ht="18" customHeight="1" x14ac:dyDescent="0.3">
      <c r="A262" s="46" t="s">
        <v>123</v>
      </c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</row>
    <row r="263" spans="1:55" ht="18" customHeight="1" x14ac:dyDescent="0.3">
      <c r="A263" s="45">
        <v>1999</v>
      </c>
      <c r="B263" s="57">
        <v>0.51417301000000004</v>
      </c>
      <c r="C263" s="57">
        <v>0.20941158000000001</v>
      </c>
      <c r="D263" s="57">
        <v>0.72393985999999999</v>
      </c>
      <c r="E263" s="57">
        <v>0.40447318999999998</v>
      </c>
      <c r="F263" s="57">
        <v>0.33154256999999998</v>
      </c>
      <c r="G263" s="57">
        <v>0.29674170999999999</v>
      </c>
      <c r="H263" s="57">
        <v>0.27987561</v>
      </c>
      <c r="I263" s="57"/>
      <c r="J263" s="57">
        <v>0.41080122000000002</v>
      </c>
      <c r="K263" s="57">
        <v>0.1521556</v>
      </c>
      <c r="L263" s="57">
        <v>0.56196014000000005</v>
      </c>
      <c r="M263" s="57">
        <v>0.32432608000000002</v>
      </c>
      <c r="N263" s="57">
        <v>0.26505779000000002</v>
      </c>
      <c r="O263" s="57">
        <v>0.23182498000000001</v>
      </c>
      <c r="P263" s="57">
        <v>0.21082943000000001</v>
      </c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</row>
    <row r="264" spans="1:55" ht="18" customHeight="1" x14ac:dyDescent="0.3">
      <c r="A264" s="45">
        <v>2006</v>
      </c>
      <c r="B264" s="57">
        <v>0.50430585999999999</v>
      </c>
      <c r="C264" s="57">
        <v>0.17961155000000001</v>
      </c>
      <c r="D264" s="57">
        <v>0.66123175000000001</v>
      </c>
      <c r="E264" s="57">
        <v>0.37168804</v>
      </c>
      <c r="F264" s="57">
        <v>0.30058331999999999</v>
      </c>
      <c r="G264" s="57">
        <v>0.26141016</v>
      </c>
      <c r="H264" s="57">
        <v>0.23701125000000001</v>
      </c>
      <c r="I264" s="57"/>
      <c r="J264" s="57">
        <v>0.42669933999999998</v>
      </c>
      <c r="K264" s="57">
        <v>0.15926981000000001</v>
      </c>
      <c r="L264" s="57">
        <v>0.57281112000000001</v>
      </c>
      <c r="M264" s="57">
        <v>0.32774442999999998</v>
      </c>
      <c r="N264" s="57">
        <v>0.26878841999999997</v>
      </c>
      <c r="O264" s="57">
        <v>0.23644623000000001</v>
      </c>
      <c r="P264" s="57">
        <v>0.21649856000000001</v>
      </c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</row>
    <row r="265" spans="1:55" ht="18" customHeight="1" x14ac:dyDescent="0.3">
      <c r="A265" s="46" t="s">
        <v>124</v>
      </c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</row>
    <row r="266" spans="1:55" ht="18" customHeight="1" x14ac:dyDescent="0.3">
      <c r="A266" s="45">
        <v>2003</v>
      </c>
      <c r="B266" s="57">
        <v>0.50419513999999999</v>
      </c>
      <c r="C266" s="57">
        <v>0.18585062999999999</v>
      </c>
      <c r="D266" s="57">
        <v>0.67108299999999999</v>
      </c>
      <c r="E266" s="57">
        <v>0.36595198000000001</v>
      </c>
      <c r="F266" s="57">
        <v>0.30057903000000002</v>
      </c>
      <c r="G266" s="57">
        <v>0.26540239999999998</v>
      </c>
      <c r="H266" s="57">
        <v>0.24472456000000001</v>
      </c>
      <c r="I266" s="57"/>
      <c r="J266" s="57">
        <v>0.52582406000000004</v>
      </c>
      <c r="K266" s="57">
        <v>0.19735369</v>
      </c>
      <c r="L266" s="57">
        <v>0.69605797999999997</v>
      </c>
      <c r="M266" s="57">
        <v>0.38549217000000002</v>
      </c>
      <c r="N266" s="57">
        <v>0.31790998999999998</v>
      </c>
      <c r="O266" s="57">
        <v>0.28954832000000003</v>
      </c>
      <c r="P266" s="57">
        <v>0.29019666999999999</v>
      </c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</row>
    <row r="267" spans="1:55" ht="18" customHeight="1" x14ac:dyDescent="0.3">
      <c r="A267" s="45">
        <v>2004</v>
      </c>
      <c r="B267" s="57">
        <v>0.49672516</v>
      </c>
      <c r="C267" s="57">
        <v>0.1856399</v>
      </c>
      <c r="D267" s="57">
        <v>0.66961727000000004</v>
      </c>
      <c r="E267" s="57">
        <v>0.37929621000000002</v>
      </c>
      <c r="F267" s="57">
        <v>0.31230198999999997</v>
      </c>
      <c r="G267" s="57">
        <v>0.28071928000000002</v>
      </c>
      <c r="H267" s="57">
        <v>0.27177009000000002</v>
      </c>
      <c r="I267" s="57"/>
      <c r="J267" s="57">
        <v>0.53613524999999995</v>
      </c>
      <c r="K267" s="57">
        <v>0.20059314</v>
      </c>
      <c r="L267" s="57">
        <v>0.69955579000000001</v>
      </c>
      <c r="M267" s="57">
        <v>0.39446774000000001</v>
      </c>
      <c r="N267" s="57">
        <v>0.32396315999999997</v>
      </c>
      <c r="O267" s="57">
        <v>0.29345985000000002</v>
      </c>
      <c r="P267" s="57">
        <v>0.28718316999999999</v>
      </c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</row>
    <row r="268" spans="1:55" ht="18" customHeight="1" x14ac:dyDescent="0.3">
      <c r="A268" s="45">
        <v>2005</v>
      </c>
      <c r="B268" s="57">
        <v>0.50605871000000002</v>
      </c>
      <c r="C268" s="57">
        <v>0.18392744</v>
      </c>
      <c r="D268" s="57">
        <v>0.66495033999999997</v>
      </c>
      <c r="E268" s="57">
        <v>0.37089930999999998</v>
      </c>
      <c r="F268" s="57">
        <v>0.29999812999999997</v>
      </c>
      <c r="G268" s="57">
        <v>0.26268335999999998</v>
      </c>
      <c r="H268" s="57">
        <v>0.24118639</v>
      </c>
      <c r="I268" s="57"/>
      <c r="J268" s="57">
        <v>0.52417859</v>
      </c>
      <c r="K268" s="57">
        <v>0.19562271000000001</v>
      </c>
      <c r="L268" s="57">
        <v>0.68880664000000003</v>
      </c>
      <c r="M268" s="57">
        <v>0.38539978000000003</v>
      </c>
      <c r="N268" s="57">
        <v>0.31697778999999998</v>
      </c>
      <c r="O268" s="57">
        <v>0.28478101</v>
      </c>
      <c r="P268" s="57">
        <v>0.27560055999999999</v>
      </c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</row>
    <row r="269" spans="1:55" ht="18" customHeight="1" x14ac:dyDescent="0.3">
      <c r="A269" s="45">
        <v>2006</v>
      </c>
      <c r="B269" s="57">
        <v>0.4759371</v>
      </c>
      <c r="C269" s="57">
        <v>0.17882971</v>
      </c>
      <c r="D269" s="57">
        <v>0.65153351000000004</v>
      </c>
      <c r="E269" s="57">
        <v>0.36859575999999999</v>
      </c>
      <c r="F269" s="57">
        <v>0.30040916000000001</v>
      </c>
      <c r="G269" s="57">
        <v>0.26407676000000002</v>
      </c>
      <c r="H269" s="57">
        <v>0.24286115</v>
      </c>
      <c r="I269" s="57"/>
      <c r="J269" s="57">
        <v>0.50287331000000002</v>
      </c>
      <c r="K269" s="57">
        <v>0.18854700999999999</v>
      </c>
      <c r="L269" s="57">
        <v>0.67170205999999999</v>
      </c>
      <c r="M269" s="57">
        <v>0.38070120000000002</v>
      </c>
      <c r="N269" s="57">
        <v>0.31241508000000001</v>
      </c>
      <c r="O269" s="57">
        <v>0.27918968</v>
      </c>
      <c r="P269" s="57">
        <v>0.26687461000000001</v>
      </c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9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</row>
    <row r="270" spans="1:55" ht="18" customHeight="1" x14ac:dyDescent="0.3">
      <c r="A270" s="45">
        <v>2007</v>
      </c>
      <c r="B270" s="57">
        <v>0.49747376999999998</v>
      </c>
      <c r="C270" s="57">
        <v>0.18770111</v>
      </c>
      <c r="D270" s="57">
        <v>0.66562955999999995</v>
      </c>
      <c r="E270" s="57">
        <v>0.37310576000000001</v>
      </c>
      <c r="F270" s="57">
        <v>0.30404808999999999</v>
      </c>
      <c r="G270" s="57">
        <v>0.26803168999999999</v>
      </c>
      <c r="H270" s="57">
        <v>0.24780282000000001</v>
      </c>
      <c r="I270" s="57"/>
      <c r="J270" s="57">
        <v>0.51931373000000003</v>
      </c>
      <c r="K270" s="57">
        <v>0.20190257</v>
      </c>
      <c r="L270" s="57">
        <v>0.69279935999999998</v>
      </c>
      <c r="M270" s="57">
        <v>0.38667173999999999</v>
      </c>
      <c r="N270" s="57">
        <v>0.31660525</v>
      </c>
      <c r="O270" s="57">
        <v>0.28590939999999998</v>
      </c>
      <c r="P270" s="57">
        <v>0.28172402000000002</v>
      </c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9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</row>
    <row r="271" spans="1:55" ht="18" customHeight="1" x14ac:dyDescent="0.3">
      <c r="A271" s="45">
        <v>2008</v>
      </c>
      <c r="B271" s="57">
        <v>0.46614647999999997</v>
      </c>
      <c r="C271" s="57">
        <v>0.16852412999999999</v>
      </c>
      <c r="D271" s="57">
        <v>0.62253033999999996</v>
      </c>
      <c r="E271" s="57">
        <v>0.35242922999999998</v>
      </c>
      <c r="F271" s="57">
        <v>0.28409848999999998</v>
      </c>
      <c r="G271" s="57">
        <v>0.24617694000000001</v>
      </c>
      <c r="H271" s="57">
        <v>0.2229989</v>
      </c>
      <c r="I271" s="57"/>
      <c r="J271" s="57">
        <v>0.48957592</v>
      </c>
      <c r="K271" s="57">
        <v>0.17773829999999999</v>
      </c>
      <c r="L271" s="57">
        <v>0.64755786999999998</v>
      </c>
      <c r="M271" s="57">
        <v>0.36699166</v>
      </c>
      <c r="N271" s="57">
        <v>0.29841831000000002</v>
      </c>
      <c r="O271" s="57">
        <v>0.26451133999999998</v>
      </c>
      <c r="P271" s="57">
        <v>0.25651838999999999</v>
      </c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9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</row>
    <row r="272" spans="1:55" ht="18" customHeight="1" x14ac:dyDescent="0.3">
      <c r="A272" s="45">
        <v>2009</v>
      </c>
      <c r="B272" s="57">
        <v>0.44807604000000001</v>
      </c>
      <c r="C272" s="57">
        <v>0.16312024</v>
      </c>
      <c r="D272" s="57">
        <v>0.60392767999999997</v>
      </c>
      <c r="E272" s="57">
        <v>0.34507328999999998</v>
      </c>
      <c r="F272" s="57">
        <v>0.27870644999999999</v>
      </c>
      <c r="G272" s="57">
        <v>0.24107076</v>
      </c>
      <c r="H272" s="57">
        <v>0.21752737999999999</v>
      </c>
      <c r="I272" s="57"/>
      <c r="J272" s="57">
        <v>0.46469918999999998</v>
      </c>
      <c r="K272" s="57">
        <v>0.17211783999999999</v>
      </c>
      <c r="L272" s="57">
        <v>0.63005615000000004</v>
      </c>
      <c r="M272" s="57">
        <v>0.35709429999999998</v>
      </c>
      <c r="N272" s="57">
        <v>0.29053864000000001</v>
      </c>
      <c r="O272" s="57">
        <v>0.25514945999999999</v>
      </c>
      <c r="P272" s="57">
        <v>0.23736968</v>
      </c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9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</row>
    <row r="273" spans="1:55" ht="18" customHeight="1" x14ac:dyDescent="0.3">
      <c r="A273" s="45">
        <v>2010</v>
      </c>
      <c r="B273" s="57">
        <v>0.44890422000000002</v>
      </c>
      <c r="C273" s="57">
        <v>0.16461412</v>
      </c>
      <c r="D273" s="57">
        <v>0.60942017999999998</v>
      </c>
      <c r="E273" s="57">
        <v>0.34323851</v>
      </c>
      <c r="F273" s="57">
        <v>0.27872365999999998</v>
      </c>
      <c r="G273" s="57">
        <v>0.24409321</v>
      </c>
      <c r="H273" s="57">
        <v>0.22307402000000001</v>
      </c>
      <c r="I273" s="57"/>
      <c r="J273" s="57">
        <v>0.47023948999999998</v>
      </c>
      <c r="K273" s="57">
        <v>0.17307158</v>
      </c>
      <c r="L273" s="57">
        <v>0.6319148</v>
      </c>
      <c r="M273" s="57">
        <v>0.35823450000000001</v>
      </c>
      <c r="N273" s="57">
        <v>0.29111186999999999</v>
      </c>
      <c r="O273" s="57">
        <v>0.25706764999999998</v>
      </c>
      <c r="P273" s="57">
        <v>0.24199366</v>
      </c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9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</row>
    <row r="274" spans="1:55" ht="18" customHeight="1" x14ac:dyDescent="0.3">
      <c r="A274" s="45">
        <v>2011</v>
      </c>
      <c r="B274" s="57">
        <v>0.43389311000000003</v>
      </c>
      <c r="C274" s="57">
        <v>0.15175348999999999</v>
      </c>
      <c r="D274" s="57">
        <v>0.57290090999999999</v>
      </c>
      <c r="E274" s="57">
        <v>0.33313123</v>
      </c>
      <c r="F274" s="57">
        <v>0.26871413999999999</v>
      </c>
      <c r="G274" s="57">
        <v>0.23075833000000001</v>
      </c>
      <c r="H274" s="57">
        <v>0.20676220000000001</v>
      </c>
      <c r="I274" s="57"/>
      <c r="J274" s="57">
        <v>0.44506364999999998</v>
      </c>
      <c r="K274" s="57">
        <v>0.15816259999999999</v>
      </c>
      <c r="L274" s="57">
        <v>0.59177469999999999</v>
      </c>
      <c r="M274" s="57">
        <v>0.33871266</v>
      </c>
      <c r="N274" s="57">
        <v>0.27415225999999998</v>
      </c>
      <c r="O274" s="57">
        <v>0.23870150000000001</v>
      </c>
      <c r="P274" s="57">
        <v>0.22010650000000001</v>
      </c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9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</row>
    <row r="275" spans="1:55" ht="18" customHeight="1" x14ac:dyDescent="0.3">
      <c r="A275" s="45">
        <v>2012</v>
      </c>
      <c r="B275" s="57">
        <v>0.42140216000000003</v>
      </c>
      <c r="C275" s="57">
        <v>0.14882124999999999</v>
      </c>
      <c r="D275" s="57">
        <v>0.57381598</v>
      </c>
      <c r="E275" s="57">
        <v>0.32972224999999999</v>
      </c>
      <c r="F275" s="57">
        <v>0.26591236000000001</v>
      </c>
      <c r="G275" s="57">
        <v>0.22827868000000001</v>
      </c>
      <c r="H275" s="57">
        <v>0.20349403999999999</v>
      </c>
      <c r="I275" s="57"/>
      <c r="J275" s="57">
        <v>0.44033823</v>
      </c>
      <c r="K275" s="57">
        <v>0.15552342</v>
      </c>
      <c r="L275" s="57">
        <v>0.59407913000000001</v>
      </c>
      <c r="M275" s="57">
        <v>0.34203526000000001</v>
      </c>
      <c r="N275" s="57">
        <v>0.27628314999999998</v>
      </c>
      <c r="O275" s="57">
        <v>0.23934986999999999</v>
      </c>
      <c r="P275" s="57">
        <v>0.21880949</v>
      </c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9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</row>
    <row r="276" spans="1:55" ht="18" customHeight="1" x14ac:dyDescent="0.3">
      <c r="A276" s="45">
        <v>2013</v>
      </c>
      <c r="B276" s="57">
        <v>0.43315782000000003</v>
      </c>
      <c r="C276" s="57">
        <v>0.1566234</v>
      </c>
      <c r="D276" s="57">
        <v>0.58566655999999995</v>
      </c>
      <c r="E276" s="57">
        <v>0.33746015000000001</v>
      </c>
      <c r="F276" s="57">
        <v>0.27428385</v>
      </c>
      <c r="G276" s="57">
        <v>0.23813282</v>
      </c>
      <c r="H276" s="57">
        <v>0.21513544000000001</v>
      </c>
      <c r="I276" s="57"/>
      <c r="J276" s="57">
        <v>0.44714683999999999</v>
      </c>
      <c r="K276" s="57">
        <v>0.16389988</v>
      </c>
      <c r="L276" s="57">
        <v>0.60501534999999995</v>
      </c>
      <c r="M276" s="57">
        <v>0.34570775999999998</v>
      </c>
      <c r="N276" s="57">
        <v>0.28301293999999999</v>
      </c>
      <c r="O276" s="57">
        <v>0.25063605999999999</v>
      </c>
      <c r="P276" s="57">
        <v>0.23692701999999999</v>
      </c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9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</row>
    <row r="277" spans="1:55" ht="18" customHeight="1" x14ac:dyDescent="0.3">
      <c r="A277" s="45">
        <v>2014</v>
      </c>
      <c r="B277" s="57">
        <v>0.40267382000000002</v>
      </c>
      <c r="C277" s="57">
        <v>0.14501599000000001</v>
      </c>
      <c r="D277" s="57">
        <v>0.55986323999999998</v>
      </c>
      <c r="E277" s="57">
        <v>0.32267704000000003</v>
      </c>
      <c r="F277" s="57">
        <v>0.26287495999999999</v>
      </c>
      <c r="G277" s="57">
        <v>0.22826752</v>
      </c>
      <c r="H277" s="57">
        <v>0.20610555</v>
      </c>
      <c r="I277" s="57"/>
      <c r="J277" s="57">
        <v>0.41337963</v>
      </c>
      <c r="K277" s="57">
        <v>0.15109454</v>
      </c>
      <c r="L277" s="57">
        <v>0.57910978999999996</v>
      </c>
      <c r="M277" s="57">
        <v>0.33202576</v>
      </c>
      <c r="N277" s="57">
        <v>0.27178813000000002</v>
      </c>
      <c r="O277" s="57">
        <v>0.24021449</v>
      </c>
      <c r="P277" s="57">
        <v>0.22593790999999999</v>
      </c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9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</row>
    <row r="278" spans="1:55" ht="18" customHeight="1" x14ac:dyDescent="0.3">
      <c r="A278" s="45">
        <v>2015</v>
      </c>
      <c r="B278" s="57">
        <v>0.41903971000000001</v>
      </c>
      <c r="C278" s="57">
        <v>0.14964657000000001</v>
      </c>
      <c r="D278" s="57">
        <v>0.57145509999999999</v>
      </c>
      <c r="E278" s="57">
        <v>0.32899036999999998</v>
      </c>
      <c r="F278" s="57">
        <v>0.26643641000000001</v>
      </c>
      <c r="G278" s="57">
        <v>0.23067059000000001</v>
      </c>
      <c r="H278" s="57">
        <v>0.20761456</v>
      </c>
      <c r="I278" s="57"/>
      <c r="J278" s="57">
        <v>0.43389551999999998</v>
      </c>
      <c r="K278" s="57">
        <v>0.15703674000000001</v>
      </c>
      <c r="L278" s="57">
        <v>0.59079389999999998</v>
      </c>
      <c r="M278" s="57">
        <v>0.33832125000000002</v>
      </c>
      <c r="N278" s="57">
        <v>0.27491638000000002</v>
      </c>
      <c r="O278" s="57">
        <v>0.23975215</v>
      </c>
      <c r="P278" s="57">
        <v>0.22139904999999999</v>
      </c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J278" s="49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</row>
    <row r="279" spans="1:55" ht="18" customHeight="1" x14ac:dyDescent="0.3">
      <c r="A279" s="45">
        <v>2016</v>
      </c>
      <c r="B279" s="57">
        <v>0.40096435000000002</v>
      </c>
      <c r="C279" s="57">
        <v>0.1441866</v>
      </c>
      <c r="D279" s="57">
        <v>0.55831662000000004</v>
      </c>
      <c r="E279" s="57">
        <v>0.32323721</v>
      </c>
      <c r="F279" s="57">
        <v>0.26105061000000002</v>
      </c>
      <c r="G279" s="57">
        <v>0.2248243</v>
      </c>
      <c r="H279" s="57">
        <v>0.20135043999999999</v>
      </c>
      <c r="I279" s="57"/>
      <c r="J279" s="57">
        <v>0.42068429000000002</v>
      </c>
      <c r="K279" s="57">
        <v>0.15036861000000001</v>
      </c>
      <c r="L279" s="57">
        <v>0.57829799000000004</v>
      </c>
      <c r="M279" s="57">
        <v>0.3347329</v>
      </c>
      <c r="N279" s="57">
        <v>0.27015433</v>
      </c>
      <c r="O279" s="57">
        <v>0.23374724</v>
      </c>
      <c r="P279" s="57">
        <v>0.21315434</v>
      </c>
      <c r="Q279" s="47"/>
      <c r="R279" s="47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  <c r="AG279" s="46"/>
      <c r="AH279" s="46"/>
      <c r="AI279" s="46"/>
      <c r="AJ279" s="49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</row>
    <row r="280" spans="1:55" ht="18" customHeight="1" x14ac:dyDescent="0.3">
      <c r="A280" s="45">
        <v>2017</v>
      </c>
      <c r="B280" s="57">
        <v>0.39888512999999998</v>
      </c>
      <c r="C280" s="57">
        <v>0.14343584000000001</v>
      </c>
      <c r="D280" s="57">
        <v>0.55432669000000001</v>
      </c>
      <c r="E280" s="57">
        <v>0.32367559000000001</v>
      </c>
      <c r="F280" s="57">
        <v>0.26197682999999999</v>
      </c>
      <c r="G280" s="57">
        <v>0.22563923999999999</v>
      </c>
      <c r="H280" s="57">
        <v>0.20205856</v>
      </c>
      <c r="I280" s="57"/>
      <c r="J280" s="57">
        <v>0.41555917999999997</v>
      </c>
      <c r="K280" s="57">
        <v>0.14759855999999999</v>
      </c>
      <c r="L280" s="57">
        <v>0.56958023000000002</v>
      </c>
      <c r="M280" s="57">
        <v>0.33121883000000002</v>
      </c>
      <c r="N280" s="57">
        <v>0.26674713999999999</v>
      </c>
      <c r="O280" s="57">
        <v>0.22983576999999999</v>
      </c>
      <c r="P280" s="57">
        <v>0.20910271999999999</v>
      </c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  <c r="AG280" s="46"/>
      <c r="AH280" s="46"/>
      <c r="AI280" s="46"/>
      <c r="AJ280" s="49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</row>
    <row r="281" spans="1:55" ht="18" customHeight="1" x14ac:dyDescent="0.3">
      <c r="A281" s="45">
        <v>2018</v>
      </c>
      <c r="B281" s="57">
        <v>0.40845315999999998</v>
      </c>
      <c r="C281" s="57">
        <v>0.14741844000000001</v>
      </c>
      <c r="D281" s="57">
        <v>0.56490339999999994</v>
      </c>
      <c r="E281" s="57">
        <v>0.32787287999999998</v>
      </c>
      <c r="F281" s="57">
        <v>0.26508441999999999</v>
      </c>
      <c r="G281" s="57">
        <v>0.22866184000000001</v>
      </c>
      <c r="H281" s="57">
        <v>0.20529686999999999</v>
      </c>
      <c r="I281" s="57"/>
      <c r="J281" s="57">
        <v>0.42795010999999999</v>
      </c>
      <c r="K281" s="57">
        <v>0.15361357</v>
      </c>
      <c r="L281" s="57">
        <v>0.58380821000000005</v>
      </c>
      <c r="M281" s="57">
        <v>0.33531259000000002</v>
      </c>
      <c r="N281" s="57">
        <v>0.27206256000000001</v>
      </c>
      <c r="O281" s="57">
        <v>0.23666059</v>
      </c>
      <c r="P281" s="57">
        <v>0.21611042999999999</v>
      </c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J281" s="49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</row>
    <row r="282" spans="1:55" ht="18" customHeight="1" x14ac:dyDescent="0.3">
      <c r="A282" s="45">
        <v>2019</v>
      </c>
      <c r="B282" s="57">
        <v>0.41842393999999999</v>
      </c>
      <c r="C282" s="57">
        <v>0.14880953999999999</v>
      </c>
      <c r="D282" s="57">
        <v>0.56964325000000005</v>
      </c>
      <c r="E282" s="57">
        <v>0.33055913999999997</v>
      </c>
      <c r="F282" s="57">
        <v>0.26684554999999999</v>
      </c>
      <c r="G282" s="57">
        <v>0.23001251</v>
      </c>
      <c r="H282" s="57">
        <v>0.20696834</v>
      </c>
      <c r="I282" s="57"/>
      <c r="J282" s="57">
        <v>0.43668149000000001</v>
      </c>
      <c r="K282" s="57">
        <v>0.15597461000000001</v>
      </c>
      <c r="L282" s="57">
        <v>0.58929246999999996</v>
      </c>
      <c r="M282" s="57">
        <v>0.33822088</v>
      </c>
      <c r="N282" s="57">
        <v>0.27441879000000002</v>
      </c>
      <c r="O282" s="57">
        <v>0.23895190999999999</v>
      </c>
      <c r="P282" s="57">
        <v>0.21870396</v>
      </c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  <c r="AG282" s="46"/>
      <c r="AH282" s="46"/>
      <c r="AI282" s="46"/>
      <c r="AJ282" s="49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</row>
    <row r="283" spans="1:55" ht="18" customHeight="1" x14ac:dyDescent="0.3">
      <c r="A283" s="45">
        <v>2020</v>
      </c>
      <c r="B283" s="57">
        <v>0.42712249000000002</v>
      </c>
      <c r="C283" s="57">
        <v>0.15356175999999999</v>
      </c>
      <c r="D283" s="57">
        <v>0.58586099999999997</v>
      </c>
      <c r="E283" s="57">
        <v>0.33781464999999999</v>
      </c>
      <c r="F283" s="57">
        <v>0.27295198999999998</v>
      </c>
      <c r="G283" s="57">
        <v>0.23611470000000001</v>
      </c>
      <c r="H283" s="57">
        <v>0.21417926000000001</v>
      </c>
      <c r="I283" s="57"/>
      <c r="J283" s="57">
        <v>0.43894759</v>
      </c>
      <c r="K283" s="57">
        <v>0.16177478000000001</v>
      </c>
      <c r="L283" s="57">
        <v>0.61471863000000004</v>
      </c>
      <c r="M283" s="57">
        <v>0.35105082999999998</v>
      </c>
      <c r="N283" s="57">
        <v>0.28405181000000002</v>
      </c>
      <c r="O283" s="57">
        <v>0.24796098999999999</v>
      </c>
      <c r="P283" s="57">
        <v>0.22834510999999999</v>
      </c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  <c r="AG283" s="46"/>
      <c r="AH283" s="46"/>
      <c r="AI283" s="46"/>
      <c r="AJ283" s="49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</row>
    <row r="284" spans="1:55" ht="18" customHeight="1" x14ac:dyDescent="0.3">
      <c r="A284" s="45">
        <v>2021</v>
      </c>
      <c r="B284" s="57">
        <v>0.41863578000000001</v>
      </c>
      <c r="C284" s="57">
        <v>0.15037919999999999</v>
      </c>
      <c r="D284" s="57">
        <v>0.57068205000000005</v>
      </c>
      <c r="E284" s="57">
        <v>0.33033792000000001</v>
      </c>
      <c r="F284" s="57">
        <v>0.26767100999999999</v>
      </c>
      <c r="G284" s="57">
        <v>0.23121265999999999</v>
      </c>
      <c r="H284" s="57">
        <v>0.20710429</v>
      </c>
      <c r="I284" s="57"/>
      <c r="J284" s="57">
        <v>0.43412215999999998</v>
      </c>
      <c r="K284" s="57">
        <v>0.15862270000000001</v>
      </c>
      <c r="L284" s="57">
        <v>0.59315786000000004</v>
      </c>
      <c r="M284" s="57">
        <v>0.34086908999999999</v>
      </c>
      <c r="N284" s="57">
        <v>0.27906079</v>
      </c>
      <c r="O284" s="57">
        <v>0.24714547000000001</v>
      </c>
      <c r="P284" s="57">
        <v>0.23116031000000001</v>
      </c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  <c r="AG284" s="46"/>
      <c r="AH284" s="46"/>
      <c r="AI284" s="46"/>
      <c r="AJ284" s="49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</row>
    <row r="285" spans="1:55" ht="18" customHeight="1" x14ac:dyDescent="0.3">
      <c r="A285" s="45">
        <v>2022</v>
      </c>
      <c r="B285" s="57">
        <v>0.40847777000000002</v>
      </c>
      <c r="C285" s="57">
        <v>0.14938065</v>
      </c>
      <c r="D285" s="57">
        <v>0.56398736000000005</v>
      </c>
      <c r="E285" s="57">
        <v>0.32825402999999997</v>
      </c>
      <c r="F285" s="57">
        <v>0.26640109000000001</v>
      </c>
      <c r="G285" s="57">
        <v>0.23137314</v>
      </c>
      <c r="H285" s="57">
        <v>0.20998211999999999</v>
      </c>
      <c r="I285" s="57"/>
      <c r="J285" s="57">
        <v>0.43018994999999999</v>
      </c>
      <c r="K285" s="57">
        <v>0.15376852999999999</v>
      </c>
      <c r="L285" s="57">
        <v>0.57866622000000001</v>
      </c>
      <c r="M285" s="57">
        <v>0.33510989000000002</v>
      </c>
      <c r="N285" s="57">
        <v>0.27303108999999998</v>
      </c>
      <c r="O285" s="57">
        <v>0.23966787000000001</v>
      </c>
      <c r="P285" s="57">
        <v>0.22152046</v>
      </c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J285" s="49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</row>
    <row r="286" spans="1:55" s="133" customFormat="1" ht="18" customHeight="1" x14ac:dyDescent="0.3">
      <c r="A286" s="131">
        <v>2023</v>
      </c>
      <c r="B286" s="135">
        <v>0.42069553999999998</v>
      </c>
      <c r="C286" s="135">
        <v>0.14521501000000001</v>
      </c>
      <c r="D286" s="135">
        <v>0.55620143</v>
      </c>
      <c r="E286" s="135">
        <v>0.32460812999999999</v>
      </c>
      <c r="F286" s="135">
        <v>0.26143515000000001</v>
      </c>
      <c r="G286" s="135">
        <v>0.22319675999999999</v>
      </c>
      <c r="H286" s="135">
        <v>0.19713232999999999</v>
      </c>
      <c r="I286" s="135"/>
      <c r="J286" s="135">
        <v>0.42685184999999998</v>
      </c>
      <c r="K286" s="135">
        <v>0.15155378999999999</v>
      </c>
      <c r="L286" s="135">
        <v>0.56769186999999999</v>
      </c>
      <c r="M286" s="135">
        <v>0.33151215000000001</v>
      </c>
      <c r="N286" s="135">
        <v>0.26825160999999997</v>
      </c>
      <c r="O286" s="135">
        <v>0.2316783</v>
      </c>
      <c r="P286" s="135">
        <v>0.20972091000000001</v>
      </c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4"/>
      <c r="AK286" s="144"/>
      <c r="AL286" s="144"/>
      <c r="AM286" s="144"/>
      <c r="AN286" s="144"/>
      <c r="AO286" s="144"/>
      <c r="AP286" s="144"/>
      <c r="AQ286" s="144"/>
      <c r="AR286" s="144"/>
      <c r="AS286" s="144"/>
      <c r="AT286" s="144"/>
      <c r="AU286" s="144"/>
      <c r="AV286" s="144"/>
      <c r="AW286" s="144"/>
      <c r="AX286" s="144"/>
      <c r="AY286" s="144"/>
      <c r="AZ286" s="144"/>
      <c r="BA286" s="144"/>
      <c r="BB286" s="144"/>
      <c r="BC286" s="144"/>
    </row>
    <row r="287" spans="1:55" ht="18" customHeight="1" x14ac:dyDescent="0.3">
      <c r="A287" s="21" t="s">
        <v>125</v>
      </c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6"/>
      <c r="AG287" s="46"/>
      <c r="AH287" s="46"/>
      <c r="AI287" s="46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</row>
    <row r="288" spans="1:55" ht="18" customHeight="1" x14ac:dyDescent="0.3">
      <c r="A288" s="45">
        <v>2000</v>
      </c>
      <c r="B288" s="57">
        <v>0.48108294000000001</v>
      </c>
      <c r="C288" s="57">
        <v>0.17227848000000001</v>
      </c>
      <c r="D288" s="57">
        <v>0.63971071000000002</v>
      </c>
      <c r="E288" s="57">
        <v>0.36385551999999999</v>
      </c>
      <c r="F288" s="57">
        <v>0.29129028000000001</v>
      </c>
      <c r="G288" s="57">
        <v>0.24994393000000001</v>
      </c>
      <c r="H288" s="57">
        <v>0.22351267</v>
      </c>
      <c r="I288" s="57"/>
      <c r="J288" s="57"/>
      <c r="K288" s="57"/>
      <c r="L288" s="57"/>
      <c r="M288" s="57"/>
      <c r="N288" s="57"/>
      <c r="O288" s="57"/>
      <c r="P288" s="57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  <c r="AD288" s="46"/>
      <c r="AE288" s="46"/>
      <c r="AF288" s="46"/>
      <c r="AG288" s="46"/>
      <c r="AH288" s="46"/>
      <c r="AI288" s="46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</row>
    <row r="289" spans="1:55" ht="18" customHeight="1" x14ac:dyDescent="0.3">
      <c r="A289" s="45">
        <v>2001</v>
      </c>
      <c r="B289" s="57">
        <v>0.49087518000000002</v>
      </c>
      <c r="C289" s="57">
        <v>0.17058493</v>
      </c>
      <c r="D289" s="57">
        <v>0.64069524</v>
      </c>
      <c r="E289" s="57">
        <v>0.36365305999999997</v>
      </c>
      <c r="F289" s="57">
        <v>0.29035081000000001</v>
      </c>
      <c r="G289" s="57">
        <v>0.24818259000000001</v>
      </c>
      <c r="H289" s="57">
        <v>0.22155283000000001</v>
      </c>
      <c r="I289" s="57"/>
      <c r="J289" s="57"/>
      <c r="K289" s="57"/>
      <c r="L289" s="57"/>
      <c r="M289" s="57"/>
      <c r="N289" s="57"/>
      <c r="O289" s="57"/>
      <c r="P289" s="57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  <c r="AD289" s="46"/>
      <c r="AE289" s="46"/>
      <c r="AF289" s="46"/>
      <c r="AG289" s="46"/>
      <c r="AH289" s="46"/>
      <c r="AI289" s="46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</row>
    <row r="290" spans="1:55" ht="18" customHeight="1" x14ac:dyDescent="0.3">
      <c r="A290" s="45">
        <v>2002</v>
      </c>
      <c r="B290" s="57">
        <v>0.49704429</v>
      </c>
      <c r="C290" s="57">
        <v>0.17013919</v>
      </c>
      <c r="D290" s="57">
        <v>0.64378729999999995</v>
      </c>
      <c r="E290" s="57">
        <v>0.36197856</v>
      </c>
      <c r="F290" s="57">
        <v>0.28993674000000003</v>
      </c>
      <c r="G290" s="57">
        <v>0.24852573</v>
      </c>
      <c r="H290" s="57">
        <v>0.22115455000000001</v>
      </c>
      <c r="I290" s="57"/>
      <c r="J290" s="57"/>
      <c r="K290" s="57"/>
      <c r="L290" s="57"/>
      <c r="M290" s="57"/>
      <c r="N290" s="57"/>
      <c r="O290" s="57"/>
      <c r="P290" s="57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</row>
    <row r="291" spans="1:55" ht="18" customHeight="1" x14ac:dyDescent="0.3">
      <c r="A291" s="45">
        <v>2003</v>
      </c>
      <c r="B291" s="57">
        <v>0.47235303000000001</v>
      </c>
      <c r="C291" s="57">
        <v>0.16025974000000001</v>
      </c>
      <c r="D291" s="57">
        <v>0.624471</v>
      </c>
      <c r="E291" s="57">
        <v>0.35321781000000002</v>
      </c>
      <c r="F291" s="57">
        <v>0.27913784000000003</v>
      </c>
      <c r="G291" s="57">
        <v>0.23421044999999999</v>
      </c>
      <c r="H291" s="57">
        <v>0.20300578</v>
      </c>
      <c r="I291" s="57"/>
      <c r="J291" s="57"/>
      <c r="K291" s="57"/>
      <c r="L291" s="57"/>
      <c r="M291" s="57"/>
      <c r="N291" s="57"/>
      <c r="O291" s="57"/>
      <c r="P291" s="57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  <c r="AG291" s="46"/>
      <c r="AH291" s="46"/>
      <c r="AI291" s="46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</row>
    <row r="292" spans="1:55" ht="18" customHeight="1" x14ac:dyDescent="0.3">
      <c r="A292" s="45">
        <v>2004</v>
      </c>
      <c r="B292" s="57">
        <v>0.44873887000000001</v>
      </c>
      <c r="C292" s="57">
        <v>0.15427342999999999</v>
      </c>
      <c r="D292" s="57">
        <v>0.59160805999999999</v>
      </c>
      <c r="E292" s="57">
        <v>0.33875979000000001</v>
      </c>
      <c r="F292" s="57">
        <v>0.26996671</v>
      </c>
      <c r="G292" s="57">
        <v>0.22856238000000001</v>
      </c>
      <c r="H292" s="57">
        <v>0.20025862</v>
      </c>
      <c r="I292" s="57"/>
      <c r="J292" s="57">
        <v>0.41782100999999999</v>
      </c>
      <c r="K292" s="57">
        <v>0.14680675000000001</v>
      </c>
      <c r="L292" s="57">
        <v>0.57426986000000002</v>
      </c>
      <c r="M292" s="57">
        <v>0.32684184999999999</v>
      </c>
      <c r="N292" s="57">
        <v>0.26147550000000003</v>
      </c>
      <c r="O292" s="57">
        <v>0.22144923</v>
      </c>
      <c r="P292" s="57">
        <v>0.19352067000000001</v>
      </c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  <c r="AG292" s="46"/>
      <c r="AH292" s="46"/>
      <c r="AI292" s="46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</row>
    <row r="293" spans="1:55" ht="18" customHeight="1" x14ac:dyDescent="0.3">
      <c r="A293" s="45">
        <v>2005</v>
      </c>
      <c r="B293" s="57">
        <v>0.44272739999999999</v>
      </c>
      <c r="C293" s="57">
        <v>0.15811291999999999</v>
      </c>
      <c r="D293" s="57">
        <v>0.60179718999999998</v>
      </c>
      <c r="E293" s="57">
        <v>0.34478617</v>
      </c>
      <c r="F293" s="57">
        <v>0.27698389000000001</v>
      </c>
      <c r="G293" s="57">
        <v>0.23753231</v>
      </c>
      <c r="H293" s="57">
        <v>0.21246182999999999</v>
      </c>
      <c r="I293" s="57"/>
      <c r="J293" s="57">
        <v>0.42432965</v>
      </c>
      <c r="K293" s="57">
        <v>0.15287027</v>
      </c>
      <c r="L293" s="57">
        <v>0.58681446999999998</v>
      </c>
      <c r="M293" s="57">
        <v>0.33622879999999999</v>
      </c>
      <c r="N293" s="57">
        <v>0.27215213999999999</v>
      </c>
      <c r="O293" s="57">
        <v>0.23563840999999999</v>
      </c>
      <c r="P293" s="57">
        <v>0.21450168999999999</v>
      </c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/>
      <c r="AH293" s="46"/>
      <c r="AI293" s="46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</row>
    <row r="294" spans="1:55" ht="18" customHeight="1" x14ac:dyDescent="0.3">
      <c r="A294" s="45">
        <v>2006</v>
      </c>
      <c r="B294" s="57">
        <v>0.39523717000000003</v>
      </c>
      <c r="C294" s="57">
        <v>0.14575008</v>
      </c>
      <c r="D294" s="57">
        <v>0.56555719999999998</v>
      </c>
      <c r="E294" s="57">
        <v>0.33268451999999998</v>
      </c>
      <c r="F294" s="57">
        <v>0.27049656</v>
      </c>
      <c r="G294" s="57">
        <v>0.23463337000000001</v>
      </c>
      <c r="H294" s="57">
        <v>0.21198791</v>
      </c>
      <c r="I294" s="57"/>
      <c r="J294" s="57">
        <v>0.39003768999999999</v>
      </c>
      <c r="K294" s="57">
        <v>0.14207774000000001</v>
      </c>
      <c r="L294" s="57">
        <v>0.55709976999999999</v>
      </c>
      <c r="M294" s="57">
        <v>0.32307079</v>
      </c>
      <c r="N294" s="57">
        <v>0.26290559000000002</v>
      </c>
      <c r="O294" s="57">
        <v>0.22864569000000001</v>
      </c>
      <c r="P294" s="57">
        <v>0.20820897999999999</v>
      </c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/>
      <c r="AH294" s="46"/>
      <c r="AI294" s="46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</row>
    <row r="295" spans="1:55" ht="18" customHeight="1" x14ac:dyDescent="0.3">
      <c r="A295" s="45">
        <v>2007</v>
      </c>
      <c r="B295" s="57">
        <v>0.38793743000000003</v>
      </c>
      <c r="C295" s="57">
        <v>0.14748463000000001</v>
      </c>
      <c r="D295" s="57">
        <v>0.56158520999999995</v>
      </c>
      <c r="E295" s="57">
        <v>0.32344106</v>
      </c>
      <c r="F295" s="57">
        <v>0.26537820000000001</v>
      </c>
      <c r="G295" s="57">
        <v>0.23329258</v>
      </c>
      <c r="H295" s="57">
        <v>0.21297763</v>
      </c>
      <c r="I295" s="57"/>
      <c r="J295" s="57">
        <v>0.39022591000000001</v>
      </c>
      <c r="K295" s="57">
        <v>0.14691133000000001</v>
      </c>
      <c r="L295" s="57">
        <v>0.56838358</v>
      </c>
      <c r="M295" s="57">
        <v>0.33032238000000003</v>
      </c>
      <c r="N295" s="57">
        <v>0.26806247999999999</v>
      </c>
      <c r="O295" s="57">
        <v>0.23290275999999999</v>
      </c>
      <c r="P295" s="57">
        <v>0.21158331999999999</v>
      </c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</row>
    <row r="296" spans="1:55" ht="18" customHeight="1" x14ac:dyDescent="0.3">
      <c r="A296" s="45">
        <v>2008</v>
      </c>
      <c r="B296" s="57">
        <v>0.43166463999999999</v>
      </c>
      <c r="C296" s="57">
        <v>0.15739110000000001</v>
      </c>
      <c r="D296" s="57">
        <v>0.58567849999999999</v>
      </c>
      <c r="E296" s="57">
        <v>0.33897904000000001</v>
      </c>
      <c r="F296" s="57">
        <v>0.27670275</v>
      </c>
      <c r="G296" s="57">
        <v>0.24158329000000001</v>
      </c>
      <c r="H296" s="57">
        <v>0.21945806000000001</v>
      </c>
      <c r="I296" s="57"/>
      <c r="J296" s="57">
        <v>0.39802630999999999</v>
      </c>
      <c r="K296" s="57">
        <v>0.14588561</v>
      </c>
      <c r="L296" s="57">
        <v>0.55654102999999999</v>
      </c>
      <c r="M296" s="57">
        <v>0.32726745000000002</v>
      </c>
      <c r="N296" s="57">
        <v>0.26745038999999998</v>
      </c>
      <c r="O296" s="57">
        <v>0.23292742</v>
      </c>
      <c r="P296" s="57">
        <v>0.21108911</v>
      </c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/>
      <c r="AH296" s="46"/>
      <c r="AI296" s="46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</row>
    <row r="297" spans="1:55" ht="18" customHeight="1" x14ac:dyDescent="0.3">
      <c r="A297" s="45">
        <v>2009</v>
      </c>
      <c r="B297" s="57">
        <v>0.38998237000000002</v>
      </c>
      <c r="C297" s="57">
        <v>0.14860249</v>
      </c>
      <c r="D297" s="57">
        <v>0.56934384999999998</v>
      </c>
      <c r="E297" s="57">
        <v>0.3315207</v>
      </c>
      <c r="F297" s="57">
        <v>0.2699742</v>
      </c>
      <c r="G297" s="57">
        <v>0.23533375000000001</v>
      </c>
      <c r="H297" s="57">
        <v>0.21352578999999999</v>
      </c>
      <c r="I297" s="57"/>
      <c r="J297" s="57">
        <v>0.37835859999999999</v>
      </c>
      <c r="K297" s="57">
        <v>0.14091542000000001</v>
      </c>
      <c r="L297" s="57">
        <v>0.55199050999999999</v>
      </c>
      <c r="M297" s="57">
        <v>0.32403737999999999</v>
      </c>
      <c r="N297" s="57">
        <v>0.26419707999999997</v>
      </c>
      <c r="O297" s="57">
        <v>0.22935633999999999</v>
      </c>
      <c r="P297" s="57">
        <v>0.20691704</v>
      </c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/>
      <c r="AH297" s="46"/>
      <c r="AI297" s="46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</row>
    <row r="298" spans="1:55" ht="18" customHeight="1" x14ac:dyDescent="0.3">
      <c r="A298" s="45">
        <v>2010</v>
      </c>
      <c r="B298" s="57">
        <v>0.39112881999999999</v>
      </c>
      <c r="C298" s="57">
        <v>0.13978762</v>
      </c>
      <c r="D298" s="57">
        <v>0.54322135999999999</v>
      </c>
      <c r="E298" s="57">
        <v>0.32025447000000001</v>
      </c>
      <c r="F298" s="57">
        <v>0.25920059000000001</v>
      </c>
      <c r="G298" s="57">
        <v>0.22282455000000001</v>
      </c>
      <c r="H298" s="57">
        <v>0.19862092000000001</v>
      </c>
      <c r="I298" s="57"/>
      <c r="J298" s="57">
        <v>0.37148457000000001</v>
      </c>
      <c r="K298" s="57">
        <v>0.13185438999999999</v>
      </c>
      <c r="L298" s="57">
        <v>0.52300670000000005</v>
      </c>
      <c r="M298" s="57">
        <v>0.30897590000000003</v>
      </c>
      <c r="N298" s="57">
        <v>0.25057775999999998</v>
      </c>
      <c r="O298" s="57">
        <v>0.21515496000000001</v>
      </c>
      <c r="P298" s="57">
        <v>0.19093259000000001</v>
      </c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/>
      <c r="AH298" s="46"/>
      <c r="AI298" s="46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</row>
    <row r="299" spans="1:55" ht="18" customHeight="1" x14ac:dyDescent="0.3">
      <c r="A299" s="45">
        <v>2011</v>
      </c>
      <c r="B299" s="57">
        <v>0.36850442</v>
      </c>
      <c r="C299" s="57">
        <v>0.13490938</v>
      </c>
      <c r="D299" s="57">
        <v>0.52475844999999999</v>
      </c>
      <c r="E299" s="57">
        <v>0.31455718999999999</v>
      </c>
      <c r="F299" s="57">
        <v>0.25785904999999998</v>
      </c>
      <c r="G299" s="57">
        <v>0.22407731</v>
      </c>
      <c r="H299" s="57">
        <v>0.20211831</v>
      </c>
      <c r="I299" s="57"/>
      <c r="J299" s="57">
        <v>0.35878574000000002</v>
      </c>
      <c r="K299" s="57">
        <v>0.12960136999999999</v>
      </c>
      <c r="L299" s="57">
        <v>0.51086953000000002</v>
      </c>
      <c r="M299" s="57">
        <v>0.30529191</v>
      </c>
      <c r="N299" s="57">
        <v>0.24957651</v>
      </c>
      <c r="O299" s="57">
        <v>0.21639638999999999</v>
      </c>
      <c r="P299" s="57">
        <v>0.19471480999999999</v>
      </c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</row>
    <row r="300" spans="1:55" ht="18" customHeight="1" x14ac:dyDescent="0.3">
      <c r="A300" s="45">
        <v>2012</v>
      </c>
      <c r="B300" s="57">
        <v>0.35491398000000002</v>
      </c>
      <c r="C300" s="57">
        <v>0.13110028000000001</v>
      </c>
      <c r="D300" s="57">
        <v>0.51667015999999999</v>
      </c>
      <c r="E300" s="57">
        <v>0.30683197000000001</v>
      </c>
      <c r="F300" s="57">
        <v>0.25240570000000001</v>
      </c>
      <c r="G300" s="57">
        <v>0.22061006999999999</v>
      </c>
      <c r="H300" s="57">
        <v>0.19993907</v>
      </c>
      <c r="I300" s="57"/>
      <c r="J300" s="57">
        <v>0.34891995999999997</v>
      </c>
      <c r="K300" s="57">
        <v>0.12716045000000001</v>
      </c>
      <c r="L300" s="57">
        <v>0.50536773000000001</v>
      </c>
      <c r="M300" s="57">
        <v>0.30146540999999999</v>
      </c>
      <c r="N300" s="57">
        <v>0.24775328999999999</v>
      </c>
      <c r="O300" s="57">
        <v>0.21582409</v>
      </c>
      <c r="P300" s="57">
        <v>0.19493426999999999</v>
      </c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</row>
    <row r="301" spans="1:55" ht="18" customHeight="1" x14ac:dyDescent="0.3">
      <c r="A301" s="45">
        <v>2013</v>
      </c>
      <c r="B301" s="57">
        <v>0.35892584999999999</v>
      </c>
      <c r="C301" s="57">
        <v>0.13654632</v>
      </c>
      <c r="D301" s="57">
        <v>0.53608356999999995</v>
      </c>
      <c r="E301" s="57">
        <v>0.31646994000000001</v>
      </c>
      <c r="F301" s="57">
        <v>0.26075115999999998</v>
      </c>
      <c r="G301" s="57">
        <v>0.22883448000000001</v>
      </c>
      <c r="H301" s="57">
        <v>0.20841609999999999</v>
      </c>
      <c r="I301" s="57"/>
      <c r="J301" s="57">
        <v>0.35189111000000001</v>
      </c>
      <c r="K301" s="57">
        <v>0.13130428</v>
      </c>
      <c r="L301" s="57">
        <v>0.52044235999999999</v>
      </c>
      <c r="M301" s="57">
        <v>0.30598837000000001</v>
      </c>
      <c r="N301" s="57">
        <v>0.25136504999999998</v>
      </c>
      <c r="O301" s="57">
        <v>0.22009417000000001</v>
      </c>
      <c r="P301" s="57">
        <v>0.19997129999999999</v>
      </c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  <c r="AG301" s="46"/>
      <c r="AH301" s="46"/>
      <c r="AI301" s="46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</row>
    <row r="302" spans="1:55" ht="18" customHeight="1" x14ac:dyDescent="0.3">
      <c r="A302" s="45">
        <v>2014</v>
      </c>
      <c r="B302" s="57">
        <v>0.36149423000000003</v>
      </c>
      <c r="C302" s="57">
        <v>0.13260736000000001</v>
      </c>
      <c r="D302" s="57">
        <v>0.51494430000000002</v>
      </c>
      <c r="E302" s="57">
        <v>0.30488433999999998</v>
      </c>
      <c r="F302" s="57">
        <v>0.24973481</v>
      </c>
      <c r="G302" s="57">
        <v>0.21817876999999999</v>
      </c>
      <c r="H302" s="57">
        <v>0.19771726000000001</v>
      </c>
      <c r="I302" s="57"/>
      <c r="J302" s="57">
        <v>0.35635685</v>
      </c>
      <c r="K302" s="57">
        <v>0.12841679</v>
      </c>
      <c r="L302" s="57">
        <v>0.50326921000000002</v>
      </c>
      <c r="M302" s="57">
        <v>0.29842469999999999</v>
      </c>
      <c r="N302" s="57">
        <v>0.24558221</v>
      </c>
      <c r="O302" s="57">
        <v>0.2148128</v>
      </c>
      <c r="P302" s="57">
        <v>0.19472529</v>
      </c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</row>
    <row r="303" spans="1:55" ht="18" customHeight="1" x14ac:dyDescent="0.3">
      <c r="A303" s="45">
        <v>2015</v>
      </c>
      <c r="B303" s="57">
        <v>0.34389578999999998</v>
      </c>
      <c r="C303" s="57">
        <v>0.12646632999999999</v>
      </c>
      <c r="D303" s="57">
        <v>0.50072574999999997</v>
      </c>
      <c r="E303" s="57">
        <v>0.30159907000000002</v>
      </c>
      <c r="F303" s="57">
        <v>0.24855239000000001</v>
      </c>
      <c r="G303" s="57">
        <v>0.21727394999999999</v>
      </c>
      <c r="H303" s="57">
        <v>0.19704352</v>
      </c>
      <c r="I303" s="57"/>
      <c r="J303" s="57">
        <v>0.34001885999999998</v>
      </c>
      <c r="K303" s="57">
        <v>0.12314107000000001</v>
      </c>
      <c r="L303" s="57">
        <v>0.49157666</v>
      </c>
      <c r="M303" s="57">
        <v>0.29299933</v>
      </c>
      <c r="N303" s="57">
        <v>0.24151874000000001</v>
      </c>
      <c r="O303" s="57">
        <v>0.21157513</v>
      </c>
      <c r="P303" s="57">
        <v>0.19221461000000001</v>
      </c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</row>
    <row r="304" spans="1:55" ht="18" customHeight="1" x14ac:dyDescent="0.3">
      <c r="A304" s="45">
        <v>2016</v>
      </c>
      <c r="B304" s="57">
        <v>0.34380701000000002</v>
      </c>
      <c r="C304" s="57">
        <v>0.12291995</v>
      </c>
      <c r="D304" s="57">
        <v>0.49386695000000003</v>
      </c>
      <c r="E304" s="57">
        <v>0.29807481000000002</v>
      </c>
      <c r="F304" s="57">
        <v>0.24457925999999999</v>
      </c>
      <c r="G304" s="57">
        <v>0.21190834</v>
      </c>
      <c r="H304" s="57">
        <v>0.18993605</v>
      </c>
      <c r="I304" s="57"/>
      <c r="J304" s="57">
        <v>0.34109947000000002</v>
      </c>
      <c r="K304" s="57">
        <v>0.11962468</v>
      </c>
      <c r="L304" s="57">
        <v>0.48248814000000001</v>
      </c>
      <c r="M304" s="57">
        <v>0.29387180000000002</v>
      </c>
      <c r="N304" s="57">
        <v>0.24116008</v>
      </c>
      <c r="O304" s="57">
        <v>0.20833762</v>
      </c>
      <c r="P304" s="57">
        <v>0.18600692999999999</v>
      </c>
      <c r="Q304" s="47"/>
      <c r="R304" s="47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  <c r="AG304" s="46"/>
      <c r="AH304" s="46"/>
      <c r="AI304" s="46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</row>
    <row r="305" spans="1:55" ht="18" customHeight="1" x14ac:dyDescent="0.3">
      <c r="A305" s="45">
        <v>2017</v>
      </c>
      <c r="B305" s="57">
        <v>0.32806402000000001</v>
      </c>
      <c r="C305" s="57">
        <v>0.11547353</v>
      </c>
      <c r="D305" s="57">
        <v>0.46891273999999999</v>
      </c>
      <c r="E305" s="57">
        <v>0.28706372000000002</v>
      </c>
      <c r="F305" s="57">
        <v>0.23613007</v>
      </c>
      <c r="G305" s="57">
        <v>0.20472082</v>
      </c>
      <c r="H305" s="57">
        <v>0.18356818999999999</v>
      </c>
      <c r="I305" s="57"/>
      <c r="J305" s="57">
        <v>0.32867739000000001</v>
      </c>
      <c r="K305" s="57">
        <v>0.11278739</v>
      </c>
      <c r="L305" s="57">
        <v>0.46419082</v>
      </c>
      <c r="M305" s="57">
        <v>0.28130439000000002</v>
      </c>
      <c r="N305" s="57">
        <v>0.23165450000000001</v>
      </c>
      <c r="O305" s="57">
        <v>0.20065996999999999</v>
      </c>
      <c r="P305" s="57">
        <v>0.17936631</v>
      </c>
      <c r="Q305" s="47"/>
      <c r="R305" s="47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</row>
    <row r="306" spans="1:55" ht="18" customHeight="1" x14ac:dyDescent="0.3">
      <c r="A306" s="45">
        <v>2018</v>
      </c>
      <c r="B306" s="57">
        <v>0.33481157</v>
      </c>
      <c r="C306" s="57">
        <v>0.11815702</v>
      </c>
      <c r="D306" s="57">
        <v>0.48038273999999997</v>
      </c>
      <c r="E306" s="57">
        <v>0.29004052000000002</v>
      </c>
      <c r="F306" s="57">
        <v>0.23835666999999999</v>
      </c>
      <c r="G306" s="57">
        <v>0.20631547</v>
      </c>
      <c r="H306" s="57">
        <v>0.18443249</v>
      </c>
      <c r="I306" s="57"/>
      <c r="J306" s="57">
        <v>0.32843927000000001</v>
      </c>
      <c r="K306" s="57">
        <v>0.11430759</v>
      </c>
      <c r="L306" s="57">
        <v>0.47083657000000001</v>
      </c>
      <c r="M306" s="57">
        <v>0.28494223000000002</v>
      </c>
      <c r="N306" s="57">
        <v>0.23367784</v>
      </c>
      <c r="O306" s="57">
        <v>0.20174469</v>
      </c>
      <c r="P306" s="57">
        <v>0.18002446</v>
      </c>
      <c r="Q306" s="47"/>
      <c r="R306" s="47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  <c r="AG306" s="46"/>
      <c r="AH306" s="46"/>
      <c r="AI306" s="46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</row>
    <row r="307" spans="1:55" ht="18" customHeight="1" x14ac:dyDescent="0.3">
      <c r="A307" s="45">
        <v>2019</v>
      </c>
      <c r="B307" s="57">
        <v>0.33583482999999997</v>
      </c>
      <c r="C307" s="57">
        <v>0.12012427000000001</v>
      </c>
      <c r="D307" s="57">
        <v>0.47994325999999998</v>
      </c>
      <c r="E307" s="57">
        <v>0.28964537000000001</v>
      </c>
      <c r="F307" s="57">
        <v>0.23850896999999999</v>
      </c>
      <c r="G307" s="57">
        <v>0.20768537000000001</v>
      </c>
      <c r="H307" s="57">
        <v>0.18718451</v>
      </c>
      <c r="I307" s="57"/>
      <c r="J307" s="57">
        <v>0.33317131</v>
      </c>
      <c r="K307" s="57">
        <v>0.11663626000000001</v>
      </c>
      <c r="L307" s="57">
        <v>0.47051138999999997</v>
      </c>
      <c r="M307" s="57">
        <v>0.28602546000000001</v>
      </c>
      <c r="N307" s="57">
        <v>0.23531225</v>
      </c>
      <c r="O307" s="57">
        <v>0.2036113</v>
      </c>
      <c r="P307" s="57">
        <v>0.18198302</v>
      </c>
      <c r="Q307" s="47"/>
      <c r="R307" s="47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  <c r="AG307" s="46"/>
      <c r="AH307" s="46"/>
      <c r="AI307" s="46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</row>
    <row r="308" spans="1:55" ht="18" customHeight="1" x14ac:dyDescent="0.3">
      <c r="A308" s="45">
        <v>2021</v>
      </c>
      <c r="B308" s="57">
        <v>0.34151487000000003</v>
      </c>
      <c r="C308" s="57">
        <v>0.1161322</v>
      </c>
      <c r="D308" s="57">
        <v>0.48312188</v>
      </c>
      <c r="E308" s="57">
        <v>0.28934678000000003</v>
      </c>
      <c r="F308" s="57">
        <v>0.23326967000000001</v>
      </c>
      <c r="G308" s="57">
        <v>0.19756852999999999</v>
      </c>
      <c r="H308" s="57">
        <v>0.17242906999999999</v>
      </c>
      <c r="I308" s="57"/>
      <c r="J308" s="57">
        <v>0.34862927999999999</v>
      </c>
      <c r="K308" s="57">
        <v>0.11623258</v>
      </c>
      <c r="L308" s="57">
        <v>0.48535514000000002</v>
      </c>
      <c r="M308" s="57">
        <v>0.29352138999999999</v>
      </c>
      <c r="N308" s="57">
        <v>0.23561407000000001</v>
      </c>
      <c r="O308" s="57">
        <v>0.19807040000000001</v>
      </c>
      <c r="P308" s="57">
        <v>0.17151330000000001</v>
      </c>
      <c r="Q308" s="47"/>
      <c r="R308" s="47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</row>
    <row r="309" spans="1:55" ht="18" customHeight="1" x14ac:dyDescent="0.3">
      <c r="A309" s="45">
        <v>2022</v>
      </c>
      <c r="B309" s="57">
        <v>0.33877371000000001</v>
      </c>
      <c r="C309" s="57">
        <v>0.11534738</v>
      </c>
      <c r="D309" s="57">
        <v>0.47923903000000001</v>
      </c>
      <c r="E309" s="57">
        <v>0.28796479000000003</v>
      </c>
      <c r="F309" s="57">
        <v>0.23229528999999999</v>
      </c>
      <c r="G309" s="57">
        <v>0.19671683000000001</v>
      </c>
      <c r="H309" s="57">
        <v>0.1716009</v>
      </c>
      <c r="I309" s="57"/>
      <c r="J309" s="57">
        <v>0.33893982</v>
      </c>
      <c r="K309" s="57">
        <v>0.11503488000000001</v>
      </c>
      <c r="L309" s="57">
        <v>0.48099424000000002</v>
      </c>
      <c r="M309" s="57">
        <v>0.28973799</v>
      </c>
      <c r="N309" s="57">
        <v>0.23290664</v>
      </c>
      <c r="O309" s="57">
        <v>0.19615263999999999</v>
      </c>
      <c r="P309" s="57">
        <v>0.16997528000000001</v>
      </c>
      <c r="Q309" s="47"/>
      <c r="R309" s="47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  <c r="AG309" s="46"/>
      <c r="AH309" s="46"/>
      <c r="AI309" s="46"/>
      <c r="AJ309" s="49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</row>
    <row r="310" spans="1:55" ht="18" customHeight="1" x14ac:dyDescent="0.3">
      <c r="A310" s="21" t="s">
        <v>28</v>
      </c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</row>
    <row r="311" spans="1:55" ht="18" customHeight="1" x14ac:dyDescent="0.3">
      <c r="A311" s="46" t="s">
        <v>126</v>
      </c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</row>
    <row r="312" spans="1:55" ht="18" customHeight="1" x14ac:dyDescent="0.3">
      <c r="A312" s="45">
        <v>2000</v>
      </c>
      <c r="B312" s="57">
        <v>0.47346015000000002</v>
      </c>
      <c r="C312" s="57">
        <v>0.19254774999999999</v>
      </c>
      <c r="D312" s="57">
        <v>0.67200704</v>
      </c>
      <c r="E312" s="57">
        <v>0.37336913999999999</v>
      </c>
      <c r="F312" s="57">
        <v>0.30602868999999999</v>
      </c>
      <c r="G312" s="57">
        <v>0.27470466999999998</v>
      </c>
      <c r="H312" s="57">
        <v>0.25877251000000001</v>
      </c>
      <c r="I312" s="57"/>
      <c r="J312" s="57"/>
      <c r="K312" s="57"/>
      <c r="L312" s="57"/>
      <c r="M312" s="57"/>
      <c r="N312" s="57"/>
      <c r="O312" s="57"/>
      <c r="P312" s="57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</row>
    <row r="313" spans="1:55" ht="18" customHeight="1" x14ac:dyDescent="0.3">
      <c r="A313" s="45">
        <v>2006</v>
      </c>
      <c r="B313" s="57">
        <v>0.49692062999999997</v>
      </c>
      <c r="C313" s="57">
        <v>0.18782771000000001</v>
      </c>
      <c r="D313" s="57">
        <v>0.68292545999999998</v>
      </c>
      <c r="E313" s="57">
        <v>0.38644869999999998</v>
      </c>
      <c r="F313" s="57">
        <v>0.31633709999999998</v>
      </c>
      <c r="G313" s="57">
        <v>0.28006362000000001</v>
      </c>
      <c r="H313" s="57">
        <v>0.26032754000000002</v>
      </c>
      <c r="I313" s="57"/>
      <c r="J313" s="57"/>
      <c r="K313" s="57"/>
      <c r="L313" s="57"/>
      <c r="M313" s="57"/>
      <c r="N313" s="57"/>
      <c r="O313" s="57"/>
      <c r="P313" s="57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</row>
    <row r="314" spans="1:55" ht="18" customHeight="1" x14ac:dyDescent="0.3">
      <c r="A314" s="45">
        <v>2011</v>
      </c>
      <c r="B314" s="57">
        <v>0.45551857000000001</v>
      </c>
      <c r="C314" s="57">
        <v>0.17880115999999999</v>
      </c>
      <c r="D314" s="57">
        <v>0.63917948999999996</v>
      </c>
      <c r="E314" s="57">
        <v>0.35515933999999999</v>
      </c>
      <c r="F314" s="57">
        <v>0.29691842000000002</v>
      </c>
      <c r="G314" s="57">
        <v>0.26652107000000003</v>
      </c>
      <c r="H314" s="57">
        <v>0.24916493000000001</v>
      </c>
      <c r="I314" s="57"/>
      <c r="J314" s="57">
        <v>0.33182465</v>
      </c>
      <c r="K314" s="57">
        <v>0.13068419000000001</v>
      </c>
      <c r="L314" s="57">
        <v>0.48673590999999999</v>
      </c>
      <c r="M314" s="57">
        <v>0.29073897999999998</v>
      </c>
      <c r="N314" s="57">
        <v>0.24709136000000001</v>
      </c>
      <c r="O314" s="57">
        <v>0.22557674</v>
      </c>
      <c r="P314" s="57">
        <v>0.21469651000000001</v>
      </c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</row>
    <row r="315" spans="1:55" ht="18" customHeight="1" x14ac:dyDescent="0.3">
      <c r="A315" s="45">
        <v>2014</v>
      </c>
      <c r="B315" s="57">
        <v>0.41317389999999998</v>
      </c>
      <c r="C315" s="57">
        <v>0.15802276000000001</v>
      </c>
      <c r="D315" s="57">
        <v>0.59906389000000004</v>
      </c>
      <c r="E315" s="57">
        <v>0.34554318000000001</v>
      </c>
      <c r="F315" s="57">
        <v>0.28293881999999998</v>
      </c>
      <c r="G315" s="57">
        <v>0.24903191</v>
      </c>
      <c r="H315" s="57">
        <v>0.2287546</v>
      </c>
      <c r="I315" s="57"/>
      <c r="J315" s="57">
        <v>0.31486873999999998</v>
      </c>
      <c r="K315" s="57">
        <v>0.11757531</v>
      </c>
      <c r="L315" s="57">
        <v>0.4596981</v>
      </c>
      <c r="M315" s="57">
        <v>0.27870869999999998</v>
      </c>
      <c r="N315" s="57">
        <v>0.23321364</v>
      </c>
      <c r="O315" s="57">
        <v>0.20700947</v>
      </c>
      <c r="P315" s="57">
        <v>0.18994267000000001</v>
      </c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</row>
    <row r="316" spans="1:55" ht="18" customHeight="1" x14ac:dyDescent="0.3">
      <c r="A316" s="46" t="s">
        <v>127</v>
      </c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</row>
    <row r="317" spans="1:55" ht="18" customHeight="1" x14ac:dyDescent="0.3">
      <c r="A317" s="45">
        <v>2002</v>
      </c>
      <c r="B317" s="57">
        <v>0.54037246000000005</v>
      </c>
      <c r="C317" s="57">
        <v>0.19980065</v>
      </c>
      <c r="D317" s="57">
        <v>0.70654596999999997</v>
      </c>
      <c r="E317" s="57">
        <v>0.38703152000000002</v>
      </c>
      <c r="F317" s="57">
        <v>0.31719649999999999</v>
      </c>
      <c r="G317" s="57">
        <v>0.28294614000000001</v>
      </c>
      <c r="H317" s="57">
        <v>0.26657765</v>
      </c>
      <c r="I317" s="57"/>
      <c r="J317" s="57"/>
      <c r="K317" s="57"/>
      <c r="L317" s="57"/>
      <c r="M317" s="57"/>
      <c r="N317" s="57"/>
      <c r="O317" s="57"/>
      <c r="P317" s="57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</row>
    <row r="318" spans="1:55" ht="18" customHeight="1" x14ac:dyDescent="0.3">
      <c r="A318" s="45">
        <v>2003</v>
      </c>
      <c r="B318" s="57">
        <v>0.54572098000000002</v>
      </c>
      <c r="C318" s="57">
        <v>0.1833506</v>
      </c>
      <c r="D318" s="57">
        <v>0.67893842000000004</v>
      </c>
      <c r="E318" s="57">
        <v>0.37817158000000001</v>
      </c>
      <c r="F318" s="57">
        <v>0.30770227999999999</v>
      </c>
      <c r="G318" s="57">
        <v>0.27073226</v>
      </c>
      <c r="H318" s="57">
        <v>0.25101698</v>
      </c>
      <c r="I318" s="57"/>
      <c r="J318" s="57"/>
      <c r="K318" s="57"/>
      <c r="L318" s="57"/>
      <c r="M318" s="57"/>
      <c r="N318" s="57"/>
      <c r="O318" s="57"/>
      <c r="P318" s="57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</row>
    <row r="319" spans="1:55" ht="18" customHeight="1" x14ac:dyDescent="0.3">
      <c r="A319" s="45">
        <v>2004</v>
      </c>
      <c r="B319" s="57">
        <v>0.46835364000000002</v>
      </c>
      <c r="C319" s="57">
        <v>0.16988210000000001</v>
      </c>
      <c r="D319" s="57">
        <v>0.62988436999999997</v>
      </c>
      <c r="E319" s="57">
        <v>0.36231533999999999</v>
      </c>
      <c r="F319" s="57">
        <v>0.29359475000000002</v>
      </c>
      <c r="G319" s="57">
        <v>0.25688830000000001</v>
      </c>
      <c r="H319" s="57">
        <v>0.23719850000000001</v>
      </c>
      <c r="I319" s="57"/>
      <c r="J319" s="57"/>
      <c r="K319" s="57"/>
      <c r="L319" s="57"/>
      <c r="M319" s="57"/>
      <c r="N319" s="57"/>
      <c r="O319" s="57"/>
      <c r="P319" s="57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</row>
    <row r="320" spans="1:55" ht="18" customHeight="1" x14ac:dyDescent="0.3">
      <c r="A320" s="21" t="s">
        <v>128</v>
      </c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</row>
    <row r="321" spans="1:55" ht="18" customHeight="1" x14ac:dyDescent="0.3">
      <c r="A321" s="46" t="s">
        <v>129</v>
      </c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</row>
    <row r="322" spans="1:55" ht="18" customHeight="1" x14ac:dyDescent="0.3">
      <c r="A322" s="45">
        <v>2001</v>
      </c>
      <c r="B322" s="57">
        <v>0.57095249000000003</v>
      </c>
      <c r="C322" s="57">
        <v>0.19427491999999999</v>
      </c>
      <c r="D322" s="57">
        <v>0.69804467000000003</v>
      </c>
      <c r="E322" s="57">
        <v>0.3898529</v>
      </c>
      <c r="F322" s="57">
        <v>0.31721255999999998</v>
      </c>
      <c r="G322" s="57">
        <v>0.27883380000000002</v>
      </c>
      <c r="H322" s="57">
        <v>0.25736993000000002</v>
      </c>
      <c r="I322" s="57"/>
      <c r="J322" s="57">
        <v>0.49483182999999997</v>
      </c>
      <c r="K322" s="57">
        <v>0.17769025999999999</v>
      </c>
      <c r="L322" s="57">
        <v>0.65376650000000003</v>
      </c>
      <c r="M322" s="57">
        <v>0.36828356000000001</v>
      </c>
      <c r="N322" s="57">
        <v>0.29785096</v>
      </c>
      <c r="O322" s="57">
        <v>0.25995764999999998</v>
      </c>
      <c r="P322" s="57">
        <v>0.23916659000000001</v>
      </c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</row>
    <row r="323" spans="1:55" ht="18" customHeight="1" x14ac:dyDescent="0.3">
      <c r="A323" s="45">
        <v>2002</v>
      </c>
      <c r="B323" s="57">
        <v>0.56412424000000005</v>
      </c>
      <c r="C323" s="57">
        <v>0.19461191999999999</v>
      </c>
      <c r="D323" s="57">
        <v>0.70019514999999999</v>
      </c>
      <c r="E323" s="57">
        <v>0.38819451999999999</v>
      </c>
      <c r="F323" s="57">
        <v>0.31510919999999998</v>
      </c>
      <c r="G323" s="57">
        <v>0.27753007000000002</v>
      </c>
      <c r="H323" s="57">
        <v>0.25836172000000002</v>
      </c>
      <c r="I323" s="57"/>
      <c r="J323" s="57">
        <v>0.50648956999999994</v>
      </c>
      <c r="K323" s="57">
        <v>0.17647909000000001</v>
      </c>
      <c r="L323" s="57">
        <v>0.65511702999999999</v>
      </c>
      <c r="M323" s="57">
        <v>0.36554071999999999</v>
      </c>
      <c r="N323" s="57">
        <v>0.29762476999999998</v>
      </c>
      <c r="O323" s="57">
        <v>0.26261656999999999</v>
      </c>
      <c r="P323" s="57">
        <v>0.24601224999999999</v>
      </c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</row>
    <row r="324" spans="1:55" ht="18" customHeight="1" x14ac:dyDescent="0.3">
      <c r="A324" s="45">
        <v>2003</v>
      </c>
      <c r="B324" s="57">
        <v>0.60818264</v>
      </c>
      <c r="C324" s="57">
        <v>0.20874237000000001</v>
      </c>
      <c r="D324" s="57">
        <v>0.73169057000000004</v>
      </c>
      <c r="E324" s="57">
        <v>0.40133847</v>
      </c>
      <c r="F324" s="57">
        <v>0.32923955999999999</v>
      </c>
      <c r="G324" s="57">
        <v>0.29606170999999998</v>
      </c>
      <c r="H324" s="57">
        <v>0.2831863</v>
      </c>
      <c r="I324" s="57"/>
      <c r="J324" s="57">
        <v>0.53452208999999995</v>
      </c>
      <c r="K324" s="57">
        <v>0.18820393999999999</v>
      </c>
      <c r="L324" s="57">
        <v>0.68186782000000001</v>
      </c>
      <c r="M324" s="57">
        <v>0.37777519999999998</v>
      </c>
      <c r="N324" s="57">
        <v>0.30779801000000001</v>
      </c>
      <c r="O324" s="57">
        <v>0.27246542000000001</v>
      </c>
      <c r="P324" s="57">
        <v>0.25541086000000002</v>
      </c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</row>
    <row r="325" spans="1:55" ht="18" customHeight="1" x14ac:dyDescent="0.3">
      <c r="A325" s="45">
        <v>2004</v>
      </c>
      <c r="B325" s="57">
        <v>0.60691843999999995</v>
      </c>
      <c r="C325" s="57">
        <v>0.21007877999999999</v>
      </c>
      <c r="D325" s="57">
        <v>0.73158840999999997</v>
      </c>
      <c r="E325" s="57">
        <v>0.40195059</v>
      </c>
      <c r="F325" s="57">
        <v>0.32910624999999999</v>
      </c>
      <c r="G325" s="57">
        <v>0.29360349000000002</v>
      </c>
      <c r="H325" s="57">
        <v>0.27582996999999998</v>
      </c>
      <c r="I325" s="57"/>
      <c r="J325" s="57">
        <v>0.52848921999999998</v>
      </c>
      <c r="K325" s="57">
        <v>0.18973633000000001</v>
      </c>
      <c r="L325" s="57">
        <v>0.68845835</v>
      </c>
      <c r="M325" s="57">
        <v>0.38195002</v>
      </c>
      <c r="N325" s="57">
        <v>0.30932344000000001</v>
      </c>
      <c r="O325" s="57">
        <v>0.27148245999999998</v>
      </c>
      <c r="P325" s="57">
        <v>0.25111858999999997</v>
      </c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</row>
    <row r="326" spans="1:55" ht="18" customHeight="1" x14ac:dyDescent="0.3">
      <c r="A326" s="45">
        <v>2005</v>
      </c>
      <c r="B326" s="57">
        <v>0.62897373999999995</v>
      </c>
      <c r="C326" s="57">
        <v>0.21676107</v>
      </c>
      <c r="D326" s="57">
        <v>0.75303977</v>
      </c>
      <c r="E326" s="57">
        <v>0.41201484999999999</v>
      </c>
      <c r="F326" s="57">
        <v>0.33723110000000001</v>
      </c>
      <c r="G326" s="57">
        <v>0.30116957</v>
      </c>
      <c r="H326" s="57">
        <v>0.28289911000000001</v>
      </c>
      <c r="I326" s="57"/>
      <c r="J326" s="57">
        <v>0.54309591999999995</v>
      </c>
      <c r="K326" s="57">
        <v>0.19909509</v>
      </c>
      <c r="L326" s="57">
        <v>0.71066565000000004</v>
      </c>
      <c r="M326" s="57">
        <v>0.39253622999999999</v>
      </c>
      <c r="N326" s="57">
        <v>0.31842568999999998</v>
      </c>
      <c r="O326" s="57">
        <v>0.28223336999999998</v>
      </c>
      <c r="P326" s="57">
        <v>0.26462098000000001</v>
      </c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</row>
    <row r="327" spans="1:55" ht="18" customHeight="1" x14ac:dyDescent="0.3">
      <c r="A327" s="45">
        <v>2006</v>
      </c>
      <c r="B327" s="57">
        <v>0.58975546999999995</v>
      </c>
      <c r="C327" s="57">
        <v>0.20057718999999999</v>
      </c>
      <c r="D327" s="57">
        <v>0.72434617999999995</v>
      </c>
      <c r="E327" s="57">
        <v>0.39744435</v>
      </c>
      <c r="F327" s="57">
        <v>0.32281874999999999</v>
      </c>
      <c r="G327" s="57">
        <v>0.28448754999999998</v>
      </c>
      <c r="H327" s="57">
        <v>0.26343490000000003</v>
      </c>
      <c r="I327" s="57"/>
      <c r="J327" s="57">
        <v>0.51069635999999996</v>
      </c>
      <c r="K327" s="57">
        <v>0.18371900999999999</v>
      </c>
      <c r="L327" s="57">
        <v>0.68238007999999994</v>
      </c>
      <c r="M327" s="57">
        <v>0.38350173999999998</v>
      </c>
      <c r="N327" s="57">
        <v>0.30970671999999999</v>
      </c>
      <c r="O327" s="57">
        <v>0.27025202999999998</v>
      </c>
      <c r="P327" s="57">
        <v>0.24879464000000001</v>
      </c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</row>
    <row r="328" spans="1:55" ht="18" customHeight="1" x14ac:dyDescent="0.3">
      <c r="A328" s="45">
        <v>2007</v>
      </c>
      <c r="B328" s="57">
        <v>0.56671517999999999</v>
      </c>
      <c r="C328" s="57">
        <v>0.20222091</v>
      </c>
      <c r="D328" s="57">
        <v>0.70395569000000002</v>
      </c>
      <c r="E328" s="57">
        <v>0.38628789000000002</v>
      </c>
      <c r="F328" s="57">
        <v>0.31539504000000002</v>
      </c>
      <c r="G328" s="57">
        <v>0.27982407999999998</v>
      </c>
      <c r="H328" s="57">
        <v>0.25981523000000001</v>
      </c>
      <c r="I328" s="57"/>
      <c r="J328" s="57"/>
      <c r="K328" s="57"/>
      <c r="L328" s="57"/>
      <c r="M328" s="57"/>
      <c r="N328" s="57"/>
      <c r="O328" s="57"/>
      <c r="P328" s="57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</row>
    <row r="329" spans="1:55" ht="18" customHeight="1" x14ac:dyDescent="0.3">
      <c r="A329" s="45">
        <v>2008</v>
      </c>
      <c r="B329" s="57">
        <v>0.53372114999999998</v>
      </c>
      <c r="C329" s="57">
        <v>0.18993254000000001</v>
      </c>
      <c r="D329" s="57">
        <v>0.69333241000000001</v>
      </c>
      <c r="E329" s="57">
        <v>0.38113121999999999</v>
      </c>
      <c r="F329" s="57">
        <v>0.30925756999999998</v>
      </c>
      <c r="G329" s="57">
        <v>0.27166346000000002</v>
      </c>
      <c r="H329" s="57">
        <v>0.24910299</v>
      </c>
      <c r="I329" s="57"/>
      <c r="J329" s="57"/>
      <c r="K329" s="57"/>
      <c r="L329" s="57"/>
      <c r="M329" s="57"/>
      <c r="N329" s="57"/>
      <c r="O329" s="57"/>
      <c r="P329" s="57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</row>
    <row r="330" spans="1:55" ht="18" customHeight="1" x14ac:dyDescent="0.3">
      <c r="A330" s="45">
        <v>2009</v>
      </c>
      <c r="B330" s="57">
        <v>0.50260877999999998</v>
      </c>
      <c r="C330" s="57">
        <v>0.17308100000000001</v>
      </c>
      <c r="D330" s="57">
        <v>0.64406806999999999</v>
      </c>
      <c r="E330" s="57">
        <v>0.36076854000000003</v>
      </c>
      <c r="F330" s="57">
        <v>0.29186790000000001</v>
      </c>
      <c r="G330" s="57">
        <v>0.25332230999999999</v>
      </c>
      <c r="H330" s="57">
        <v>0.22882429000000001</v>
      </c>
      <c r="I330" s="57"/>
      <c r="J330" s="57"/>
      <c r="K330" s="57"/>
      <c r="L330" s="57"/>
      <c r="M330" s="57"/>
      <c r="N330" s="57"/>
      <c r="O330" s="57"/>
      <c r="P330" s="57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</row>
    <row r="331" spans="1:55" ht="18" customHeight="1" x14ac:dyDescent="0.3">
      <c r="A331" s="45">
        <v>2010</v>
      </c>
      <c r="B331" s="57">
        <v>0.54091195999999997</v>
      </c>
      <c r="C331" s="57">
        <v>0.18375447</v>
      </c>
      <c r="D331" s="57">
        <v>0.66874902999999997</v>
      </c>
      <c r="E331" s="57">
        <v>0.37448629999999999</v>
      </c>
      <c r="F331" s="57">
        <v>0.30331814000000001</v>
      </c>
      <c r="G331" s="57">
        <v>0.26503568999999999</v>
      </c>
      <c r="H331" s="57">
        <v>0.24251876</v>
      </c>
      <c r="I331" s="57"/>
      <c r="J331" s="57"/>
      <c r="K331" s="57"/>
      <c r="L331" s="57"/>
      <c r="M331" s="57"/>
      <c r="N331" s="57"/>
      <c r="O331" s="57"/>
      <c r="P331" s="57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</row>
    <row r="332" spans="1:55" ht="18" customHeight="1" x14ac:dyDescent="0.3">
      <c r="A332" s="45">
        <v>2011</v>
      </c>
      <c r="B332" s="57">
        <v>0.51357735999999998</v>
      </c>
      <c r="C332" s="57">
        <v>0.18005974999999999</v>
      </c>
      <c r="D332" s="57">
        <v>0.66115345999999997</v>
      </c>
      <c r="E332" s="57">
        <v>0.36794316999999999</v>
      </c>
      <c r="F332" s="57">
        <v>0.29705019999999999</v>
      </c>
      <c r="G332" s="57">
        <v>0.25793358</v>
      </c>
      <c r="H332" s="57">
        <v>0.23359295999999999</v>
      </c>
      <c r="I332" s="57"/>
      <c r="J332" s="57"/>
      <c r="K332" s="57"/>
      <c r="L332" s="57"/>
      <c r="M332" s="57"/>
      <c r="N332" s="57"/>
      <c r="O332" s="57"/>
      <c r="P332" s="57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</row>
    <row r="333" spans="1:55" ht="18" customHeight="1" x14ac:dyDescent="0.3">
      <c r="A333" s="45">
        <v>2012</v>
      </c>
      <c r="B333" s="57">
        <v>0.53309382999999999</v>
      </c>
      <c r="C333" s="57">
        <v>0.18498943000000001</v>
      </c>
      <c r="D333" s="57">
        <v>0.67362931999999998</v>
      </c>
      <c r="E333" s="57">
        <v>0.37770346999999999</v>
      </c>
      <c r="F333" s="57">
        <v>0.30453512999999999</v>
      </c>
      <c r="G333" s="57">
        <v>0.26457164999999999</v>
      </c>
      <c r="H333" s="57">
        <v>0.24071195000000001</v>
      </c>
      <c r="I333" s="57"/>
      <c r="J333" s="57"/>
      <c r="K333" s="57"/>
      <c r="L333" s="57"/>
      <c r="M333" s="57"/>
      <c r="N333" s="57"/>
      <c r="O333" s="57"/>
      <c r="P333" s="57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  <c r="AG333" s="46"/>
      <c r="AH333" s="46"/>
      <c r="AI333" s="46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</row>
    <row r="334" spans="1:55" ht="18" customHeight="1" x14ac:dyDescent="0.3">
      <c r="A334" s="45">
        <v>2013</v>
      </c>
      <c r="B334" s="57">
        <v>0.49926934000000001</v>
      </c>
      <c r="C334" s="57">
        <v>0.17081563</v>
      </c>
      <c r="D334" s="57">
        <v>0.62988878999999998</v>
      </c>
      <c r="E334" s="57">
        <v>0.35575452000000002</v>
      </c>
      <c r="F334" s="57">
        <v>0.28494366999999998</v>
      </c>
      <c r="G334" s="57">
        <v>0.24376363000000001</v>
      </c>
      <c r="H334" s="57">
        <v>0.21653834999999999</v>
      </c>
      <c r="I334" s="57"/>
      <c r="J334" s="57"/>
      <c r="K334" s="57"/>
      <c r="L334" s="57"/>
      <c r="M334" s="57"/>
      <c r="N334" s="57"/>
      <c r="O334" s="57"/>
      <c r="P334" s="57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</row>
    <row r="335" spans="1:55" ht="18" customHeight="1" x14ac:dyDescent="0.3">
      <c r="A335" s="45">
        <v>2014</v>
      </c>
      <c r="B335" s="57">
        <v>0.48708903999999997</v>
      </c>
      <c r="C335" s="57">
        <v>0.16882490999999999</v>
      </c>
      <c r="D335" s="57">
        <v>0.62969682999999999</v>
      </c>
      <c r="E335" s="57">
        <v>0.35707347</v>
      </c>
      <c r="F335" s="57">
        <v>0.28715077999999999</v>
      </c>
      <c r="G335" s="57">
        <v>0.24729714999999999</v>
      </c>
      <c r="H335" s="57">
        <v>0.22162346999999999</v>
      </c>
      <c r="I335" s="57"/>
      <c r="J335" s="57"/>
      <c r="K335" s="57"/>
      <c r="L335" s="57"/>
      <c r="M335" s="57"/>
      <c r="N335" s="57"/>
      <c r="O335" s="57"/>
      <c r="P335" s="57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</row>
    <row r="336" spans="1:55" ht="18" customHeight="1" x14ac:dyDescent="0.3">
      <c r="A336" s="45">
        <v>2015</v>
      </c>
      <c r="B336" s="57">
        <v>0.48664934999999998</v>
      </c>
      <c r="C336" s="57">
        <v>0.16690627999999999</v>
      </c>
      <c r="D336" s="57">
        <v>0.62154262000000005</v>
      </c>
      <c r="E336" s="57">
        <v>0.35499437</v>
      </c>
      <c r="F336" s="57">
        <v>0.28466617</v>
      </c>
      <c r="G336" s="57">
        <v>0.24371713</v>
      </c>
      <c r="H336" s="57">
        <v>0.21698793999999999</v>
      </c>
      <c r="I336" s="57"/>
      <c r="J336" s="57"/>
      <c r="K336" s="57"/>
      <c r="L336" s="57"/>
      <c r="M336" s="57"/>
      <c r="N336" s="57"/>
      <c r="O336" s="57"/>
      <c r="P336" s="57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</row>
    <row r="337" spans="1:55" ht="18" customHeight="1" x14ac:dyDescent="0.3">
      <c r="A337" s="45">
        <v>2016</v>
      </c>
      <c r="B337" s="57">
        <v>0.50173648999999998</v>
      </c>
      <c r="C337" s="57">
        <v>0.16802405000000001</v>
      </c>
      <c r="D337" s="57">
        <v>0.63156358000000001</v>
      </c>
      <c r="E337" s="57">
        <v>0.35932160000000002</v>
      </c>
      <c r="F337" s="57">
        <v>0.28580946000000002</v>
      </c>
      <c r="G337" s="57">
        <v>0.24165306</v>
      </c>
      <c r="H337" s="57">
        <v>0.21207292</v>
      </c>
      <c r="I337" s="57"/>
      <c r="J337" s="57"/>
      <c r="K337" s="57"/>
      <c r="L337" s="57"/>
      <c r="M337" s="57"/>
      <c r="N337" s="57"/>
      <c r="O337" s="57"/>
      <c r="P337" s="57"/>
      <c r="Q337" s="47"/>
      <c r="R337" s="47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</row>
    <row r="338" spans="1:55" ht="18" customHeight="1" x14ac:dyDescent="0.3">
      <c r="A338" s="45">
        <v>2017</v>
      </c>
      <c r="B338" s="57">
        <v>0.47937337000000002</v>
      </c>
      <c r="C338" s="57">
        <v>0.16444317</v>
      </c>
      <c r="D338" s="57">
        <v>0.62095296</v>
      </c>
      <c r="E338" s="57">
        <v>0.35692913999999998</v>
      </c>
      <c r="F338" s="57">
        <v>0.28697159</v>
      </c>
      <c r="G338" s="57">
        <v>0.24638853999999999</v>
      </c>
      <c r="H338" s="57">
        <v>0.21997522999999999</v>
      </c>
      <c r="I338" s="57"/>
      <c r="J338" s="57"/>
      <c r="K338" s="57"/>
      <c r="L338" s="57"/>
      <c r="M338" s="57"/>
      <c r="N338" s="57"/>
      <c r="O338" s="57"/>
      <c r="P338" s="57"/>
      <c r="Q338" s="47"/>
      <c r="R338" s="47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</row>
    <row r="339" spans="1:55" ht="18" customHeight="1" x14ac:dyDescent="0.3">
      <c r="A339" s="45">
        <v>2018</v>
      </c>
      <c r="B339" s="57">
        <v>0.49104943000000001</v>
      </c>
      <c r="C339" s="57">
        <v>0.16503950000000001</v>
      </c>
      <c r="D339" s="57">
        <v>0.61769510999999999</v>
      </c>
      <c r="E339" s="57">
        <v>0.35123043999999998</v>
      </c>
      <c r="F339" s="57">
        <v>0.28079760999999998</v>
      </c>
      <c r="G339" s="57">
        <v>0.23827060999999999</v>
      </c>
      <c r="H339" s="57">
        <v>0.20935065</v>
      </c>
      <c r="I339" s="57"/>
      <c r="J339" s="57"/>
      <c r="K339" s="57"/>
      <c r="L339" s="57"/>
      <c r="M339" s="57"/>
      <c r="N339" s="57"/>
      <c r="O339" s="57"/>
      <c r="P339" s="57"/>
      <c r="Q339" s="47"/>
      <c r="R339" s="47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</row>
    <row r="340" spans="1:55" ht="18" customHeight="1" x14ac:dyDescent="0.3">
      <c r="A340" s="45">
        <v>2019</v>
      </c>
      <c r="B340" s="57">
        <v>0.48607417000000003</v>
      </c>
      <c r="C340" s="57">
        <v>0.15839723999999999</v>
      </c>
      <c r="D340" s="57">
        <v>0.60913198999999996</v>
      </c>
      <c r="E340" s="57">
        <v>0.34914131999999998</v>
      </c>
      <c r="F340" s="57">
        <v>0.27917117000000002</v>
      </c>
      <c r="G340" s="57">
        <v>0.23680904999999999</v>
      </c>
      <c r="H340" s="57">
        <v>0.20826631000000001</v>
      </c>
      <c r="I340" s="57"/>
      <c r="J340" s="57"/>
      <c r="K340" s="57"/>
      <c r="L340" s="57"/>
      <c r="M340" s="57"/>
      <c r="N340" s="57"/>
      <c r="O340" s="57"/>
      <c r="P340" s="57"/>
      <c r="Q340" s="47"/>
      <c r="R340" s="47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</row>
    <row r="341" spans="1:55" ht="18" customHeight="1" x14ac:dyDescent="0.3">
      <c r="A341" s="21" t="s">
        <v>130</v>
      </c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</row>
    <row r="342" spans="1:55" ht="18" customHeight="1" x14ac:dyDescent="0.3">
      <c r="A342" s="45">
        <v>1989</v>
      </c>
      <c r="B342" s="57">
        <v>0.42266009999999998</v>
      </c>
      <c r="C342" s="57">
        <v>0.16837104999999999</v>
      </c>
      <c r="D342" s="57">
        <v>0.62161445999999998</v>
      </c>
      <c r="E342" s="57">
        <v>0.35189214000000002</v>
      </c>
      <c r="F342" s="57">
        <v>0.28901026000000002</v>
      </c>
      <c r="G342" s="57">
        <v>0.25695717000000001</v>
      </c>
      <c r="H342" s="57">
        <v>0.23903471000000001</v>
      </c>
      <c r="I342" s="57"/>
      <c r="J342" s="57"/>
      <c r="K342" s="57"/>
      <c r="L342" s="57"/>
      <c r="M342" s="57"/>
      <c r="N342" s="57"/>
      <c r="O342" s="57"/>
      <c r="P342" s="57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</row>
    <row r="343" spans="1:55" ht="18" customHeight="1" x14ac:dyDescent="0.3">
      <c r="A343" s="45">
        <v>1992</v>
      </c>
      <c r="B343" s="57">
        <v>0.47449561000000001</v>
      </c>
      <c r="C343" s="57">
        <v>0.18860837999999999</v>
      </c>
      <c r="D343" s="57">
        <v>0.65610367000000003</v>
      </c>
      <c r="E343" s="57">
        <v>0.37372862000000001</v>
      </c>
      <c r="F343" s="57">
        <v>0.30879469999999998</v>
      </c>
      <c r="G343" s="57">
        <v>0.27601883999999999</v>
      </c>
      <c r="H343" s="57">
        <v>0.25881567999999999</v>
      </c>
      <c r="I343" s="57"/>
      <c r="J343" s="57">
        <v>0.43538288000000003</v>
      </c>
      <c r="K343" s="57">
        <v>0.17469345</v>
      </c>
      <c r="L343" s="57">
        <v>0.62826992999999998</v>
      </c>
      <c r="M343" s="57">
        <v>0.35877298000000002</v>
      </c>
      <c r="N343" s="57">
        <v>0.29635184999999997</v>
      </c>
      <c r="O343" s="57">
        <v>0.26538528</v>
      </c>
      <c r="P343" s="57">
        <v>0.24927177</v>
      </c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</row>
    <row r="344" spans="1:55" ht="18" customHeight="1" x14ac:dyDescent="0.3">
      <c r="A344" s="45">
        <v>1994</v>
      </c>
      <c r="B344" s="57">
        <v>0.48556598000000001</v>
      </c>
      <c r="C344" s="57">
        <v>0.19077814000000001</v>
      </c>
      <c r="D344" s="57">
        <v>0.66535801999999999</v>
      </c>
      <c r="E344" s="57">
        <v>0.37944182999999998</v>
      </c>
      <c r="F344" s="57">
        <v>0.31301678999999999</v>
      </c>
      <c r="G344" s="57">
        <v>0.28025709999999998</v>
      </c>
      <c r="H344" s="57">
        <v>0.26300648999999998</v>
      </c>
      <c r="I344" s="57"/>
      <c r="J344" s="57">
        <v>0.45407402000000002</v>
      </c>
      <c r="K344" s="57">
        <v>0.18430244000000001</v>
      </c>
      <c r="L344" s="57">
        <v>0.63957008999999998</v>
      </c>
      <c r="M344" s="57">
        <v>0.36090773999999998</v>
      </c>
      <c r="N344" s="57">
        <v>0.30010505999999998</v>
      </c>
      <c r="O344" s="57">
        <v>0.27162724999999999</v>
      </c>
      <c r="P344" s="57">
        <v>0.25759965000000001</v>
      </c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</row>
    <row r="345" spans="1:55" ht="18" customHeight="1" x14ac:dyDescent="0.3">
      <c r="A345" s="45">
        <v>1996</v>
      </c>
      <c r="B345" s="57">
        <v>0.47545945000000001</v>
      </c>
      <c r="C345" s="57">
        <v>0.18051893999999999</v>
      </c>
      <c r="D345" s="57">
        <v>0.65105977000000004</v>
      </c>
      <c r="E345" s="57">
        <v>0.36457341999999998</v>
      </c>
      <c r="F345" s="57">
        <v>0.29705767999999999</v>
      </c>
      <c r="G345" s="57">
        <v>0.26314259000000001</v>
      </c>
      <c r="H345" s="57">
        <v>0.24470375</v>
      </c>
      <c r="I345" s="57"/>
      <c r="J345" s="57">
        <v>0.43792073999999998</v>
      </c>
      <c r="K345" s="57">
        <v>0.17249792</v>
      </c>
      <c r="L345" s="57">
        <v>0.62633740000000004</v>
      </c>
      <c r="M345" s="57">
        <v>0.35736975999999998</v>
      </c>
      <c r="N345" s="57">
        <v>0.29306412999999998</v>
      </c>
      <c r="O345" s="57">
        <v>0.26007060999999998</v>
      </c>
      <c r="P345" s="57">
        <v>0.24235319</v>
      </c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  <c r="AG345" s="46"/>
      <c r="AH345" s="46"/>
      <c r="AI345" s="46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</row>
    <row r="346" spans="1:55" ht="18" customHeight="1" x14ac:dyDescent="0.3">
      <c r="A346" s="45">
        <v>1998</v>
      </c>
      <c r="B346" s="57">
        <v>0.49329981000000001</v>
      </c>
      <c r="C346" s="57">
        <v>0.18287255999999999</v>
      </c>
      <c r="D346" s="57">
        <v>0.66635120000000003</v>
      </c>
      <c r="E346" s="57">
        <v>0.36861437000000002</v>
      </c>
      <c r="F346" s="57">
        <v>0.30223352999999997</v>
      </c>
      <c r="G346" s="57">
        <v>0.26777541999999999</v>
      </c>
      <c r="H346" s="57">
        <v>0.24788368999999999</v>
      </c>
      <c r="I346" s="57"/>
      <c r="J346" s="57">
        <v>0.46132301999999997</v>
      </c>
      <c r="K346" s="57">
        <v>0.17880097</v>
      </c>
      <c r="L346" s="57">
        <v>0.64958959000000005</v>
      </c>
      <c r="M346" s="57">
        <v>0.36446392999999999</v>
      </c>
      <c r="N346" s="57">
        <v>0.29995804999999998</v>
      </c>
      <c r="O346" s="57">
        <v>0.26734819999999998</v>
      </c>
      <c r="P346" s="57">
        <v>0.24923645999999999</v>
      </c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</row>
    <row r="347" spans="1:55" ht="18" customHeight="1" x14ac:dyDescent="0.3">
      <c r="A347" s="45">
        <v>2000</v>
      </c>
      <c r="B347" s="57">
        <v>0.49227366</v>
      </c>
      <c r="C347" s="57">
        <v>0.18703885000000001</v>
      </c>
      <c r="D347" s="57">
        <v>0.67056642</v>
      </c>
      <c r="E347" s="57">
        <v>0.37121971999999998</v>
      </c>
      <c r="F347" s="57">
        <v>0.30386212000000001</v>
      </c>
      <c r="G347" s="57">
        <v>0.27026949</v>
      </c>
      <c r="H347" s="57">
        <v>0.25274899000000001</v>
      </c>
      <c r="I347" s="57"/>
      <c r="J347" s="57">
        <v>0.44887671000000001</v>
      </c>
      <c r="K347" s="57">
        <v>0.18394125</v>
      </c>
      <c r="L347" s="57">
        <v>0.64597442999999999</v>
      </c>
      <c r="M347" s="57">
        <v>0.36606406000000002</v>
      </c>
      <c r="N347" s="57">
        <v>0.30217839000000002</v>
      </c>
      <c r="O347" s="57">
        <v>0.27095849999999999</v>
      </c>
      <c r="P347" s="57">
        <v>0.25430406</v>
      </c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</row>
    <row r="348" spans="1:55" ht="18" customHeight="1" x14ac:dyDescent="0.3">
      <c r="A348" s="45">
        <v>2002</v>
      </c>
      <c r="B348" s="57">
        <v>0.45695382000000001</v>
      </c>
      <c r="C348" s="57">
        <v>0.17567826</v>
      </c>
      <c r="D348" s="57">
        <v>0.63465439000000001</v>
      </c>
      <c r="E348" s="57">
        <v>0.35398612000000002</v>
      </c>
      <c r="F348" s="57">
        <v>0.28872154</v>
      </c>
      <c r="G348" s="57">
        <v>0.25389024999999998</v>
      </c>
      <c r="H348" s="57">
        <v>0.23212082000000001</v>
      </c>
      <c r="I348" s="57"/>
      <c r="J348" s="57">
        <v>0.42532830999999999</v>
      </c>
      <c r="K348" s="57">
        <v>0.1687372</v>
      </c>
      <c r="L348" s="57">
        <v>0.61186432000000002</v>
      </c>
      <c r="M348" s="57">
        <v>0.34870519999999999</v>
      </c>
      <c r="N348" s="57">
        <v>0.28679194000000002</v>
      </c>
      <c r="O348" s="57">
        <v>0.25522819000000002</v>
      </c>
      <c r="P348" s="57">
        <v>0.23738269000000001</v>
      </c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</row>
    <row r="349" spans="1:55" ht="18" customHeight="1" x14ac:dyDescent="0.3">
      <c r="A349" s="45">
        <v>2004</v>
      </c>
      <c r="B349" s="57">
        <v>0.44544700999999998</v>
      </c>
      <c r="C349" s="57">
        <v>0.17208986000000001</v>
      </c>
      <c r="D349" s="57">
        <v>0.62740218000000003</v>
      </c>
      <c r="E349" s="57">
        <v>0.35517447000000002</v>
      </c>
      <c r="F349" s="57">
        <v>0.28989242999999998</v>
      </c>
      <c r="G349" s="57">
        <v>0.25533908</v>
      </c>
      <c r="H349" s="57">
        <v>0.23592705999999999</v>
      </c>
      <c r="I349" s="57"/>
      <c r="J349" s="57">
        <v>0.41405795000000001</v>
      </c>
      <c r="K349" s="57">
        <v>0.16572456999999999</v>
      </c>
      <c r="L349" s="57">
        <v>0.60616256000000002</v>
      </c>
      <c r="M349" s="57">
        <v>0.34800974000000001</v>
      </c>
      <c r="N349" s="57">
        <v>0.28659240000000002</v>
      </c>
      <c r="O349" s="57">
        <v>0.25458607</v>
      </c>
      <c r="P349" s="57">
        <v>0.23622829000000001</v>
      </c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</row>
    <row r="350" spans="1:55" ht="18" customHeight="1" x14ac:dyDescent="0.3">
      <c r="A350" s="45">
        <v>2005</v>
      </c>
      <c r="B350" s="57">
        <v>0.44321566000000001</v>
      </c>
      <c r="C350" s="57">
        <v>0.16803308</v>
      </c>
      <c r="D350" s="57">
        <v>0.63338846999999998</v>
      </c>
      <c r="E350" s="57">
        <v>0.35827445000000002</v>
      </c>
      <c r="F350" s="57">
        <v>0.2918982</v>
      </c>
      <c r="G350" s="57">
        <v>0.25665294999999999</v>
      </c>
      <c r="H350" s="57">
        <v>0.23656933999999999</v>
      </c>
      <c r="I350" s="57"/>
      <c r="J350" s="57">
        <v>0.40968547</v>
      </c>
      <c r="K350" s="57">
        <v>0.16294211</v>
      </c>
      <c r="L350" s="57">
        <v>0.60560069999999999</v>
      </c>
      <c r="M350" s="57">
        <v>0.34600995000000001</v>
      </c>
      <c r="N350" s="57">
        <v>0.2839584</v>
      </c>
      <c r="O350" s="57">
        <v>0.25116181999999998</v>
      </c>
      <c r="P350" s="57">
        <v>0.23164939000000001</v>
      </c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</row>
    <row r="351" spans="1:55" ht="18" customHeight="1" x14ac:dyDescent="0.3">
      <c r="A351" s="45">
        <v>2006</v>
      </c>
      <c r="B351" s="57">
        <v>0.43519267</v>
      </c>
      <c r="C351" s="57">
        <v>0.17005185</v>
      </c>
      <c r="D351" s="57">
        <v>0.62121826999999996</v>
      </c>
      <c r="E351" s="57">
        <v>0.35417520000000002</v>
      </c>
      <c r="F351" s="57">
        <v>0.28917311000000001</v>
      </c>
      <c r="G351" s="57">
        <v>0.25426000999999998</v>
      </c>
      <c r="H351" s="57">
        <v>0.2334368</v>
      </c>
      <c r="I351" s="57"/>
      <c r="J351" s="57">
        <v>0.4000843</v>
      </c>
      <c r="K351" s="57">
        <v>0.16066559999999999</v>
      </c>
      <c r="L351" s="57">
        <v>0.59115165999999997</v>
      </c>
      <c r="M351" s="57">
        <v>0.33630858000000002</v>
      </c>
      <c r="N351" s="57">
        <v>0.27762295999999997</v>
      </c>
      <c r="O351" s="57">
        <v>0.24719136</v>
      </c>
      <c r="P351" s="57">
        <v>0.22961155999999999</v>
      </c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</row>
    <row r="352" spans="1:55" ht="18" customHeight="1" x14ac:dyDescent="0.3">
      <c r="A352" s="45">
        <v>2008</v>
      </c>
      <c r="B352" s="57">
        <v>0.46148133000000002</v>
      </c>
      <c r="C352" s="57">
        <v>0.16803308</v>
      </c>
      <c r="D352" s="57">
        <v>0.63336309999999996</v>
      </c>
      <c r="E352" s="57">
        <v>0.35838664999999997</v>
      </c>
      <c r="F352" s="57">
        <v>0.29183820999999999</v>
      </c>
      <c r="G352" s="57">
        <v>0.25633066999999998</v>
      </c>
      <c r="H352" s="57">
        <v>0.23487188000000001</v>
      </c>
      <c r="I352" s="57"/>
      <c r="J352" s="57">
        <v>0.42066589999999998</v>
      </c>
      <c r="K352" s="57">
        <v>0.16273718000000001</v>
      </c>
      <c r="L352" s="57">
        <v>0.60050583000000002</v>
      </c>
      <c r="M352" s="57">
        <v>0.34006919000000002</v>
      </c>
      <c r="N352" s="57">
        <v>0.28007634999999997</v>
      </c>
      <c r="O352" s="57">
        <v>0.24862968999999999</v>
      </c>
      <c r="P352" s="57">
        <v>0.22991428</v>
      </c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</row>
    <row r="353" spans="1:55" ht="18" customHeight="1" x14ac:dyDescent="0.3">
      <c r="A353" s="45">
        <v>2010</v>
      </c>
      <c r="B353" s="57">
        <v>0.42504064000000003</v>
      </c>
      <c r="C353" s="57">
        <v>0.15981328</v>
      </c>
      <c r="D353" s="57">
        <v>0.59427697999999995</v>
      </c>
      <c r="E353" s="57">
        <v>0.33787762999999998</v>
      </c>
      <c r="F353" s="57">
        <v>0.27486568</v>
      </c>
      <c r="G353" s="57">
        <v>0.24087887999999999</v>
      </c>
      <c r="H353" s="57">
        <v>0.22037898</v>
      </c>
      <c r="I353" s="57"/>
      <c r="J353" s="57">
        <v>0.39653798000000001</v>
      </c>
      <c r="K353" s="57">
        <v>0.14915827000000001</v>
      </c>
      <c r="L353" s="57">
        <v>0.56424183000000006</v>
      </c>
      <c r="M353" s="57">
        <v>0.32545302999999998</v>
      </c>
      <c r="N353" s="57">
        <v>0.26618394000000001</v>
      </c>
      <c r="O353" s="57">
        <v>0.23346591</v>
      </c>
      <c r="P353" s="57">
        <v>0.21299383</v>
      </c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</row>
    <row r="354" spans="1:55" ht="18" customHeight="1" x14ac:dyDescent="0.3">
      <c r="A354" s="45">
        <v>2012</v>
      </c>
      <c r="B354" s="57">
        <v>0.43538877999999998</v>
      </c>
      <c r="C354" s="57">
        <v>0.17090069999999999</v>
      </c>
      <c r="D354" s="57">
        <v>0.61887199000000004</v>
      </c>
      <c r="E354" s="57">
        <v>0.35172740000000002</v>
      </c>
      <c r="F354" s="57">
        <v>0.28897357000000001</v>
      </c>
      <c r="G354" s="57">
        <v>0.25608054000000002</v>
      </c>
      <c r="H354" s="57">
        <v>0.23748664</v>
      </c>
      <c r="I354" s="57"/>
      <c r="J354" s="57">
        <v>0.40090376999999999</v>
      </c>
      <c r="K354" s="57">
        <v>0.15692785000000001</v>
      </c>
      <c r="L354" s="57">
        <v>0.58528559999999996</v>
      </c>
      <c r="M354" s="57">
        <v>0.33549865000000001</v>
      </c>
      <c r="N354" s="57">
        <v>0.27618081</v>
      </c>
      <c r="O354" s="57">
        <v>0.24469948999999999</v>
      </c>
      <c r="P354" s="57">
        <v>0.22613544999999999</v>
      </c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</row>
    <row r="355" spans="1:55" ht="18" customHeight="1" x14ac:dyDescent="0.3">
      <c r="A355" s="45">
        <v>2014</v>
      </c>
      <c r="B355" s="57">
        <v>0.41513940999999999</v>
      </c>
      <c r="C355" s="57">
        <v>0.16874543</v>
      </c>
      <c r="D355" s="57">
        <v>0.61012257000000003</v>
      </c>
      <c r="E355" s="57">
        <v>0.34515298999999999</v>
      </c>
      <c r="F355" s="57">
        <v>0.28443468999999999</v>
      </c>
      <c r="G355" s="57">
        <v>0.25347882999999999</v>
      </c>
      <c r="H355" s="57">
        <v>0.23603400999999999</v>
      </c>
      <c r="I355" s="57"/>
      <c r="J355" s="57"/>
      <c r="K355" s="57"/>
      <c r="L355" s="57"/>
      <c r="M355" s="57"/>
      <c r="N355" s="57"/>
      <c r="O355" s="57"/>
      <c r="P355" s="57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</row>
    <row r="356" spans="1:55" ht="18" customHeight="1" x14ac:dyDescent="0.3">
      <c r="A356" s="54" t="s">
        <v>111</v>
      </c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</row>
    <row r="357" spans="1:55" ht="18" customHeight="1" x14ac:dyDescent="0.3">
      <c r="A357" s="45">
        <v>2016</v>
      </c>
      <c r="B357" s="57">
        <v>0.40321199000000002</v>
      </c>
      <c r="C357" s="57">
        <v>0.15819237</v>
      </c>
      <c r="D357" s="57">
        <v>0.58435068000000001</v>
      </c>
      <c r="E357" s="57">
        <v>0.33235450999999999</v>
      </c>
      <c r="F357" s="57">
        <v>0.27391550999999997</v>
      </c>
      <c r="G357" s="57">
        <v>0.24313103</v>
      </c>
      <c r="H357" s="57">
        <v>0.22463610000000001</v>
      </c>
      <c r="I357" s="57"/>
      <c r="J357" s="57"/>
      <c r="K357" s="57"/>
      <c r="L357" s="57"/>
      <c r="M357" s="57"/>
      <c r="N357" s="57"/>
      <c r="O357" s="57"/>
      <c r="P357" s="57"/>
      <c r="Q357" s="47"/>
      <c r="R357" s="47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J357" s="49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</row>
    <row r="358" spans="1:55" ht="18" customHeight="1" x14ac:dyDescent="0.3">
      <c r="A358" s="45">
        <v>2018</v>
      </c>
      <c r="B358" s="57">
        <v>0.38627693000000002</v>
      </c>
      <c r="C358" s="57">
        <v>0.15245491</v>
      </c>
      <c r="D358" s="57">
        <v>0.57017192000000005</v>
      </c>
      <c r="E358" s="57">
        <v>0.32828206999999998</v>
      </c>
      <c r="F358" s="57">
        <v>0.26979530000000002</v>
      </c>
      <c r="G358" s="57">
        <v>0.23854522</v>
      </c>
      <c r="H358" s="57">
        <v>0.21969269</v>
      </c>
      <c r="I358" s="57"/>
      <c r="J358" s="57">
        <v>0.36277051999999999</v>
      </c>
      <c r="K358" s="57">
        <v>0.14247407000000001</v>
      </c>
      <c r="L358" s="57">
        <v>0.54788767999999999</v>
      </c>
      <c r="M358" s="57">
        <v>0.32039126000000001</v>
      </c>
      <c r="N358" s="57">
        <v>0.26245800000000002</v>
      </c>
      <c r="O358" s="57">
        <v>0.23022561</v>
      </c>
      <c r="P358" s="57">
        <v>0.21001154999999999</v>
      </c>
      <c r="Q358" s="47"/>
      <c r="R358" s="47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J358" s="49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</row>
    <row r="359" spans="1:55" ht="18" customHeight="1" x14ac:dyDescent="0.3">
      <c r="A359" s="45">
        <v>2020</v>
      </c>
      <c r="B359" s="57">
        <v>0.38373637999999999</v>
      </c>
      <c r="C359" s="57">
        <v>0.14780850000000001</v>
      </c>
      <c r="D359" s="57">
        <v>0.55437928000000003</v>
      </c>
      <c r="E359" s="57">
        <v>0.31980670999999999</v>
      </c>
      <c r="F359" s="57">
        <v>0.26182743000000003</v>
      </c>
      <c r="G359" s="57">
        <v>0.22964424</v>
      </c>
      <c r="H359" s="57">
        <v>0.20917115</v>
      </c>
      <c r="I359" s="57"/>
      <c r="J359" s="57">
        <v>0.37113872999999997</v>
      </c>
      <c r="K359" s="57">
        <v>0.13842550000000001</v>
      </c>
      <c r="L359" s="57">
        <v>0.54062374000000002</v>
      </c>
      <c r="M359" s="57">
        <v>0.31676240999999999</v>
      </c>
      <c r="N359" s="57">
        <v>0.25765743000000002</v>
      </c>
      <c r="O359" s="57">
        <v>0.22389212999999999</v>
      </c>
      <c r="P359" s="57">
        <v>0.20197286</v>
      </c>
      <c r="Q359" s="47"/>
      <c r="R359" s="47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9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</row>
    <row r="360" spans="1:55" ht="18" customHeight="1" x14ac:dyDescent="0.3">
      <c r="A360" s="45">
        <v>2022</v>
      </c>
      <c r="B360" s="57">
        <v>0.36619463000000002</v>
      </c>
      <c r="C360" s="57"/>
      <c r="D360" s="57">
        <v>0.53889964999999995</v>
      </c>
      <c r="E360" s="57">
        <v>0.31245954999999997</v>
      </c>
      <c r="F360" s="57">
        <v>0.25715261</v>
      </c>
      <c r="G360" s="57">
        <v>0.22675587999999999</v>
      </c>
      <c r="H360" s="57">
        <v>0.20773396</v>
      </c>
      <c r="I360" s="57"/>
      <c r="J360" s="57">
        <v>0.34389365</v>
      </c>
      <c r="K360" s="57">
        <v>0.13079954999999999</v>
      </c>
      <c r="L360" s="57">
        <v>0.51806085999999996</v>
      </c>
      <c r="M360" s="57">
        <v>0.30838307999999998</v>
      </c>
      <c r="N360" s="57">
        <v>0.25311948000000001</v>
      </c>
      <c r="O360" s="57">
        <v>0.22154217000000001</v>
      </c>
      <c r="P360" s="57">
        <v>0.20110397999999999</v>
      </c>
      <c r="Q360" s="47"/>
      <c r="R360" s="47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J360" s="49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</row>
    <row r="361" spans="1:55" ht="18" customHeight="1" x14ac:dyDescent="0.3">
      <c r="A361" s="21" t="s">
        <v>29</v>
      </c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</row>
    <row r="362" spans="1:55" ht="18" customHeight="1" x14ac:dyDescent="0.3">
      <c r="A362" s="45">
        <v>1993</v>
      </c>
      <c r="B362" s="57">
        <v>0.55257566999999996</v>
      </c>
      <c r="C362" s="57">
        <v>0.19566074</v>
      </c>
      <c r="D362" s="57">
        <v>0.70498965000000002</v>
      </c>
      <c r="E362" s="57">
        <v>0.38830989999999999</v>
      </c>
      <c r="F362" s="57">
        <v>0.31761927000000001</v>
      </c>
      <c r="G362" s="57">
        <v>0.28241569999999999</v>
      </c>
      <c r="H362" s="57">
        <v>0.26356481999999998</v>
      </c>
      <c r="I362" s="57"/>
      <c r="J362" s="57">
        <v>0.43223440000000002</v>
      </c>
      <c r="K362" s="57">
        <v>0.16626156</v>
      </c>
      <c r="L362" s="57">
        <v>0.61380034999999999</v>
      </c>
      <c r="M362" s="57">
        <v>0.34641706</v>
      </c>
      <c r="N362" s="57">
        <v>0.28751399999999999</v>
      </c>
      <c r="O362" s="57">
        <v>0.25683594999999998</v>
      </c>
      <c r="P362" s="57">
        <v>0.23913334</v>
      </c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</row>
    <row r="363" spans="1:55" ht="18" customHeight="1" x14ac:dyDescent="0.3">
      <c r="A363" s="45">
        <v>1998</v>
      </c>
      <c r="B363" s="57">
        <v>0.47285829000000001</v>
      </c>
      <c r="C363" s="57">
        <v>0.18394018000000001</v>
      </c>
      <c r="D363" s="57">
        <v>0.66837740000000001</v>
      </c>
      <c r="E363" s="57">
        <v>0.37027130000000003</v>
      </c>
      <c r="F363" s="57">
        <v>0.30177218</v>
      </c>
      <c r="G363" s="57">
        <v>0.26751696000000003</v>
      </c>
      <c r="H363" s="57">
        <v>0.24763495999999999</v>
      </c>
      <c r="I363" s="57"/>
      <c r="J363" s="57">
        <v>0.37618970000000002</v>
      </c>
      <c r="K363" s="57">
        <v>0.15086063999999999</v>
      </c>
      <c r="L363" s="57">
        <v>0.57080120999999995</v>
      </c>
      <c r="M363" s="57">
        <v>0.33093408000000002</v>
      </c>
      <c r="N363" s="57">
        <v>0.27387465</v>
      </c>
      <c r="O363" s="57">
        <v>0.24383089999999999</v>
      </c>
      <c r="P363" s="57">
        <v>0.22617293999999999</v>
      </c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</row>
    <row r="364" spans="1:55" ht="18" customHeight="1" x14ac:dyDescent="0.3">
      <c r="A364" s="45">
        <v>2001</v>
      </c>
      <c r="B364" s="57">
        <v>0.45644868999999999</v>
      </c>
      <c r="C364" s="57">
        <v>0.18186825000000001</v>
      </c>
      <c r="D364" s="57">
        <v>0.65036556000000001</v>
      </c>
      <c r="E364" s="57">
        <v>0.37138574000000002</v>
      </c>
      <c r="F364" s="57">
        <v>0.30640971</v>
      </c>
      <c r="G364" s="57">
        <v>0.27443951</v>
      </c>
      <c r="H364" s="57">
        <v>0.25762990000000002</v>
      </c>
      <c r="I364" s="57"/>
      <c r="J364" s="57">
        <v>0.36607613999999999</v>
      </c>
      <c r="K364" s="57">
        <v>0.13850093999999999</v>
      </c>
      <c r="L364" s="57">
        <v>0.53017829999999999</v>
      </c>
      <c r="M364" s="57">
        <v>0.31065322000000001</v>
      </c>
      <c r="N364" s="57">
        <v>0.25824553</v>
      </c>
      <c r="O364" s="57">
        <v>0.22845499</v>
      </c>
      <c r="P364" s="57">
        <v>0.20956026999999999</v>
      </c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</row>
    <row r="365" spans="1:55" ht="18" customHeight="1" x14ac:dyDescent="0.3">
      <c r="A365" s="45">
        <v>2005</v>
      </c>
      <c r="B365" s="57">
        <v>0.40975784999999998</v>
      </c>
      <c r="C365" s="57">
        <v>0.16615415</v>
      </c>
      <c r="D365" s="57">
        <v>0.60726440000000004</v>
      </c>
      <c r="E365" s="57">
        <v>0.34957669000000002</v>
      </c>
      <c r="F365" s="57">
        <v>0.28972969999999998</v>
      </c>
      <c r="G365" s="57">
        <v>0.25958757999999998</v>
      </c>
      <c r="H365" s="57">
        <v>0.24303056000000001</v>
      </c>
      <c r="I365" s="57"/>
      <c r="J365" s="57">
        <v>0.35963638999999997</v>
      </c>
      <c r="K365" s="57">
        <v>0.13154347</v>
      </c>
      <c r="L365" s="57">
        <v>0.50441402000000002</v>
      </c>
      <c r="M365" s="57">
        <v>0.30225965999999999</v>
      </c>
      <c r="N365" s="57">
        <v>0.25023591000000001</v>
      </c>
      <c r="O365" s="57">
        <v>0.22011952000000001</v>
      </c>
      <c r="P365" s="57">
        <v>0.20056238000000001</v>
      </c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</row>
    <row r="366" spans="1:55" ht="18" customHeight="1" x14ac:dyDescent="0.3">
      <c r="A366" s="45">
        <v>2009</v>
      </c>
      <c r="B366" s="57">
        <v>0.38263901</v>
      </c>
      <c r="C366" s="57">
        <v>0.14037203000000001</v>
      </c>
      <c r="D366" s="57">
        <v>0.54560207999999999</v>
      </c>
      <c r="E366" s="57">
        <v>0.31809676999999997</v>
      </c>
      <c r="F366" s="57">
        <v>0.26100867</v>
      </c>
      <c r="G366" s="57">
        <v>0.22895619</v>
      </c>
      <c r="H366" s="57">
        <v>0.20946582999999999</v>
      </c>
      <c r="I366" s="57"/>
      <c r="J366" s="57">
        <v>0.32116463000000001</v>
      </c>
      <c r="K366" s="57">
        <v>0.11611902</v>
      </c>
      <c r="L366" s="57">
        <v>0.46430265999999998</v>
      </c>
      <c r="M366" s="57">
        <v>0.28123388999999999</v>
      </c>
      <c r="N366" s="57">
        <v>0.23309977000000001</v>
      </c>
      <c r="O366" s="57">
        <v>0.20408301000000001</v>
      </c>
      <c r="P366" s="57">
        <v>0.18466727999999999</v>
      </c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</row>
    <row r="367" spans="1:55" ht="18" customHeight="1" x14ac:dyDescent="0.3">
      <c r="A367" s="45">
        <v>2014</v>
      </c>
      <c r="B367" s="57">
        <v>0.37078844</v>
      </c>
      <c r="C367" s="57">
        <v>0.14901503999999999</v>
      </c>
      <c r="D367" s="57">
        <v>0.5707816</v>
      </c>
      <c r="E367" s="57">
        <v>0.32794257999999998</v>
      </c>
      <c r="F367" s="57">
        <v>0.27175447000000003</v>
      </c>
      <c r="G367" s="57">
        <v>0.24285665000000001</v>
      </c>
      <c r="H367" s="57">
        <v>0.22643200999999999</v>
      </c>
      <c r="I367" s="57"/>
      <c r="J367" s="57">
        <v>0.3264127</v>
      </c>
      <c r="K367" s="57">
        <v>0.11959073000000001</v>
      </c>
      <c r="L367" s="57">
        <v>0.47425205999999998</v>
      </c>
      <c r="M367" s="57">
        <v>0.2878078</v>
      </c>
      <c r="N367" s="57">
        <v>0.23956029000000001</v>
      </c>
      <c r="O367" s="57">
        <v>0.21145995000000001</v>
      </c>
      <c r="P367" s="57">
        <v>0.19322708999999999</v>
      </c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</row>
    <row r="368" spans="1:55" ht="18" customHeight="1" x14ac:dyDescent="0.3">
      <c r="A368" s="21" t="s">
        <v>30</v>
      </c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</row>
    <row r="369" spans="1:55" ht="18" customHeight="1" x14ac:dyDescent="0.3">
      <c r="A369" s="46" t="s">
        <v>114</v>
      </c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</row>
    <row r="370" spans="1:55" ht="18" customHeight="1" x14ac:dyDescent="0.3">
      <c r="A370" s="45">
        <v>1989</v>
      </c>
      <c r="B370" s="57">
        <v>0.56400450999999996</v>
      </c>
      <c r="C370" s="57">
        <v>0.19102161000000001</v>
      </c>
      <c r="D370" s="57">
        <v>0.69331363000000001</v>
      </c>
      <c r="E370" s="57">
        <v>0.38914842999999999</v>
      </c>
      <c r="F370" s="57">
        <v>0.31472302000000002</v>
      </c>
      <c r="G370" s="57">
        <v>0.27679155</v>
      </c>
      <c r="H370" s="57">
        <v>0.26308948999999998</v>
      </c>
      <c r="I370" s="57"/>
      <c r="J370" s="57"/>
      <c r="K370" s="57"/>
      <c r="L370" s="57"/>
      <c r="M370" s="57"/>
      <c r="N370" s="57"/>
      <c r="O370" s="57"/>
      <c r="P370" s="57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</row>
    <row r="371" spans="1:55" ht="18" customHeight="1" x14ac:dyDescent="0.3">
      <c r="A371" s="45">
        <v>1991</v>
      </c>
      <c r="B371" s="57">
        <v>0.57833517000000001</v>
      </c>
      <c r="C371" s="57">
        <v>0.19458279000000001</v>
      </c>
      <c r="D371" s="57">
        <v>0.69831529000000003</v>
      </c>
      <c r="E371" s="57">
        <v>0.39089397999999997</v>
      </c>
      <c r="F371" s="57">
        <v>0.31882252</v>
      </c>
      <c r="G371" s="57">
        <v>0.28439555</v>
      </c>
      <c r="H371" s="57">
        <v>0.27461623000000002</v>
      </c>
      <c r="I371" s="57"/>
      <c r="J371" s="57"/>
      <c r="K371" s="57"/>
      <c r="L371" s="57"/>
      <c r="M371" s="57"/>
      <c r="N371" s="57"/>
      <c r="O371" s="57"/>
      <c r="P371" s="57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</row>
    <row r="372" spans="1:55" ht="18" customHeight="1" x14ac:dyDescent="0.3">
      <c r="A372" s="45">
        <v>1995</v>
      </c>
      <c r="B372" s="57">
        <v>0.54509426000000005</v>
      </c>
      <c r="C372" s="57">
        <v>0.19188828999999999</v>
      </c>
      <c r="D372" s="57">
        <v>0.69230564000000006</v>
      </c>
      <c r="E372" s="57">
        <v>0.38525008999999999</v>
      </c>
      <c r="F372" s="57">
        <v>0.30627786000000001</v>
      </c>
      <c r="G372" s="57">
        <v>0.26177619000000002</v>
      </c>
      <c r="H372" s="57">
        <v>0.23283449000000001</v>
      </c>
      <c r="I372" s="57"/>
      <c r="J372" s="57"/>
      <c r="K372" s="57"/>
      <c r="L372" s="57"/>
      <c r="M372" s="57"/>
      <c r="N372" s="57"/>
      <c r="O372" s="57"/>
      <c r="P372" s="57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</row>
    <row r="373" spans="1:55" ht="18" customHeight="1" x14ac:dyDescent="0.3">
      <c r="A373" s="45">
        <v>1997</v>
      </c>
      <c r="B373" s="57">
        <v>0.57521093000000001</v>
      </c>
      <c r="C373" s="57">
        <v>0.20064280000000001</v>
      </c>
      <c r="D373" s="57">
        <v>0.71099391000000001</v>
      </c>
      <c r="E373" s="57">
        <v>0.39274518000000003</v>
      </c>
      <c r="F373" s="57">
        <v>0.31922370999999999</v>
      </c>
      <c r="G373" s="57">
        <v>0.28162193000000002</v>
      </c>
      <c r="H373" s="57">
        <v>0.26473615</v>
      </c>
      <c r="I373" s="57"/>
      <c r="J373" s="57"/>
      <c r="K373" s="57"/>
      <c r="L373" s="57"/>
      <c r="M373" s="57"/>
      <c r="N373" s="57"/>
      <c r="O373" s="57"/>
      <c r="P373" s="57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</row>
    <row r="374" spans="1:55" ht="18" customHeight="1" x14ac:dyDescent="0.3">
      <c r="A374" s="45">
        <v>1998</v>
      </c>
      <c r="B374" s="57">
        <v>0.54440392999999998</v>
      </c>
      <c r="C374" s="57">
        <v>0.19545066</v>
      </c>
      <c r="D374" s="57">
        <v>0.69484906000000002</v>
      </c>
      <c r="E374" s="57">
        <v>0.38409638000000002</v>
      </c>
      <c r="F374" s="57">
        <v>0.30636155999999998</v>
      </c>
      <c r="G374" s="57">
        <v>0.26334972000000001</v>
      </c>
      <c r="H374" s="57">
        <v>0.23552447000000001</v>
      </c>
      <c r="I374" s="57"/>
      <c r="J374" s="57"/>
      <c r="K374" s="57"/>
      <c r="L374" s="57"/>
      <c r="M374" s="57"/>
      <c r="N374" s="57"/>
      <c r="O374" s="57"/>
      <c r="P374" s="57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</row>
    <row r="375" spans="1:55" ht="18" customHeight="1" x14ac:dyDescent="0.3">
      <c r="A375" s="45">
        <v>1999</v>
      </c>
      <c r="B375" s="57">
        <v>0.54045973000000003</v>
      </c>
      <c r="C375" s="57">
        <v>0.19299034000000001</v>
      </c>
      <c r="D375" s="57">
        <v>0.68679687</v>
      </c>
      <c r="E375" s="57">
        <v>0.38025100000000001</v>
      </c>
      <c r="F375" s="57">
        <v>0.30379556000000002</v>
      </c>
      <c r="G375" s="57">
        <v>0.26119758999999998</v>
      </c>
      <c r="H375" s="57">
        <v>0.23386220999999999</v>
      </c>
      <c r="I375" s="57"/>
      <c r="J375" s="57"/>
      <c r="K375" s="57"/>
      <c r="L375" s="57"/>
      <c r="M375" s="57"/>
      <c r="N375" s="57"/>
      <c r="O375" s="57"/>
      <c r="P375" s="57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  <c r="AG375" s="46"/>
      <c r="AH375" s="46"/>
      <c r="AI375" s="46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</row>
    <row r="376" spans="1:55" ht="18" customHeight="1" x14ac:dyDescent="0.3">
      <c r="A376" s="45">
        <v>2000</v>
      </c>
      <c r="B376" s="57">
        <v>0.56589137</v>
      </c>
      <c r="C376" s="57">
        <v>0.19748365000000001</v>
      </c>
      <c r="D376" s="57">
        <v>0.70136783999999996</v>
      </c>
      <c r="E376" s="57">
        <v>0.39088983999999999</v>
      </c>
      <c r="F376" s="57">
        <v>0.31566691000000002</v>
      </c>
      <c r="G376" s="57">
        <v>0.27601224000000002</v>
      </c>
      <c r="H376" s="57">
        <v>0.25574943</v>
      </c>
      <c r="I376" s="57"/>
      <c r="J376" s="57"/>
      <c r="K376" s="57"/>
      <c r="L376" s="57"/>
      <c r="M376" s="57"/>
      <c r="N376" s="57"/>
      <c r="O376" s="57"/>
      <c r="P376" s="57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</row>
    <row r="377" spans="1:55" ht="18" customHeight="1" x14ac:dyDescent="0.3">
      <c r="A377" s="45">
        <v>2001</v>
      </c>
      <c r="B377" s="57">
        <v>0.58013300999999995</v>
      </c>
      <c r="C377" s="57">
        <v>0.19550882</v>
      </c>
      <c r="D377" s="57">
        <v>0.70888275999999995</v>
      </c>
      <c r="E377" s="57">
        <v>0.39481389</v>
      </c>
      <c r="F377" s="57">
        <v>0.31470843999999998</v>
      </c>
      <c r="G377" s="57">
        <v>0.27031783999999998</v>
      </c>
      <c r="H377" s="57">
        <v>0.24210150999999999</v>
      </c>
      <c r="I377" s="57"/>
      <c r="J377" s="57"/>
      <c r="K377" s="57"/>
      <c r="L377" s="57"/>
      <c r="M377" s="57"/>
      <c r="N377" s="57"/>
      <c r="O377" s="57"/>
      <c r="P377" s="57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</row>
    <row r="378" spans="1:55" ht="18" customHeight="1" x14ac:dyDescent="0.3">
      <c r="A378" s="45">
        <v>2002</v>
      </c>
      <c r="B378" s="57">
        <v>0.57884232999999996</v>
      </c>
      <c r="C378" s="57">
        <v>0.19719436000000001</v>
      </c>
      <c r="D378" s="57">
        <v>0.70846922999999995</v>
      </c>
      <c r="E378" s="57">
        <v>0.38884048999999998</v>
      </c>
      <c r="F378" s="57">
        <v>0.31681851999999999</v>
      </c>
      <c r="G378" s="57">
        <v>0.27992064</v>
      </c>
      <c r="H378" s="57">
        <v>0.25936406000000001</v>
      </c>
      <c r="I378" s="57"/>
      <c r="J378" s="57"/>
      <c r="K378" s="57"/>
      <c r="L378" s="57"/>
      <c r="M378" s="57"/>
      <c r="N378" s="57"/>
      <c r="O378" s="57"/>
      <c r="P378" s="57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</row>
    <row r="379" spans="1:55" ht="18" customHeight="1" x14ac:dyDescent="0.3">
      <c r="A379" s="45">
        <v>2003</v>
      </c>
      <c r="B379" s="57">
        <v>0.57422987000000003</v>
      </c>
      <c r="C379" s="57">
        <v>0.19686403999999999</v>
      </c>
      <c r="D379" s="57">
        <v>0.70150889999999999</v>
      </c>
      <c r="E379" s="57">
        <v>0.38930122</v>
      </c>
      <c r="F379" s="57">
        <v>0.31253523</v>
      </c>
      <c r="G379" s="57">
        <v>0.27079977999999999</v>
      </c>
      <c r="H379" s="57">
        <v>0.24480771000000001</v>
      </c>
      <c r="I379" s="57"/>
      <c r="J379" s="57"/>
      <c r="K379" s="57"/>
      <c r="L379" s="57"/>
      <c r="M379" s="57"/>
      <c r="N379" s="57"/>
      <c r="O379" s="57"/>
      <c r="P379" s="57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</row>
    <row r="380" spans="1:55" ht="18" customHeight="1" x14ac:dyDescent="0.3">
      <c r="A380" s="45">
        <v>2004</v>
      </c>
      <c r="B380" s="57">
        <v>0.56911325000000001</v>
      </c>
      <c r="C380" s="57">
        <v>0.19501702000000001</v>
      </c>
      <c r="D380" s="57">
        <v>0.69262199999999996</v>
      </c>
      <c r="E380" s="57">
        <v>0.38313192000000001</v>
      </c>
      <c r="F380" s="57">
        <v>0.30807148000000001</v>
      </c>
      <c r="G380" s="57">
        <v>0.26706827</v>
      </c>
      <c r="H380" s="57">
        <v>0.24138090000000001</v>
      </c>
      <c r="I380" s="57"/>
      <c r="J380" s="57"/>
      <c r="K380" s="57"/>
      <c r="L380" s="57"/>
      <c r="M380" s="57"/>
      <c r="N380" s="57"/>
      <c r="O380" s="57"/>
      <c r="P380" s="57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</row>
    <row r="381" spans="1:55" ht="18" customHeight="1" x14ac:dyDescent="0.3">
      <c r="A381" s="45">
        <v>2005</v>
      </c>
      <c r="B381" s="57">
        <v>0.55557003999999999</v>
      </c>
      <c r="C381" s="57">
        <v>0.18870366999999999</v>
      </c>
      <c r="D381" s="57">
        <v>0.67752257999999999</v>
      </c>
      <c r="E381" s="57">
        <v>0.37733868999999998</v>
      </c>
      <c r="F381" s="57">
        <v>0.30310837000000002</v>
      </c>
      <c r="G381" s="57">
        <v>0.26182032999999999</v>
      </c>
      <c r="H381" s="57">
        <v>0.23551029000000001</v>
      </c>
      <c r="I381" s="57"/>
      <c r="J381" s="57"/>
      <c r="K381" s="57"/>
      <c r="L381" s="57"/>
      <c r="M381" s="57"/>
      <c r="N381" s="57"/>
      <c r="O381" s="57"/>
      <c r="P381" s="57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</row>
    <row r="382" spans="1:55" ht="18" customHeight="1" x14ac:dyDescent="0.3">
      <c r="A382" s="45">
        <v>2006</v>
      </c>
      <c r="B382" s="57">
        <v>0.55581727000000003</v>
      </c>
      <c r="C382" s="57">
        <v>0.19041516999999999</v>
      </c>
      <c r="D382" s="57">
        <v>0.68659387999999999</v>
      </c>
      <c r="E382" s="57">
        <v>0.38338622999999999</v>
      </c>
      <c r="F382" s="57">
        <v>0.30974418999999997</v>
      </c>
      <c r="G382" s="57">
        <v>0.26953772999999998</v>
      </c>
      <c r="H382" s="57">
        <v>0.24586347</v>
      </c>
      <c r="I382" s="57"/>
      <c r="J382" s="57"/>
      <c r="K382" s="57"/>
      <c r="L382" s="57"/>
      <c r="M382" s="57"/>
      <c r="N382" s="57"/>
      <c r="O382" s="57"/>
      <c r="P382" s="57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</row>
    <row r="383" spans="1:55" ht="18" customHeight="1" x14ac:dyDescent="0.3">
      <c r="A383" s="45">
        <v>2007</v>
      </c>
      <c r="B383" s="57">
        <v>0.51644477</v>
      </c>
      <c r="C383" s="57">
        <v>0.17886141999999999</v>
      </c>
      <c r="D383" s="57">
        <v>0.66216366999999998</v>
      </c>
      <c r="E383" s="57">
        <v>0.37291260999999998</v>
      </c>
      <c r="F383" s="57">
        <v>0.29856747</v>
      </c>
      <c r="G383" s="57">
        <v>0.25648905999999999</v>
      </c>
      <c r="H383" s="57">
        <v>0.22924768000000001</v>
      </c>
      <c r="I383" s="57"/>
      <c r="J383" s="57"/>
      <c r="K383" s="57"/>
      <c r="L383" s="57"/>
      <c r="M383" s="57"/>
      <c r="N383" s="57"/>
      <c r="O383" s="57"/>
      <c r="P383" s="57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</row>
    <row r="384" spans="1:55" ht="18" customHeight="1" x14ac:dyDescent="0.3">
      <c r="A384" s="45">
        <v>2008</v>
      </c>
      <c r="B384" s="57">
        <v>0.49715504999999999</v>
      </c>
      <c r="C384" s="57">
        <v>0.17710259</v>
      </c>
      <c r="D384" s="57">
        <v>0.66305831000000004</v>
      </c>
      <c r="E384" s="57">
        <v>0.37571350999999997</v>
      </c>
      <c r="F384" s="57">
        <v>0.30398617</v>
      </c>
      <c r="G384" s="57">
        <v>0.26374217</v>
      </c>
      <c r="H384" s="57">
        <v>0.23932821000000001</v>
      </c>
      <c r="I384" s="57"/>
      <c r="J384" s="57"/>
      <c r="K384" s="57"/>
      <c r="L384" s="57"/>
      <c r="M384" s="57"/>
      <c r="N384" s="57"/>
      <c r="O384" s="57"/>
      <c r="P384" s="57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</row>
    <row r="385" spans="1:55" ht="18" customHeight="1" x14ac:dyDescent="0.3">
      <c r="A385" s="46" t="s">
        <v>31</v>
      </c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</row>
    <row r="386" spans="1:55" ht="18" customHeight="1" x14ac:dyDescent="0.3">
      <c r="A386" s="45">
        <v>2008</v>
      </c>
      <c r="B386" s="57">
        <v>0.49282537999999998</v>
      </c>
      <c r="C386" s="57">
        <v>0.17729708999999999</v>
      </c>
      <c r="D386" s="57">
        <v>0.65936768000000001</v>
      </c>
      <c r="E386" s="57">
        <v>0.37213613000000001</v>
      </c>
      <c r="F386" s="57">
        <v>0.30123062</v>
      </c>
      <c r="G386" s="57">
        <v>0.26229964</v>
      </c>
      <c r="H386" s="57">
        <v>0.23856561000000001</v>
      </c>
      <c r="I386" s="57"/>
      <c r="J386" s="57"/>
      <c r="K386" s="57"/>
      <c r="L386" s="57"/>
      <c r="M386" s="57"/>
      <c r="N386" s="57"/>
      <c r="O386" s="57"/>
      <c r="P386" s="57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</row>
    <row r="387" spans="1:55" ht="18" customHeight="1" x14ac:dyDescent="0.3">
      <c r="A387" s="45">
        <v>2009</v>
      </c>
      <c r="B387" s="57">
        <v>0.48806237000000002</v>
      </c>
      <c r="C387" s="57">
        <v>0.17716044</v>
      </c>
      <c r="D387" s="57">
        <v>0.65029652000000004</v>
      </c>
      <c r="E387" s="57">
        <v>0.36136401000000001</v>
      </c>
      <c r="F387" s="57">
        <v>0.29347965999999998</v>
      </c>
      <c r="G387" s="57">
        <v>0.25627444999999999</v>
      </c>
      <c r="H387" s="57">
        <v>0.23247335999999999</v>
      </c>
      <c r="I387" s="57"/>
      <c r="J387" s="57"/>
      <c r="K387" s="57"/>
      <c r="L387" s="57"/>
      <c r="M387" s="57"/>
      <c r="N387" s="57"/>
      <c r="O387" s="57"/>
      <c r="P387" s="57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</row>
    <row r="388" spans="1:55" ht="18" customHeight="1" x14ac:dyDescent="0.3">
      <c r="A388" s="45">
        <v>2010</v>
      </c>
      <c r="B388" s="57">
        <v>0.47729916999999999</v>
      </c>
      <c r="C388" s="57">
        <v>0.17282214000000001</v>
      </c>
      <c r="D388" s="57">
        <v>0.64455967000000003</v>
      </c>
      <c r="E388" s="57">
        <v>0.36288171000000002</v>
      </c>
      <c r="F388" s="57">
        <v>0.29355925999999999</v>
      </c>
      <c r="G388" s="57">
        <v>0.25501362</v>
      </c>
      <c r="H388" s="57">
        <v>0.23069725999999999</v>
      </c>
      <c r="I388" s="57"/>
      <c r="J388" s="57"/>
      <c r="K388" s="57"/>
      <c r="L388" s="57"/>
      <c r="M388" s="57"/>
      <c r="N388" s="57"/>
      <c r="O388" s="57"/>
      <c r="P388" s="57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</row>
    <row r="389" spans="1:55" ht="18" customHeight="1" x14ac:dyDescent="0.3">
      <c r="A389" s="45">
        <v>2011</v>
      </c>
      <c r="B389" s="57">
        <v>0.47428728999999997</v>
      </c>
      <c r="C389" s="57">
        <v>0.17160652000000001</v>
      </c>
      <c r="D389" s="57">
        <v>0.64092537000000005</v>
      </c>
      <c r="E389" s="57">
        <v>0.36144334</v>
      </c>
      <c r="F389" s="57">
        <v>0.29206302000000001</v>
      </c>
      <c r="G389" s="57">
        <v>0.25390617999999998</v>
      </c>
      <c r="H389" s="57">
        <v>0.22997082999999999</v>
      </c>
      <c r="I389" s="57"/>
      <c r="J389" s="57"/>
      <c r="K389" s="57"/>
      <c r="L389" s="57"/>
      <c r="M389" s="57"/>
      <c r="N389" s="57"/>
      <c r="O389" s="57"/>
      <c r="P389" s="57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</row>
    <row r="390" spans="1:55" ht="18" customHeight="1" x14ac:dyDescent="0.3">
      <c r="A390" s="45">
        <v>2012</v>
      </c>
      <c r="B390" s="57">
        <v>0.48218516</v>
      </c>
      <c r="C390" s="57">
        <v>0.17249717000000001</v>
      </c>
      <c r="D390" s="57">
        <v>0.64678133999999998</v>
      </c>
      <c r="E390" s="57">
        <v>0.36638451999999999</v>
      </c>
      <c r="F390" s="57">
        <v>0.29472801999999998</v>
      </c>
      <c r="G390" s="57">
        <v>0.25458185</v>
      </c>
      <c r="H390" s="57">
        <v>0.22957878000000001</v>
      </c>
      <c r="I390" s="57"/>
      <c r="J390" s="57"/>
      <c r="K390" s="57"/>
      <c r="L390" s="57"/>
      <c r="M390" s="57"/>
      <c r="N390" s="57"/>
      <c r="O390" s="57"/>
      <c r="P390" s="57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</row>
    <row r="391" spans="1:55" ht="18" customHeight="1" x14ac:dyDescent="0.3">
      <c r="A391" s="45">
        <v>2013</v>
      </c>
      <c r="B391" s="57">
        <v>0.47888286000000002</v>
      </c>
      <c r="C391" s="57">
        <v>0.17316040999999999</v>
      </c>
      <c r="D391" s="57">
        <v>0.64524530999999996</v>
      </c>
      <c r="E391" s="57">
        <v>0.36275249999999998</v>
      </c>
      <c r="F391" s="57">
        <v>0.29302764999999997</v>
      </c>
      <c r="G391" s="57">
        <v>0.25451064000000001</v>
      </c>
      <c r="H391" s="57">
        <v>0.23084199999999999</v>
      </c>
      <c r="I391" s="57"/>
      <c r="J391" s="57"/>
      <c r="K391" s="57"/>
      <c r="L391" s="57"/>
      <c r="M391" s="57"/>
      <c r="N391" s="57"/>
      <c r="O391" s="57"/>
      <c r="P391" s="57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</row>
    <row r="392" spans="1:55" ht="18" customHeight="1" x14ac:dyDescent="0.3">
      <c r="A392" s="45">
        <v>2014</v>
      </c>
      <c r="B392" s="57">
        <v>0.46218258000000001</v>
      </c>
      <c r="C392" s="57">
        <v>0.16446883000000001</v>
      </c>
      <c r="D392" s="57">
        <v>0.62942750999999997</v>
      </c>
      <c r="E392" s="57">
        <v>0.36102898999999999</v>
      </c>
      <c r="F392" s="57">
        <v>0.28971308000000001</v>
      </c>
      <c r="G392" s="57">
        <v>0.24848864000000001</v>
      </c>
      <c r="H392" s="57">
        <v>0.22169496</v>
      </c>
      <c r="I392" s="57"/>
      <c r="J392" s="57"/>
      <c r="K392" s="57"/>
      <c r="L392" s="57"/>
      <c r="M392" s="57"/>
      <c r="N392" s="57"/>
      <c r="O392" s="57"/>
      <c r="P392" s="57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</row>
    <row r="393" spans="1:55" ht="18" customHeight="1" x14ac:dyDescent="0.3">
      <c r="A393" s="45">
        <v>2015</v>
      </c>
      <c r="B393" s="57">
        <v>0.46953836999999998</v>
      </c>
      <c r="C393" s="57">
        <v>0.16879121999999999</v>
      </c>
      <c r="D393" s="57">
        <v>0.63518607999999999</v>
      </c>
      <c r="E393" s="57">
        <v>0.35925020000000002</v>
      </c>
      <c r="F393" s="57">
        <v>0.29074143000000002</v>
      </c>
      <c r="G393" s="57">
        <v>0.25225973000000002</v>
      </c>
      <c r="H393" s="57">
        <v>0.22827997999999999</v>
      </c>
      <c r="I393" s="57"/>
      <c r="J393" s="57"/>
      <c r="K393" s="57"/>
      <c r="L393" s="57"/>
      <c r="M393" s="57"/>
      <c r="N393" s="57"/>
      <c r="O393" s="57"/>
      <c r="P393" s="57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</row>
    <row r="394" spans="1:55" ht="18" customHeight="1" x14ac:dyDescent="0.3">
      <c r="A394" s="45">
        <v>2016</v>
      </c>
      <c r="B394" s="57">
        <v>0.48279734000000002</v>
      </c>
      <c r="C394" s="57">
        <v>0.16918138999999999</v>
      </c>
      <c r="D394" s="57">
        <v>0.63224035999999995</v>
      </c>
      <c r="E394" s="57">
        <v>0.35932385</v>
      </c>
      <c r="F394" s="57">
        <v>0.28713305</v>
      </c>
      <c r="G394" s="57">
        <v>0.24518587</v>
      </c>
      <c r="H394" s="57">
        <v>0.21736688000000001</v>
      </c>
      <c r="I394" s="57"/>
      <c r="J394" s="57"/>
      <c r="K394" s="57"/>
      <c r="L394" s="57"/>
      <c r="M394" s="57"/>
      <c r="N394" s="57"/>
      <c r="O394" s="57"/>
      <c r="P394" s="57"/>
      <c r="Q394" s="47"/>
      <c r="R394" s="47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</row>
    <row r="395" spans="1:55" ht="18" customHeight="1" x14ac:dyDescent="0.3">
      <c r="A395" s="45">
        <v>2017</v>
      </c>
      <c r="B395" s="57">
        <v>0.45360824</v>
      </c>
      <c r="C395" s="57">
        <v>0.16142133</v>
      </c>
      <c r="D395" s="57">
        <v>0.61921046000000002</v>
      </c>
      <c r="E395" s="57">
        <v>0.35348165999999998</v>
      </c>
      <c r="F395" s="57">
        <v>0.28389892999999999</v>
      </c>
      <c r="G395" s="57">
        <v>0.24372967000000001</v>
      </c>
      <c r="H395" s="57">
        <v>0.21774520999999999</v>
      </c>
      <c r="I395" s="57"/>
      <c r="J395" s="57"/>
      <c r="K395" s="57"/>
      <c r="L395" s="57"/>
      <c r="M395" s="57"/>
      <c r="N395" s="57"/>
      <c r="O395" s="57"/>
      <c r="P395" s="57"/>
      <c r="Q395" s="47"/>
      <c r="R395" s="47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</row>
    <row r="396" spans="1:55" ht="18" customHeight="1" x14ac:dyDescent="0.3">
      <c r="A396" s="45">
        <v>2018</v>
      </c>
      <c r="B396" s="57">
        <v>0.45860589000000002</v>
      </c>
      <c r="C396" s="57">
        <v>0.15833885</v>
      </c>
      <c r="D396" s="57">
        <v>0.61354423999999996</v>
      </c>
      <c r="E396" s="57">
        <v>0.34883751000000002</v>
      </c>
      <c r="F396" s="57">
        <v>0.28049650999999998</v>
      </c>
      <c r="G396" s="57">
        <v>0.24073238999999999</v>
      </c>
      <c r="H396" s="57">
        <v>0.21499593</v>
      </c>
      <c r="I396" s="57"/>
      <c r="J396" s="57"/>
      <c r="K396" s="57"/>
      <c r="L396" s="57"/>
      <c r="M396" s="57"/>
      <c r="N396" s="57"/>
      <c r="O396" s="57"/>
      <c r="P396" s="57"/>
      <c r="Q396" s="47"/>
      <c r="R396" s="47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</row>
    <row r="397" spans="1:55" ht="18" customHeight="1" x14ac:dyDescent="0.3">
      <c r="A397" s="45">
        <v>2019</v>
      </c>
      <c r="B397" s="57">
        <v>0.46007597</v>
      </c>
      <c r="C397" s="57">
        <v>0.16277346000000001</v>
      </c>
      <c r="D397" s="57">
        <v>0.62312239999999997</v>
      </c>
      <c r="E397" s="57">
        <v>0.35568102000000001</v>
      </c>
      <c r="F397" s="57">
        <v>0.28605715999999998</v>
      </c>
      <c r="G397" s="57">
        <v>0.24616482000000001</v>
      </c>
      <c r="H397" s="57">
        <v>0.22105084</v>
      </c>
      <c r="I397" s="57"/>
      <c r="J397" s="57"/>
      <c r="K397" s="57"/>
      <c r="L397" s="57"/>
      <c r="M397" s="57"/>
      <c r="N397" s="57"/>
      <c r="O397" s="57"/>
      <c r="P397" s="57"/>
      <c r="Q397" s="47"/>
      <c r="R397" s="47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9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</row>
    <row r="398" spans="1:55" ht="18" customHeight="1" x14ac:dyDescent="0.3">
      <c r="A398" s="45">
        <v>2021</v>
      </c>
      <c r="B398" s="57">
        <v>0.47481545000000003</v>
      </c>
      <c r="C398" s="57">
        <v>0.17305733000000001</v>
      </c>
      <c r="D398" s="57">
        <v>0.63720315999999999</v>
      </c>
      <c r="E398" s="57">
        <v>0.35757505000000001</v>
      </c>
      <c r="F398" s="57">
        <v>0.29024091000000002</v>
      </c>
      <c r="G398" s="57">
        <v>0.25312266</v>
      </c>
      <c r="H398" s="57">
        <v>0.23027130000000001</v>
      </c>
      <c r="I398" s="57"/>
      <c r="J398" s="57"/>
      <c r="K398" s="57"/>
      <c r="L398" s="57"/>
      <c r="M398" s="57"/>
      <c r="N398" s="57"/>
      <c r="O398" s="57"/>
      <c r="P398" s="57"/>
      <c r="Q398" s="47"/>
      <c r="R398" s="47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J398" s="49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</row>
    <row r="399" spans="1:55" s="133" customFormat="1" ht="18" customHeight="1" x14ac:dyDescent="0.3">
      <c r="A399" s="131">
        <v>2023</v>
      </c>
      <c r="B399" s="135">
        <v>0.46081726000000001</v>
      </c>
      <c r="C399" s="135">
        <v>0.16066253999999999</v>
      </c>
      <c r="D399" s="135">
        <v>0.60964704999999997</v>
      </c>
      <c r="E399" s="135">
        <v>0.34262041999999998</v>
      </c>
      <c r="F399" s="135">
        <v>0.27785591999999998</v>
      </c>
      <c r="G399" s="135">
        <v>0.24029863000000001</v>
      </c>
      <c r="H399" s="135">
        <v>0.21617257000000001</v>
      </c>
      <c r="I399" s="135"/>
      <c r="J399" s="135"/>
      <c r="K399" s="135"/>
      <c r="L399" s="135"/>
      <c r="M399" s="135"/>
      <c r="N399" s="135"/>
      <c r="O399" s="135"/>
      <c r="P399" s="135"/>
      <c r="Q399" s="47"/>
      <c r="R399" s="47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J399" s="49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</row>
    <row r="400" spans="1:55" ht="18" customHeight="1" x14ac:dyDescent="0.3">
      <c r="A400" s="21" t="s">
        <v>131</v>
      </c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</row>
    <row r="401" spans="1:55" ht="18" customHeight="1" x14ac:dyDescent="0.3">
      <c r="A401" s="46" t="s">
        <v>132</v>
      </c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</row>
    <row r="402" spans="1:55" ht="18" customHeight="1" x14ac:dyDescent="0.3">
      <c r="A402" s="45">
        <v>1990</v>
      </c>
      <c r="B402" s="57">
        <v>0.38178783999999999</v>
      </c>
      <c r="C402" s="57">
        <v>0.13783966</v>
      </c>
      <c r="D402" s="57">
        <v>0.51073515999999997</v>
      </c>
      <c r="E402" s="57">
        <v>0.30548469</v>
      </c>
      <c r="F402" s="57">
        <v>0.24897340000000001</v>
      </c>
      <c r="G402" s="57">
        <v>0.21427109</v>
      </c>
      <c r="H402" s="57">
        <v>0.19090520999999999</v>
      </c>
      <c r="I402" s="57"/>
      <c r="J402" s="57">
        <v>0.38624510000000001</v>
      </c>
      <c r="K402" s="57">
        <v>0.13792869999999999</v>
      </c>
      <c r="L402" s="57">
        <v>0.51106116000000001</v>
      </c>
      <c r="M402" s="57">
        <v>0.30609505999999997</v>
      </c>
      <c r="N402" s="57">
        <v>0.24928533</v>
      </c>
      <c r="O402" s="57">
        <v>0.21447272000000001</v>
      </c>
      <c r="P402" s="57">
        <v>0.19107246999999999</v>
      </c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</row>
    <row r="403" spans="1:55" ht="18" customHeight="1" x14ac:dyDescent="0.3">
      <c r="A403" s="45">
        <v>1995</v>
      </c>
      <c r="B403" s="57">
        <v>0.45455048999999997</v>
      </c>
      <c r="C403" s="57">
        <v>0.17089604999999999</v>
      </c>
      <c r="D403" s="57">
        <v>0.61804921999999995</v>
      </c>
      <c r="E403" s="57">
        <v>0.35055989999999998</v>
      </c>
      <c r="F403" s="57">
        <v>0.28596977000000001</v>
      </c>
      <c r="G403" s="57">
        <v>0.25109668000000002</v>
      </c>
      <c r="H403" s="57">
        <v>0.22952152000000001</v>
      </c>
      <c r="I403" s="57"/>
      <c r="J403" s="57">
        <v>0.44714893999999999</v>
      </c>
      <c r="K403" s="57">
        <v>0.15789702</v>
      </c>
      <c r="L403" s="57">
        <v>0.58405808999999997</v>
      </c>
      <c r="M403" s="57">
        <v>0.33701557999999998</v>
      </c>
      <c r="N403" s="57">
        <v>0.2745129</v>
      </c>
      <c r="O403" s="57">
        <v>0.23887463</v>
      </c>
      <c r="P403" s="57">
        <v>0.21580573</v>
      </c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</row>
    <row r="404" spans="1:55" ht="18" customHeight="1" x14ac:dyDescent="0.3">
      <c r="A404" s="46" t="s">
        <v>100</v>
      </c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1:55" ht="18" customHeight="1" x14ac:dyDescent="0.3">
      <c r="A405" s="45">
        <v>1995</v>
      </c>
      <c r="B405" s="57">
        <v>0.56444612999999999</v>
      </c>
      <c r="C405" s="57">
        <v>0.20556905</v>
      </c>
      <c r="D405" s="57">
        <v>0.72276145000000003</v>
      </c>
      <c r="E405" s="57">
        <v>0.39596839</v>
      </c>
      <c r="F405" s="57">
        <v>0.32699952999999998</v>
      </c>
      <c r="G405" s="57">
        <v>0.29358922999999998</v>
      </c>
      <c r="H405" s="57">
        <v>0.27845491</v>
      </c>
      <c r="I405" s="57"/>
      <c r="J405" s="57">
        <v>0.49715134999999999</v>
      </c>
      <c r="K405" s="57">
        <v>0.18568432000000001</v>
      </c>
      <c r="L405" s="57">
        <v>0.67930877000000001</v>
      </c>
      <c r="M405" s="57">
        <v>0.37022060000000001</v>
      </c>
      <c r="N405" s="57">
        <v>0.30598511</v>
      </c>
      <c r="O405" s="57">
        <v>0.27292052999999999</v>
      </c>
      <c r="P405" s="57">
        <v>0.25505714000000002</v>
      </c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</row>
    <row r="406" spans="1:55" ht="18" customHeight="1" x14ac:dyDescent="0.3">
      <c r="A406" s="45">
        <v>1997</v>
      </c>
      <c r="B406" s="57">
        <v>0.54791102999999997</v>
      </c>
      <c r="C406" s="57">
        <v>0.18633378</v>
      </c>
      <c r="D406" s="57">
        <v>0.69026001999999997</v>
      </c>
      <c r="E406" s="57">
        <v>0.38692061999999999</v>
      </c>
      <c r="F406" s="57">
        <v>0.31335692999999998</v>
      </c>
      <c r="G406" s="57">
        <v>0.27364543000000002</v>
      </c>
      <c r="H406" s="57">
        <v>0.25169845000000002</v>
      </c>
      <c r="I406" s="57"/>
      <c r="J406" s="57">
        <v>0.51930487000000003</v>
      </c>
      <c r="K406" s="57">
        <v>0.17741438000000001</v>
      </c>
      <c r="L406" s="57">
        <v>0.66441117999999999</v>
      </c>
      <c r="M406" s="57">
        <v>0.37419781000000002</v>
      </c>
      <c r="N406" s="57">
        <v>0.30168429000000002</v>
      </c>
      <c r="O406" s="57">
        <v>0.26137873</v>
      </c>
      <c r="P406" s="57">
        <v>0.23699513</v>
      </c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</row>
    <row r="407" spans="1:55" ht="18" customHeight="1" x14ac:dyDescent="0.3">
      <c r="A407" s="45">
        <v>1999</v>
      </c>
      <c r="B407" s="57">
        <v>0.52034537999999997</v>
      </c>
      <c r="C407" s="57">
        <v>0.18794691999999999</v>
      </c>
      <c r="D407" s="57">
        <v>0.68094482000000001</v>
      </c>
      <c r="E407" s="57">
        <v>0.37802124999999998</v>
      </c>
      <c r="F407" s="57">
        <v>0.30669036</v>
      </c>
      <c r="G407" s="57">
        <v>0.26974819</v>
      </c>
      <c r="H407" s="57">
        <v>0.24959600000000001</v>
      </c>
      <c r="I407" s="57"/>
      <c r="J407" s="57">
        <v>0.47737077</v>
      </c>
      <c r="K407" s="57">
        <v>0.18185212000000001</v>
      </c>
      <c r="L407" s="57">
        <v>0.66143028000000004</v>
      </c>
      <c r="M407" s="57">
        <v>0.36348385999999999</v>
      </c>
      <c r="N407" s="57">
        <v>0.29815375</v>
      </c>
      <c r="O407" s="57">
        <v>0.26315295999999999</v>
      </c>
      <c r="P407" s="57">
        <v>0.24295083000000001</v>
      </c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</row>
    <row r="408" spans="1:55" ht="18" customHeight="1" x14ac:dyDescent="0.3">
      <c r="A408" s="45">
        <v>2001</v>
      </c>
      <c r="B408" s="57">
        <v>0.49515827000000001</v>
      </c>
      <c r="C408" s="57">
        <v>0.18821346</v>
      </c>
      <c r="D408" s="57">
        <v>0.68111348000000005</v>
      </c>
      <c r="E408" s="57">
        <v>0.38202784000000001</v>
      </c>
      <c r="F408" s="57">
        <v>0.31284429000000002</v>
      </c>
      <c r="G408" s="57">
        <v>0.27770295</v>
      </c>
      <c r="H408" s="57">
        <v>0.25963797999999999</v>
      </c>
      <c r="I408" s="57"/>
      <c r="J408" s="57">
        <v>0.46587917000000001</v>
      </c>
      <c r="K408" s="57">
        <v>0.17953316999999999</v>
      </c>
      <c r="L408" s="57">
        <v>0.65705374999999999</v>
      </c>
      <c r="M408" s="57">
        <v>0.37101833000000001</v>
      </c>
      <c r="N408" s="57">
        <v>0.30185669999999998</v>
      </c>
      <c r="O408" s="57">
        <v>0.26633657999999999</v>
      </c>
      <c r="P408" s="57">
        <v>0.24666289999999999</v>
      </c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</row>
    <row r="409" spans="1:55" ht="18" customHeight="1" x14ac:dyDescent="0.3">
      <c r="A409" s="45">
        <v>2002</v>
      </c>
      <c r="B409" s="57">
        <v>0.50540257</v>
      </c>
      <c r="C409" s="57">
        <v>0.19687926</v>
      </c>
      <c r="D409" s="57">
        <v>0.70687451999999995</v>
      </c>
      <c r="E409" s="57">
        <v>0.39545272999999997</v>
      </c>
      <c r="F409" s="57">
        <v>0.32473952</v>
      </c>
      <c r="G409" s="57">
        <v>0.29088146999999998</v>
      </c>
      <c r="H409" s="57">
        <v>0.27249074000000001</v>
      </c>
      <c r="I409" s="57"/>
      <c r="J409" s="57">
        <v>0.47815445000000001</v>
      </c>
      <c r="K409" s="57">
        <v>0.19646158999999999</v>
      </c>
      <c r="L409" s="57">
        <v>0.69931798000000001</v>
      </c>
      <c r="M409" s="57">
        <v>0.39596498000000002</v>
      </c>
      <c r="N409" s="57">
        <v>0.32566042000000001</v>
      </c>
      <c r="O409" s="57">
        <v>0.29107959999999999</v>
      </c>
      <c r="P409" s="57">
        <v>0.27303397000000001</v>
      </c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1:55" ht="18" customHeight="1" x14ac:dyDescent="0.3">
      <c r="A410" s="45">
        <v>2003</v>
      </c>
      <c r="B410" s="57">
        <v>0.49503935999999998</v>
      </c>
      <c r="C410" s="57">
        <v>0.19339590000000001</v>
      </c>
      <c r="D410" s="57">
        <v>0.67932912999999995</v>
      </c>
      <c r="E410" s="57">
        <v>0.37969922</v>
      </c>
      <c r="F410" s="57">
        <v>0.31353786</v>
      </c>
      <c r="G410" s="57">
        <v>0.28064225999999998</v>
      </c>
      <c r="H410" s="57">
        <v>0.26267706000000002</v>
      </c>
      <c r="I410" s="57"/>
      <c r="J410" s="57">
        <v>0.48211973000000002</v>
      </c>
      <c r="K410" s="57">
        <v>0.18906015000000001</v>
      </c>
      <c r="L410" s="57">
        <v>0.66869595000000004</v>
      </c>
      <c r="M410" s="57">
        <v>0.37545896000000001</v>
      </c>
      <c r="N410" s="57">
        <v>0.30961083</v>
      </c>
      <c r="O410" s="57">
        <v>0.27714559</v>
      </c>
      <c r="P410" s="57">
        <v>0.25968342</v>
      </c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1:55" ht="18" customHeight="1" x14ac:dyDescent="0.3">
      <c r="A411" s="45">
        <v>2004</v>
      </c>
      <c r="B411" s="57">
        <v>0.45902897999999998</v>
      </c>
      <c r="C411" s="57">
        <v>0.18046603</v>
      </c>
      <c r="D411" s="57">
        <v>0.64386410000000005</v>
      </c>
      <c r="E411" s="57">
        <v>0.36813582</v>
      </c>
      <c r="F411" s="57">
        <v>0.30253376999999998</v>
      </c>
      <c r="G411" s="57">
        <v>0.26935145999999999</v>
      </c>
      <c r="H411" s="57">
        <v>0.25063630999999997</v>
      </c>
      <c r="I411" s="57"/>
      <c r="J411" s="57">
        <v>0.43638599</v>
      </c>
      <c r="K411" s="57">
        <v>0.17390108000000001</v>
      </c>
      <c r="L411" s="57">
        <v>0.63179425</v>
      </c>
      <c r="M411" s="57">
        <v>0.35890088999999997</v>
      </c>
      <c r="N411" s="57">
        <v>0.29627742000000001</v>
      </c>
      <c r="O411" s="57">
        <v>0.26496568999999998</v>
      </c>
      <c r="P411" s="57">
        <v>0.24790238000000001</v>
      </c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1:55" ht="18" customHeight="1" x14ac:dyDescent="0.3">
      <c r="A412" s="45">
        <v>2005</v>
      </c>
      <c r="B412" s="57">
        <v>0.46006711</v>
      </c>
      <c r="C412" s="57">
        <v>0.17784747000000001</v>
      </c>
      <c r="D412" s="57">
        <v>0.63870526999999999</v>
      </c>
      <c r="E412" s="57">
        <v>0.36278386000000001</v>
      </c>
      <c r="F412" s="57">
        <v>0.29591583999999999</v>
      </c>
      <c r="G412" s="57">
        <v>0.26040781000000002</v>
      </c>
      <c r="H412" s="57">
        <v>0.23979849</v>
      </c>
      <c r="I412" s="57"/>
      <c r="J412" s="57">
        <v>0.45006293000000003</v>
      </c>
      <c r="K412" s="57">
        <v>0.17069179000000001</v>
      </c>
      <c r="L412" s="57">
        <v>0.62770395000000001</v>
      </c>
      <c r="M412" s="57">
        <v>0.35252398000000001</v>
      </c>
      <c r="N412" s="57">
        <v>0.28842485000000001</v>
      </c>
      <c r="O412" s="57">
        <v>0.25497828</v>
      </c>
      <c r="P412" s="57">
        <v>0.23562675</v>
      </c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1:55" ht="18" customHeight="1" x14ac:dyDescent="0.3">
      <c r="A413" s="45">
        <v>2006</v>
      </c>
      <c r="B413" s="57">
        <v>0.46430764000000002</v>
      </c>
      <c r="C413" s="57">
        <v>0.17733599</v>
      </c>
      <c r="D413" s="57">
        <v>0.65098347999999995</v>
      </c>
      <c r="E413" s="57">
        <v>0.37332657000000002</v>
      </c>
      <c r="F413" s="57">
        <v>0.30510197999999999</v>
      </c>
      <c r="G413" s="57">
        <v>0.26974128000000003</v>
      </c>
      <c r="H413" s="57">
        <v>0.25020095999999997</v>
      </c>
      <c r="I413" s="57"/>
      <c r="J413" s="57">
        <v>0.44828409000000002</v>
      </c>
      <c r="K413" s="57">
        <v>0.17171507</v>
      </c>
      <c r="L413" s="57">
        <v>0.63583350999999999</v>
      </c>
      <c r="M413" s="57">
        <v>0.36358267999999999</v>
      </c>
      <c r="N413" s="57">
        <v>0.29856718999999998</v>
      </c>
      <c r="O413" s="57">
        <v>0.26414816000000002</v>
      </c>
      <c r="P413" s="57">
        <v>0.24381495</v>
      </c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1:55" ht="18" customHeight="1" x14ac:dyDescent="0.3">
      <c r="A414" s="45">
        <v>2007</v>
      </c>
      <c r="B414" s="57">
        <v>0.44887477999999997</v>
      </c>
      <c r="C414" s="57">
        <v>0.17925705</v>
      </c>
      <c r="D414" s="57">
        <v>0.65004154999999997</v>
      </c>
      <c r="E414" s="57">
        <v>0.37109787999999999</v>
      </c>
      <c r="F414" s="57">
        <v>0.30270831999999998</v>
      </c>
      <c r="G414" s="57">
        <v>0.26678173999999999</v>
      </c>
      <c r="H414" s="57">
        <v>0.24604434</v>
      </c>
      <c r="I414" s="57"/>
      <c r="J414" s="57">
        <v>0.42108613</v>
      </c>
      <c r="K414" s="57">
        <v>0.17379397999999999</v>
      </c>
      <c r="L414" s="57">
        <v>0.63764321999999996</v>
      </c>
      <c r="M414" s="57">
        <v>0.36557426999999998</v>
      </c>
      <c r="N414" s="57">
        <v>0.29783032999999998</v>
      </c>
      <c r="O414" s="57">
        <v>0.26290311999999999</v>
      </c>
      <c r="P414" s="57">
        <v>0.24252662999999999</v>
      </c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1:55" ht="18" customHeight="1" x14ac:dyDescent="0.3">
      <c r="A415" s="45">
        <v>2008</v>
      </c>
      <c r="B415" s="57">
        <v>0.45416993</v>
      </c>
      <c r="C415" s="57">
        <v>0.17212111999999999</v>
      </c>
      <c r="D415" s="57">
        <v>0.63256409999999996</v>
      </c>
      <c r="E415" s="57">
        <v>0.36036421000000002</v>
      </c>
      <c r="F415" s="57">
        <v>0.29413936000000002</v>
      </c>
      <c r="G415" s="57">
        <v>0.25917324000000003</v>
      </c>
      <c r="H415" s="57">
        <v>0.23902670000000001</v>
      </c>
      <c r="I415" s="57"/>
      <c r="J415" s="57">
        <v>0.44043643999999998</v>
      </c>
      <c r="K415" s="57">
        <v>0.16885169</v>
      </c>
      <c r="L415" s="57">
        <v>0.62218130000000005</v>
      </c>
      <c r="M415" s="57">
        <v>0.35524534000000002</v>
      </c>
      <c r="N415" s="57">
        <v>0.29089461</v>
      </c>
      <c r="O415" s="57">
        <v>0.25771632</v>
      </c>
      <c r="P415" s="57">
        <v>0.23914503000000001</v>
      </c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1:55" ht="18" customHeight="1" x14ac:dyDescent="0.3">
      <c r="A416" s="45">
        <v>2009</v>
      </c>
      <c r="B416" s="57">
        <v>0.43279872000000003</v>
      </c>
      <c r="C416" s="57">
        <v>0.15875453</v>
      </c>
      <c r="D416" s="57">
        <v>0.60856155999999995</v>
      </c>
      <c r="E416" s="57">
        <v>0.35024064999999999</v>
      </c>
      <c r="F416" s="57">
        <v>0.28592043</v>
      </c>
      <c r="G416" s="57">
        <v>0.25016609000000001</v>
      </c>
      <c r="H416" s="57">
        <v>0.22830655999999999</v>
      </c>
      <c r="I416" s="57"/>
      <c r="J416" s="57">
        <v>0.41405645000000002</v>
      </c>
      <c r="K416" s="57">
        <v>0.15585283999999999</v>
      </c>
      <c r="L416" s="57">
        <v>0.59769481000000002</v>
      </c>
      <c r="M416" s="57">
        <v>0.34663638000000002</v>
      </c>
      <c r="N416" s="57">
        <v>0.28275755000000002</v>
      </c>
      <c r="O416" s="57">
        <v>0.24751619</v>
      </c>
      <c r="P416" s="57">
        <v>0.22596648999999999</v>
      </c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1:55" ht="18" customHeight="1" x14ac:dyDescent="0.3">
      <c r="A417" s="45">
        <v>2010</v>
      </c>
      <c r="B417" s="57">
        <v>0.43176842999999998</v>
      </c>
      <c r="C417" s="57">
        <v>0.16441476999999999</v>
      </c>
      <c r="D417" s="57">
        <v>0.62823620000000002</v>
      </c>
      <c r="E417" s="57">
        <v>0.35772314999999999</v>
      </c>
      <c r="F417" s="57">
        <v>0.29034813999999998</v>
      </c>
      <c r="G417" s="57">
        <v>0.25388185000000002</v>
      </c>
      <c r="H417" s="57">
        <v>0.23206299</v>
      </c>
      <c r="I417" s="57"/>
      <c r="J417" s="57">
        <v>0.41915436</v>
      </c>
      <c r="K417" s="57">
        <v>0.16071063999999999</v>
      </c>
      <c r="L417" s="57">
        <v>0.61048698000000001</v>
      </c>
      <c r="M417" s="57">
        <v>0.35145120000000002</v>
      </c>
      <c r="N417" s="57">
        <v>0.28585548999999999</v>
      </c>
      <c r="O417" s="57">
        <v>0.25114245000000002</v>
      </c>
      <c r="P417" s="57">
        <v>0.23102642000000001</v>
      </c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1:55" ht="18" customHeight="1" x14ac:dyDescent="0.3">
      <c r="A418" s="45">
        <v>2011</v>
      </c>
      <c r="B418" s="57">
        <v>0.45622220000000002</v>
      </c>
      <c r="C418" s="57">
        <v>0.17317065000000001</v>
      </c>
      <c r="D418" s="57">
        <v>0.64893902000000003</v>
      </c>
      <c r="E418" s="57">
        <v>0.37276494999999998</v>
      </c>
      <c r="F418" s="57">
        <v>0.30320760000000002</v>
      </c>
      <c r="G418" s="57">
        <v>0.26546441999999998</v>
      </c>
      <c r="H418" s="57">
        <v>0.24293941999999999</v>
      </c>
      <c r="I418" s="57"/>
      <c r="J418" s="57">
        <v>0.44268835000000001</v>
      </c>
      <c r="K418" s="57">
        <v>0.16862463</v>
      </c>
      <c r="L418" s="57">
        <v>0.63446846000000001</v>
      </c>
      <c r="M418" s="57">
        <v>0.36917881000000002</v>
      </c>
      <c r="N418" s="57">
        <v>0.30054162000000001</v>
      </c>
      <c r="O418" s="57">
        <v>0.26311532999999998</v>
      </c>
      <c r="P418" s="57">
        <v>0.24071956</v>
      </c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1:55" ht="18" customHeight="1" x14ac:dyDescent="0.3">
      <c r="A419" s="45">
        <v>2012</v>
      </c>
      <c r="B419" s="57">
        <v>0.41131136000000001</v>
      </c>
      <c r="C419" s="57">
        <v>0.14844293</v>
      </c>
      <c r="D419" s="57">
        <v>0.59154364999999998</v>
      </c>
      <c r="E419" s="57">
        <v>0.33690497000000003</v>
      </c>
      <c r="F419" s="57">
        <v>0.27438775999999998</v>
      </c>
      <c r="G419" s="57">
        <v>0.23860112</v>
      </c>
      <c r="H419" s="57">
        <v>0.21493432000000001</v>
      </c>
      <c r="I419" s="57"/>
      <c r="J419" s="57">
        <v>0.39754128</v>
      </c>
      <c r="K419" s="57">
        <v>0.14421153</v>
      </c>
      <c r="L419" s="57">
        <v>0.57592052000000005</v>
      </c>
      <c r="M419" s="57">
        <v>0.33495684999999997</v>
      </c>
      <c r="N419" s="57">
        <v>0.27228044000000001</v>
      </c>
      <c r="O419" s="57">
        <v>0.23647518000000001</v>
      </c>
      <c r="P419" s="57">
        <v>0.21352286000000001</v>
      </c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1:55" ht="18" customHeight="1" x14ac:dyDescent="0.3">
      <c r="A420" s="45">
        <v>2013</v>
      </c>
      <c r="B420" s="57">
        <v>0.43596046999999999</v>
      </c>
      <c r="C420" s="57">
        <v>0.15715554000000001</v>
      </c>
      <c r="D420" s="57">
        <v>0.59689227</v>
      </c>
      <c r="E420" s="57">
        <v>0.34071423000000001</v>
      </c>
      <c r="F420" s="57">
        <v>0.27853846999999998</v>
      </c>
      <c r="G420" s="57">
        <v>0.24416331999999999</v>
      </c>
      <c r="H420" s="57">
        <v>0.22281919</v>
      </c>
      <c r="I420" s="57"/>
      <c r="J420" s="57">
        <v>0.41954757999999998</v>
      </c>
      <c r="K420" s="57">
        <v>0.15336299</v>
      </c>
      <c r="L420" s="57">
        <v>0.58455089999999998</v>
      </c>
      <c r="M420" s="57">
        <v>0.33555336000000002</v>
      </c>
      <c r="N420" s="57">
        <v>0.27416174999999998</v>
      </c>
      <c r="O420" s="57">
        <v>0.24118215000000001</v>
      </c>
      <c r="P420" s="57">
        <v>0.22143182</v>
      </c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1:55" ht="18" customHeight="1" x14ac:dyDescent="0.3">
      <c r="A421" s="45">
        <v>2014</v>
      </c>
      <c r="B421" s="57">
        <v>0.42318936000000001</v>
      </c>
      <c r="C421" s="57">
        <v>0.16550444</v>
      </c>
      <c r="D421" s="57">
        <v>0.62044104</v>
      </c>
      <c r="E421" s="57">
        <v>0.35608103000000002</v>
      </c>
      <c r="F421" s="57">
        <v>0.29226742999999999</v>
      </c>
      <c r="G421" s="57">
        <v>0.25838918</v>
      </c>
      <c r="H421" s="57">
        <v>0.23872969999999999</v>
      </c>
      <c r="I421" s="57"/>
      <c r="J421" s="57">
        <v>0.41426760000000001</v>
      </c>
      <c r="K421" s="57">
        <v>0.16298688</v>
      </c>
      <c r="L421" s="57">
        <v>0.61612405999999997</v>
      </c>
      <c r="M421" s="57">
        <v>0.34783584000000001</v>
      </c>
      <c r="N421" s="57">
        <v>0.28696642</v>
      </c>
      <c r="O421" s="57">
        <v>0.25562207999999997</v>
      </c>
      <c r="P421" s="57">
        <v>0.2370283</v>
      </c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1:55" ht="18" customHeight="1" x14ac:dyDescent="0.3">
      <c r="A422" s="45">
        <v>2015</v>
      </c>
      <c r="B422" s="57">
        <v>0.42863417999999998</v>
      </c>
      <c r="C422" s="57">
        <v>0.15562029999999999</v>
      </c>
      <c r="D422" s="57">
        <v>0.59184325000000004</v>
      </c>
      <c r="E422" s="57">
        <v>0.34039581000000002</v>
      </c>
      <c r="F422" s="57">
        <v>0.27648732999999998</v>
      </c>
      <c r="G422" s="57">
        <v>0.24138267999999999</v>
      </c>
      <c r="H422" s="57">
        <v>0.21973355999999999</v>
      </c>
      <c r="I422" s="57"/>
      <c r="J422" s="57">
        <v>0.41718324000000001</v>
      </c>
      <c r="K422" s="57">
        <v>0.14993899999999999</v>
      </c>
      <c r="L422" s="57">
        <v>0.57667278</v>
      </c>
      <c r="M422" s="57">
        <v>0.33492329999999998</v>
      </c>
      <c r="N422" s="57">
        <v>0.27299845</v>
      </c>
      <c r="O422" s="57">
        <v>0.23787412999999999</v>
      </c>
      <c r="P422" s="57">
        <v>0.21611215</v>
      </c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1:55" ht="18" customHeight="1" x14ac:dyDescent="0.3">
      <c r="A423" s="45">
        <v>2016</v>
      </c>
      <c r="B423" s="57">
        <v>0.42743066000000002</v>
      </c>
      <c r="C423" s="57">
        <v>0.15743148000000001</v>
      </c>
      <c r="D423" s="57">
        <v>0.59468188</v>
      </c>
      <c r="E423" s="57">
        <v>0.33895206</v>
      </c>
      <c r="F423" s="57">
        <v>0.27762492</v>
      </c>
      <c r="G423" s="57">
        <v>0.24393200000000001</v>
      </c>
      <c r="H423" s="57">
        <v>0.22264608999999999</v>
      </c>
      <c r="I423" s="57"/>
      <c r="J423" s="57">
        <v>0.40829174000000001</v>
      </c>
      <c r="K423" s="57">
        <v>0.15138017000000001</v>
      </c>
      <c r="L423" s="57">
        <v>0.58181380999999999</v>
      </c>
      <c r="M423" s="57">
        <v>0.33884651999999998</v>
      </c>
      <c r="N423" s="57">
        <v>0.27749468999999999</v>
      </c>
      <c r="O423" s="57">
        <v>0.24295791</v>
      </c>
      <c r="P423" s="57">
        <v>0.22138949999999999</v>
      </c>
      <c r="Q423" s="47"/>
      <c r="R423" s="47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4" spans="1:55" ht="18" customHeight="1" x14ac:dyDescent="0.3">
      <c r="A424" s="45">
        <v>2017</v>
      </c>
      <c r="B424" s="57">
        <v>0.40566289</v>
      </c>
      <c r="C424" s="57">
        <v>0.15647831000000001</v>
      </c>
      <c r="D424" s="57">
        <v>0.59443566000000003</v>
      </c>
      <c r="E424" s="57">
        <v>0.34472665000000002</v>
      </c>
      <c r="F424" s="57">
        <v>0.28456545</v>
      </c>
      <c r="G424" s="57">
        <v>0.25254501000000001</v>
      </c>
      <c r="H424" s="57">
        <v>0.23332857000000001</v>
      </c>
      <c r="I424" s="57"/>
      <c r="J424" s="57">
        <v>0.39167162999999999</v>
      </c>
      <c r="K424" s="57">
        <v>0.15355605</v>
      </c>
      <c r="L424" s="57">
        <v>0.58343177000000002</v>
      </c>
      <c r="M424" s="57">
        <v>0.33804450000000003</v>
      </c>
      <c r="N424" s="57">
        <v>0.28019952999999997</v>
      </c>
      <c r="O424" s="57">
        <v>0.24987103999999999</v>
      </c>
      <c r="P424" s="57">
        <v>0.23184578</v>
      </c>
      <c r="Q424" s="47"/>
      <c r="R424" s="47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</row>
    <row r="425" spans="1:55" ht="18" customHeight="1" x14ac:dyDescent="0.3">
      <c r="A425" s="45">
        <v>2018</v>
      </c>
      <c r="B425" s="57">
        <v>0.40135752000000002</v>
      </c>
      <c r="C425" s="57">
        <v>0.14932674000000001</v>
      </c>
      <c r="D425" s="57">
        <v>0.57212554000000004</v>
      </c>
      <c r="E425" s="57">
        <v>0.33484568999999997</v>
      </c>
      <c r="F425" s="57">
        <v>0.27181143000000002</v>
      </c>
      <c r="G425" s="57">
        <v>0.2353615</v>
      </c>
      <c r="H425" s="57">
        <v>0.21216713000000001</v>
      </c>
      <c r="I425" s="57"/>
      <c r="J425" s="57">
        <v>0.38710897999999999</v>
      </c>
      <c r="K425" s="57">
        <v>0.14447140999999999</v>
      </c>
      <c r="L425" s="57">
        <v>0.55854811999999998</v>
      </c>
      <c r="M425" s="57">
        <v>0.32404975000000003</v>
      </c>
      <c r="N425" s="57">
        <v>0.26549800000000001</v>
      </c>
      <c r="O425" s="57">
        <v>0.23237480999999999</v>
      </c>
      <c r="P425" s="57">
        <v>0.21132166999999999</v>
      </c>
      <c r="Q425" s="47"/>
      <c r="R425" s="47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</row>
    <row r="426" spans="1:55" ht="18" customHeight="1" x14ac:dyDescent="0.3">
      <c r="A426" s="45">
        <v>2019</v>
      </c>
      <c r="B426" s="57">
        <v>0.40229737999999998</v>
      </c>
      <c r="C426" s="57">
        <v>0.14882836999999999</v>
      </c>
      <c r="D426" s="57">
        <v>0.56526511999999995</v>
      </c>
      <c r="E426" s="57">
        <v>0.3276502</v>
      </c>
      <c r="F426" s="57">
        <v>0.26782880999999997</v>
      </c>
      <c r="G426" s="57">
        <v>0.23396444</v>
      </c>
      <c r="H426" s="57">
        <v>0.21246888</v>
      </c>
      <c r="I426" s="57"/>
      <c r="J426" s="57">
        <v>0.38953387</v>
      </c>
      <c r="K426" s="57">
        <v>0.14535983</v>
      </c>
      <c r="L426" s="57">
        <v>0.55410904000000005</v>
      </c>
      <c r="M426" s="57">
        <v>0.32175653999999998</v>
      </c>
      <c r="N426" s="57">
        <v>0.26393178</v>
      </c>
      <c r="O426" s="57">
        <v>0.23092744000000001</v>
      </c>
      <c r="P426" s="57">
        <v>0.20981184</v>
      </c>
      <c r="Q426" s="47"/>
      <c r="R426" s="47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9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</row>
    <row r="427" spans="1:55" ht="18" customHeight="1" x14ac:dyDescent="0.3">
      <c r="A427" s="45">
        <v>2020</v>
      </c>
      <c r="B427" s="57">
        <v>0.38668153999999999</v>
      </c>
      <c r="C427" s="57">
        <v>0.13959679999999999</v>
      </c>
      <c r="D427" s="57">
        <v>0.54120796000000004</v>
      </c>
      <c r="E427" s="57">
        <v>0.31538247000000003</v>
      </c>
      <c r="F427" s="57">
        <v>0.25773210000000002</v>
      </c>
      <c r="G427" s="57">
        <v>0.22391175999999999</v>
      </c>
      <c r="H427" s="57">
        <v>0.20108355</v>
      </c>
      <c r="I427" s="57"/>
      <c r="J427" s="57">
        <v>0.37633578000000001</v>
      </c>
      <c r="K427" s="57">
        <v>0.13548861000000001</v>
      </c>
      <c r="L427" s="57">
        <v>0.52802974000000003</v>
      </c>
      <c r="M427" s="57">
        <v>0.31089632</v>
      </c>
      <c r="N427" s="57">
        <v>0.25460028000000001</v>
      </c>
      <c r="O427" s="57">
        <v>0.22131896000000001</v>
      </c>
      <c r="P427" s="57">
        <v>0.19886875000000001</v>
      </c>
      <c r="Q427" s="47"/>
      <c r="R427" s="47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J427" s="49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</row>
    <row r="428" spans="1:55" ht="18" customHeight="1" x14ac:dyDescent="0.3">
      <c r="A428" s="45">
        <v>2021</v>
      </c>
      <c r="B428" s="57">
        <v>0.37616122000000002</v>
      </c>
      <c r="C428" s="57">
        <v>0.13598694</v>
      </c>
      <c r="D428" s="57">
        <v>0.53218240999999999</v>
      </c>
      <c r="E428" s="57">
        <v>0.31188990999999999</v>
      </c>
      <c r="F428" s="57">
        <v>0.25703721000000002</v>
      </c>
      <c r="G428" s="57">
        <v>0.22535632</v>
      </c>
      <c r="H428" s="57">
        <v>0.20467220999999999</v>
      </c>
      <c r="I428" s="57"/>
      <c r="J428" s="57">
        <v>0.36606100000000003</v>
      </c>
      <c r="K428" s="57">
        <v>0.13233391</v>
      </c>
      <c r="L428" s="57">
        <v>0.52172087</v>
      </c>
      <c r="M428" s="57">
        <v>0.31030663000000003</v>
      </c>
      <c r="N428" s="57">
        <v>0.25505417000000002</v>
      </c>
      <c r="O428" s="57">
        <v>0.22327525000000001</v>
      </c>
      <c r="P428" s="57">
        <v>0.20289146</v>
      </c>
      <c r="Q428" s="47"/>
      <c r="R428" s="47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9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</row>
    <row r="429" spans="1:55" ht="18" customHeight="1" x14ac:dyDescent="0.3">
      <c r="A429" s="45">
        <v>2022</v>
      </c>
      <c r="B429" s="57">
        <v>0.39183635999999999</v>
      </c>
      <c r="C429" s="57">
        <v>0.14223277000000001</v>
      </c>
      <c r="D429" s="57">
        <v>0.55913126000000002</v>
      </c>
      <c r="E429" s="57">
        <v>0.32323354999999998</v>
      </c>
      <c r="F429" s="57">
        <v>0.26443209000000001</v>
      </c>
      <c r="G429" s="57">
        <v>0.2314273</v>
      </c>
      <c r="H429" s="57">
        <v>0.21048492999999999</v>
      </c>
      <c r="I429" s="57"/>
      <c r="J429" s="57">
        <v>0.37968225</v>
      </c>
      <c r="K429" s="57"/>
      <c r="L429" s="57">
        <v>0.54938052000000004</v>
      </c>
      <c r="M429" s="57">
        <v>0.31882816000000003</v>
      </c>
      <c r="N429" s="57">
        <v>0.26222822000000001</v>
      </c>
      <c r="O429" s="57">
        <v>0.23011712000000001</v>
      </c>
      <c r="P429" s="57">
        <v>0.20969415999999999</v>
      </c>
      <c r="Q429" s="47"/>
      <c r="R429" s="47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J429" s="49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</row>
    <row r="430" spans="1:55" ht="18" customHeight="1" x14ac:dyDescent="0.3">
      <c r="A430" s="54" t="s">
        <v>206</v>
      </c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47"/>
      <c r="R430" s="47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  <c r="AG430" s="46"/>
      <c r="AH430" s="46"/>
      <c r="AI430" s="46"/>
      <c r="AJ430" s="49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</row>
    <row r="431" spans="1:55" s="133" customFormat="1" ht="18" customHeight="1" x14ac:dyDescent="0.3">
      <c r="A431" s="131">
        <v>2022</v>
      </c>
      <c r="B431" s="57">
        <v>0.40150605</v>
      </c>
      <c r="C431" s="57"/>
      <c r="D431" s="57">
        <v>0.55507817000000004</v>
      </c>
      <c r="E431" s="57">
        <v>0.32270968</v>
      </c>
      <c r="F431" s="57">
        <v>0.26245312999999998</v>
      </c>
      <c r="G431" s="57">
        <v>0.22726038000000001</v>
      </c>
      <c r="H431" s="57">
        <v>0.20424971</v>
      </c>
      <c r="I431" s="57"/>
      <c r="J431" s="57">
        <v>0.38447931000000002</v>
      </c>
      <c r="K431" s="57">
        <v>0.13777482999999999</v>
      </c>
      <c r="L431" s="57">
        <v>0.54461075000000003</v>
      </c>
      <c r="M431" s="57">
        <v>0.31629024</v>
      </c>
      <c r="N431" s="57">
        <v>0.25771386000000002</v>
      </c>
      <c r="O431" s="57">
        <v>0.22407561000000001</v>
      </c>
      <c r="P431" s="57">
        <v>0.20180139999999999</v>
      </c>
      <c r="Q431" s="47"/>
      <c r="R431" s="47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  <c r="AG431" s="46"/>
      <c r="AH431" s="46"/>
      <c r="AI431" s="46"/>
      <c r="AJ431" s="49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</row>
    <row r="432" spans="1:55" ht="18" customHeight="1" x14ac:dyDescent="0.3">
      <c r="A432" s="21" t="s">
        <v>32</v>
      </c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  <c r="AG432" s="46"/>
      <c r="AH432" s="46"/>
      <c r="AI432" s="46"/>
      <c r="AJ432" s="49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</row>
    <row r="433" spans="1:55" ht="18" customHeight="1" x14ac:dyDescent="0.3">
      <c r="A433" s="46" t="s">
        <v>133</v>
      </c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  <c r="AG433" s="46"/>
      <c r="AH433" s="46"/>
      <c r="AI433" s="46"/>
      <c r="AJ433" s="49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</row>
    <row r="434" spans="1:55" ht="18" customHeight="1" x14ac:dyDescent="0.3">
      <c r="A434" s="45">
        <v>1997</v>
      </c>
      <c r="B434" s="57">
        <v>0.50914696000000004</v>
      </c>
      <c r="C434" s="57">
        <v>0.17742614000000001</v>
      </c>
      <c r="D434" s="57">
        <v>0.66517053000000004</v>
      </c>
      <c r="E434" s="57">
        <v>0.37776088000000002</v>
      </c>
      <c r="F434" s="57">
        <v>0.30553499000000001</v>
      </c>
      <c r="G434" s="57">
        <v>0.26500903999999997</v>
      </c>
      <c r="H434" s="57">
        <v>0.24017035</v>
      </c>
      <c r="I434" s="57"/>
      <c r="J434" s="57">
        <v>0.34718251999999999</v>
      </c>
      <c r="K434" s="57">
        <v>0.12453312</v>
      </c>
      <c r="L434" s="57">
        <v>0.49794815999999997</v>
      </c>
      <c r="M434" s="57">
        <v>0.29854480999999999</v>
      </c>
      <c r="N434" s="57">
        <v>0.24392069999999999</v>
      </c>
      <c r="O434" s="57">
        <v>0.21070037999999999</v>
      </c>
      <c r="P434" s="57">
        <v>0.18804654000000001</v>
      </c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9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</row>
    <row r="435" spans="1:55" ht="18" customHeight="1" x14ac:dyDescent="0.3">
      <c r="A435" s="45">
        <v>1998</v>
      </c>
      <c r="B435" s="57">
        <v>0.50751296000000001</v>
      </c>
      <c r="C435" s="57">
        <v>0.19163552</v>
      </c>
      <c r="D435" s="57">
        <v>0.69023053999999995</v>
      </c>
      <c r="E435" s="57">
        <v>0.38502646000000001</v>
      </c>
      <c r="F435" s="57">
        <v>0.31240786999999998</v>
      </c>
      <c r="G435" s="57">
        <v>0.27546680000000001</v>
      </c>
      <c r="H435" s="57">
        <v>0.25532082</v>
      </c>
      <c r="I435" s="57"/>
      <c r="J435" s="57">
        <v>0.35026969000000002</v>
      </c>
      <c r="K435" s="57">
        <v>0.12686106999999999</v>
      </c>
      <c r="L435" s="57">
        <v>0.49945822000000001</v>
      </c>
      <c r="M435" s="57">
        <v>0.30236763</v>
      </c>
      <c r="N435" s="57">
        <v>0.24721601000000001</v>
      </c>
      <c r="O435" s="57">
        <v>0.21387011</v>
      </c>
      <c r="P435" s="57">
        <v>0.19168683</v>
      </c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9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</row>
    <row r="436" spans="1:55" ht="18" customHeight="1" x14ac:dyDescent="0.3">
      <c r="A436" s="45">
        <v>1999</v>
      </c>
      <c r="B436" s="57">
        <v>0.50496945999999998</v>
      </c>
      <c r="C436" s="57">
        <v>0.18563294999999999</v>
      </c>
      <c r="D436" s="57">
        <v>0.68286435999999995</v>
      </c>
      <c r="E436" s="57">
        <v>0.38529513999999998</v>
      </c>
      <c r="F436" s="57">
        <v>0.31366697999999998</v>
      </c>
      <c r="G436" s="57">
        <v>0.27585617000000001</v>
      </c>
      <c r="H436" s="57">
        <v>0.25409459000000001</v>
      </c>
      <c r="I436" s="57"/>
      <c r="J436" s="57">
        <v>0.34948768000000002</v>
      </c>
      <c r="K436" s="57">
        <v>0.13265637</v>
      </c>
      <c r="L436" s="57">
        <v>0.50781061999999999</v>
      </c>
      <c r="M436" s="57">
        <v>0.30440864000000001</v>
      </c>
      <c r="N436" s="57">
        <v>0.25132263999999999</v>
      </c>
      <c r="O436" s="57">
        <v>0.22065737999999999</v>
      </c>
      <c r="P436" s="57">
        <v>0.20099196</v>
      </c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9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</row>
    <row r="437" spans="1:55" ht="18" customHeight="1" x14ac:dyDescent="0.3">
      <c r="A437" s="45">
        <v>2000</v>
      </c>
      <c r="B437" s="57">
        <v>0.46028819999999998</v>
      </c>
      <c r="C437" s="57">
        <v>0.15771405999999999</v>
      </c>
      <c r="D437" s="57">
        <v>0.61249878000000002</v>
      </c>
      <c r="E437" s="57">
        <v>0.34461819999999999</v>
      </c>
      <c r="F437" s="57">
        <v>0.27736850000000002</v>
      </c>
      <c r="G437" s="57">
        <v>0.23631397000000001</v>
      </c>
      <c r="H437" s="57">
        <v>0.20768863000000001</v>
      </c>
      <c r="I437" s="57"/>
      <c r="J437" s="57">
        <v>0.30585646999999999</v>
      </c>
      <c r="K437" s="57">
        <v>0.11195495</v>
      </c>
      <c r="L437" s="57">
        <v>0.44405656999999998</v>
      </c>
      <c r="M437" s="57">
        <v>0.27552927999999999</v>
      </c>
      <c r="N437" s="57">
        <v>0.22966308999999999</v>
      </c>
      <c r="O437" s="57">
        <v>0.20237446000000001</v>
      </c>
      <c r="P437" s="57">
        <v>0.18444029000000001</v>
      </c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9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</row>
    <row r="438" spans="1:55" ht="18" customHeight="1" x14ac:dyDescent="0.3">
      <c r="A438" s="46" t="s">
        <v>33</v>
      </c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9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</row>
    <row r="439" spans="1:55" ht="18" customHeight="1" x14ac:dyDescent="0.3">
      <c r="A439" s="45">
        <v>2001</v>
      </c>
      <c r="B439" s="57">
        <v>0.48431154999999998</v>
      </c>
      <c r="C439" s="57">
        <v>0.16899954</v>
      </c>
      <c r="D439" s="57">
        <v>0.64141996000000001</v>
      </c>
      <c r="E439" s="57">
        <v>0.36078830000000001</v>
      </c>
      <c r="F439" s="57">
        <v>0.29110911</v>
      </c>
      <c r="G439" s="57">
        <v>0.25245613</v>
      </c>
      <c r="H439" s="57">
        <v>0.22824473000000001</v>
      </c>
      <c r="I439" s="57"/>
      <c r="J439" s="57">
        <v>0.33586675999999999</v>
      </c>
      <c r="K439" s="57">
        <v>0.11810652000000001</v>
      </c>
      <c r="L439" s="57">
        <v>0.47762664999999999</v>
      </c>
      <c r="M439" s="57">
        <v>0.28893417999999998</v>
      </c>
      <c r="N439" s="57">
        <v>0.2375254</v>
      </c>
      <c r="O439" s="57">
        <v>0.20586779999999999</v>
      </c>
      <c r="P439" s="57">
        <v>0.18405906</v>
      </c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J439" s="49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</row>
    <row r="440" spans="1:55" ht="18" customHeight="1" x14ac:dyDescent="0.3">
      <c r="A440" s="45">
        <v>2002</v>
      </c>
      <c r="B440" s="57">
        <v>0.48536617999999998</v>
      </c>
      <c r="C440" s="57">
        <v>0.17937806000000001</v>
      </c>
      <c r="D440" s="57">
        <v>0.66822963000000002</v>
      </c>
      <c r="E440" s="57">
        <v>0.36729047999999997</v>
      </c>
      <c r="F440" s="57">
        <v>0.30127234000000003</v>
      </c>
      <c r="G440" s="57">
        <v>0.26599118999999999</v>
      </c>
      <c r="H440" s="57">
        <v>0.24343994999999999</v>
      </c>
      <c r="I440" s="57"/>
      <c r="J440" s="57">
        <v>0.34475133000000002</v>
      </c>
      <c r="K440" s="57">
        <v>0.12882481000000001</v>
      </c>
      <c r="L440" s="57">
        <v>0.50789253999999995</v>
      </c>
      <c r="M440" s="57">
        <v>0.30558675000000002</v>
      </c>
      <c r="N440" s="57">
        <v>0.25278148</v>
      </c>
      <c r="O440" s="57">
        <v>0.22172727</v>
      </c>
      <c r="P440" s="57">
        <v>0.20160727000000001</v>
      </c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9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</row>
    <row r="441" spans="1:55" ht="18" customHeight="1" x14ac:dyDescent="0.3">
      <c r="A441" s="45">
        <v>2003</v>
      </c>
      <c r="B441" s="57">
        <v>0.46080138999999998</v>
      </c>
      <c r="C441" s="57">
        <v>0.16876922</v>
      </c>
      <c r="D441" s="57">
        <v>0.63290053000000002</v>
      </c>
      <c r="E441" s="57">
        <v>0.35668762999999998</v>
      </c>
      <c r="F441" s="57">
        <v>0.29427431999999998</v>
      </c>
      <c r="G441" s="57">
        <v>0.26011720999999999</v>
      </c>
      <c r="H441" s="57">
        <v>0.23898741000000001</v>
      </c>
      <c r="I441" s="57"/>
      <c r="J441" s="57">
        <v>0.31707774</v>
      </c>
      <c r="K441" s="57">
        <v>0.11596929</v>
      </c>
      <c r="L441" s="57">
        <v>0.46740572000000002</v>
      </c>
      <c r="M441" s="57">
        <v>0.28456898000000003</v>
      </c>
      <c r="N441" s="57">
        <v>0.23572042000000001</v>
      </c>
      <c r="O441" s="57">
        <v>0.20686214999999999</v>
      </c>
      <c r="P441" s="57">
        <v>0.1877829</v>
      </c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9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</row>
    <row r="442" spans="1:55" ht="18" customHeight="1" x14ac:dyDescent="0.3">
      <c r="A442" s="46" t="s">
        <v>34</v>
      </c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9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</row>
    <row r="443" spans="1:55" ht="18" customHeight="1" x14ac:dyDescent="0.3">
      <c r="A443" s="45">
        <v>2003</v>
      </c>
      <c r="B443" s="57">
        <v>0.48054145999999998</v>
      </c>
      <c r="C443" s="57">
        <v>0.18281059</v>
      </c>
      <c r="D443" s="57">
        <v>0.66369825000000005</v>
      </c>
      <c r="E443" s="57">
        <v>0.3769247</v>
      </c>
      <c r="F443" s="57">
        <v>0.30845071000000002</v>
      </c>
      <c r="G443" s="57">
        <v>0.27319039000000001</v>
      </c>
      <c r="H443" s="57">
        <v>0.25337683999999999</v>
      </c>
      <c r="I443" s="57"/>
      <c r="J443" s="57">
        <v>0.33564859000000002</v>
      </c>
      <c r="K443" s="57">
        <v>0.12354705000000001</v>
      </c>
      <c r="L443" s="57">
        <v>0.48380901999999998</v>
      </c>
      <c r="M443" s="57">
        <v>0.29094987</v>
      </c>
      <c r="N443" s="57">
        <v>0.24047041</v>
      </c>
      <c r="O443" s="57">
        <v>0.21070752000000001</v>
      </c>
      <c r="P443" s="57">
        <v>0.19116595</v>
      </c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J443" s="49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</row>
    <row r="444" spans="1:55" ht="18" customHeight="1" x14ac:dyDescent="0.3">
      <c r="A444" s="45">
        <v>2004</v>
      </c>
      <c r="B444" s="57">
        <v>0.46012932000000001</v>
      </c>
      <c r="C444" s="57">
        <v>0.16349867000000001</v>
      </c>
      <c r="D444" s="57">
        <v>0.62317608999999996</v>
      </c>
      <c r="E444" s="57">
        <v>0.35500008999999999</v>
      </c>
      <c r="F444" s="57">
        <v>0.28796818000000002</v>
      </c>
      <c r="G444" s="57">
        <v>0.24986412</v>
      </c>
      <c r="H444" s="57">
        <v>0.22531561999999999</v>
      </c>
      <c r="I444" s="57"/>
      <c r="J444" s="57">
        <v>0.32025012000000003</v>
      </c>
      <c r="K444" s="57">
        <v>0.11813384</v>
      </c>
      <c r="L444" s="57">
        <v>0.46794817999999999</v>
      </c>
      <c r="M444" s="57">
        <v>0.28651353000000002</v>
      </c>
      <c r="N444" s="57">
        <v>0.23729673000000001</v>
      </c>
      <c r="O444" s="57">
        <v>0.20783814</v>
      </c>
      <c r="P444" s="57">
        <v>0.1883512</v>
      </c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J444" s="49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</row>
    <row r="445" spans="1:55" ht="18" customHeight="1" x14ac:dyDescent="0.3">
      <c r="A445" s="45">
        <v>2005</v>
      </c>
      <c r="B445" s="57">
        <v>0.47096893000000001</v>
      </c>
      <c r="C445" s="57">
        <v>0.16451244000000001</v>
      </c>
      <c r="D445" s="57">
        <v>0.63101244999999995</v>
      </c>
      <c r="E445" s="57">
        <v>0.36111184000000002</v>
      </c>
      <c r="F445" s="57">
        <v>0.28983061999999998</v>
      </c>
      <c r="G445" s="57">
        <v>0.24904794</v>
      </c>
      <c r="H445" s="57">
        <v>0.22239982</v>
      </c>
      <c r="I445" s="57"/>
      <c r="J445" s="57">
        <v>0.32511435999999999</v>
      </c>
      <c r="K445" s="57">
        <v>0.11739208</v>
      </c>
      <c r="L445" s="57">
        <v>0.47140389999999999</v>
      </c>
      <c r="M445" s="57">
        <v>0.28729841</v>
      </c>
      <c r="N445" s="57">
        <v>0.23746664000000001</v>
      </c>
      <c r="O445" s="57">
        <v>0.20756137999999999</v>
      </c>
      <c r="P445" s="57">
        <v>0.187636</v>
      </c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J445" s="49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</row>
    <row r="446" spans="1:55" ht="18" customHeight="1" x14ac:dyDescent="0.3">
      <c r="A446" s="45">
        <v>2006</v>
      </c>
      <c r="B446" s="57">
        <v>0.47065459999999998</v>
      </c>
      <c r="C446" s="57">
        <v>0.16267068000000001</v>
      </c>
      <c r="D446" s="57">
        <v>0.62871124</v>
      </c>
      <c r="E446" s="57">
        <v>0.35903628999999998</v>
      </c>
      <c r="F446" s="57">
        <v>0.29026678</v>
      </c>
      <c r="G446" s="57">
        <v>0.25089102000000002</v>
      </c>
      <c r="H446" s="57">
        <v>0.22521737999999999</v>
      </c>
      <c r="I446" s="57"/>
      <c r="J446" s="57">
        <v>0.3311267</v>
      </c>
      <c r="K446" s="57">
        <v>0.11882872</v>
      </c>
      <c r="L446" s="57">
        <v>0.47510451999999997</v>
      </c>
      <c r="M446" s="57">
        <v>0.28818249000000001</v>
      </c>
      <c r="N446" s="57">
        <v>0.23884369999999999</v>
      </c>
      <c r="O446" s="57">
        <v>0.20888891000000001</v>
      </c>
      <c r="P446" s="57">
        <v>0.18872216999999999</v>
      </c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9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</row>
    <row r="447" spans="1:55" ht="18" customHeight="1" x14ac:dyDescent="0.3">
      <c r="A447" s="45">
        <v>2007</v>
      </c>
      <c r="B447" s="57">
        <v>0.46291280000000001</v>
      </c>
      <c r="C447" s="57">
        <v>0.16149304</v>
      </c>
      <c r="D447" s="57">
        <v>0.62267417000000003</v>
      </c>
      <c r="E447" s="57">
        <v>0.35522596000000001</v>
      </c>
      <c r="F447" s="57">
        <v>0.28689840999999999</v>
      </c>
      <c r="G447" s="57">
        <v>0.24748986000000001</v>
      </c>
      <c r="H447" s="57">
        <v>0.22138505999999999</v>
      </c>
      <c r="I447" s="57"/>
      <c r="J447" s="57">
        <v>0.32610665999999999</v>
      </c>
      <c r="K447" s="57">
        <v>0.11704841000000001</v>
      </c>
      <c r="L447" s="57">
        <v>0.46889946999999998</v>
      </c>
      <c r="M447" s="57">
        <v>0.28331193999999998</v>
      </c>
      <c r="N447" s="57">
        <v>0.23362357</v>
      </c>
      <c r="O447" s="57">
        <v>0.20321109000000001</v>
      </c>
      <c r="P447" s="57">
        <v>0.18245943000000001</v>
      </c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J447" s="49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</row>
    <row r="448" spans="1:55" ht="18" customHeight="1" x14ac:dyDescent="0.3">
      <c r="A448" s="45">
        <v>2008</v>
      </c>
      <c r="B448" s="57">
        <v>0.43715009999999999</v>
      </c>
      <c r="C448" s="57">
        <v>0.14865842000000001</v>
      </c>
      <c r="D448" s="57">
        <v>0.58926811999999995</v>
      </c>
      <c r="E448" s="57">
        <v>0.33999966999999998</v>
      </c>
      <c r="F448" s="57">
        <v>0.27332434</v>
      </c>
      <c r="G448" s="57">
        <v>0.23352988</v>
      </c>
      <c r="H448" s="57">
        <v>0.20651426000000001</v>
      </c>
      <c r="I448" s="57"/>
      <c r="J448" s="57">
        <v>0.31396726000000003</v>
      </c>
      <c r="K448" s="57">
        <v>0.10844727999999999</v>
      </c>
      <c r="L448" s="57">
        <v>0.44690730000000001</v>
      </c>
      <c r="M448" s="57">
        <v>0.27132468999999998</v>
      </c>
      <c r="N448" s="57">
        <v>0.22423135</v>
      </c>
      <c r="O448" s="57">
        <v>0.19437626</v>
      </c>
      <c r="P448" s="57">
        <v>0.17331332999999999</v>
      </c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J448" s="49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</row>
    <row r="449" spans="1:55" ht="18" customHeight="1" x14ac:dyDescent="0.3">
      <c r="A449" s="45">
        <v>2009</v>
      </c>
      <c r="B449" s="57">
        <v>0.43183770999999999</v>
      </c>
      <c r="C449" s="57">
        <v>0.14914912999999999</v>
      </c>
      <c r="D449" s="57">
        <v>0.58431889999999997</v>
      </c>
      <c r="E449" s="57">
        <v>0.33841223999999998</v>
      </c>
      <c r="F449" s="57">
        <v>0.27199013</v>
      </c>
      <c r="G449" s="57">
        <v>0.23224834999999999</v>
      </c>
      <c r="H449" s="57">
        <v>0.20582702999999999</v>
      </c>
      <c r="I449" s="57"/>
      <c r="J449" s="57">
        <v>0.31198148999999997</v>
      </c>
      <c r="K449" s="57">
        <v>0.11165018</v>
      </c>
      <c r="L449" s="57">
        <v>0.44707854000000002</v>
      </c>
      <c r="M449" s="57">
        <v>0.27538517000000001</v>
      </c>
      <c r="N449" s="57">
        <v>0.22768413000000001</v>
      </c>
      <c r="O449" s="57">
        <v>0.19782258999999999</v>
      </c>
      <c r="P449" s="57">
        <v>0.17730795999999999</v>
      </c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J449" s="49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</row>
    <row r="450" spans="1:55" ht="18" customHeight="1" x14ac:dyDescent="0.3">
      <c r="A450" s="45">
        <v>2010</v>
      </c>
      <c r="B450" s="57">
        <v>0.40681542999999998</v>
      </c>
      <c r="C450" s="57">
        <v>0.14085738</v>
      </c>
      <c r="D450" s="57">
        <v>0.56326925999999999</v>
      </c>
      <c r="E450" s="57">
        <v>0.32858098000000002</v>
      </c>
      <c r="F450" s="57">
        <v>0.26562773000000001</v>
      </c>
      <c r="G450" s="57">
        <v>0.22735965999999999</v>
      </c>
      <c r="H450" s="57">
        <v>0.20125149000000001</v>
      </c>
      <c r="I450" s="57"/>
      <c r="J450" s="57">
        <v>0.30060773000000002</v>
      </c>
      <c r="K450" s="57">
        <v>0.10473251</v>
      </c>
      <c r="L450" s="57">
        <v>0.43132278000000002</v>
      </c>
      <c r="M450" s="57">
        <v>0.26593487999999998</v>
      </c>
      <c r="N450" s="57">
        <v>0.22131732000000001</v>
      </c>
      <c r="O450" s="57">
        <v>0.19322849</v>
      </c>
      <c r="P450" s="57">
        <v>0.17360734</v>
      </c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J450" s="49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</row>
    <row r="451" spans="1:55" ht="18" customHeight="1" x14ac:dyDescent="0.3">
      <c r="A451" s="45">
        <v>2011</v>
      </c>
      <c r="B451" s="57">
        <v>0.39226908999999999</v>
      </c>
      <c r="C451" s="57">
        <v>0.1343124</v>
      </c>
      <c r="D451" s="57">
        <v>0.55236353000000005</v>
      </c>
      <c r="E451" s="57">
        <v>0.32298089000000002</v>
      </c>
      <c r="F451" s="57">
        <v>0.26051077</v>
      </c>
      <c r="G451" s="57">
        <v>0.22195333</v>
      </c>
      <c r="H451" s="57">
        <v>0.19521761000000001</v>
      </c>
      <c r="I451" s="57"/>
      <c r="J451" s="57">
        <v>0.28935146</v>
      </c>
      <c r="K451" s="57">
        <v>0.10201221000000001</v>
      </c>
      <c r="L451" s="57">
        <v>0.41917997000000001</v>
      </c>
      <c r="M451" s="57">
        <v>0.26020657000000003</v>
      </c>
      <c r="N451" s="57">
        <v>0.21733242999999999</v>
      </c>
      <c r="O451" s="57">
        <v>0.19050191</v>
      </c>
      <c r="P451" s="57">
        <v>0.17191608999999999</v>
      </c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J451" s="49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</row>
    <row r="452" spans="1:55" ht="18" customHeight="1" x14ac:dyDescent="0.3">
      <c r="A452" s="45">
        <v>2012</v>
      </c>
      <c r="B452" s="57">
        <v>0.3893218</v>
      </c>
      <c r="C452" s="57">
        <v>0.13421833</v>
      </c>
      <c r="D452" s="57">
        <v>0.54985614000000005</v>
      </c>
      <c r="E452" s="57">
        <v>0.32278603</v>
      </c>
      <c r="F452" s="57">
        <v>0.25905433</v>
      </c>
      <c r="G452" s="57">
        <v>0.21952319000000001</v>
      </c>
      <c r="H452" s="57">
        <v>0.19243088</v>
      </c>
      <c r="I452" s="57"/>
      <c r="J452" s="57">
        <v>0.28761283999999998</v>
      </c>
      <c r="K452" s="57">
        <v>0.10157524</v>
      </c>
      <c r="L452" s="57">
        <v>0.42082750000000002</v>
      </c>
      <c r="M452" s="57">
        <v>0.26296600999999997</v>
      </c>
      <c r="N452" s="57">
        <v>0.21915132000000001</v>
      </c>
      <c r="O452" s="57">
        <v>0.19151776000000001</v>
      </c>
      <c r="P452" s="57">
        <v>0.17245862000000001</v>
      </c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9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</row>
    <row r="453" spans="1:55" ht="18" customHeight="1" x14ac:dyDescent="0.3">
      <c r="A453" s="45">
        <v>2013</v>
      </c>
      <c r="B453" s="57">
        <v>0.39109525000000001</v>
      </c>
      <c r="C453" s="57">
        <v>0.13289754000000001</v>
      </c>
      <c r="D453" s="57">
        <v>0.54333180000000003</v>
      </c>
      <c r="E453" s="57">
        <v>0.31628336000000001</v>
      </c>
      <c r="F453" s="57">
        <v>0.25486761000000002</v>
      </c>
      <c r="G453" s="57">
        <v>0.21697811</v>
      </c>
      <c r="H453" s="57">
        <v>0.19049527999999999</v>
      </c>
      <c r="I453" s="57"/>
      <c r="J453" s="57">
        <v>0.28430696999999999</v>
      </c>
      <c r="K453" s="57">
        <v>0.10151602</v>
      </c>
      <c r="L453" s="57">
        <v>0.41542299999999999</v>
      </c>
      <c r="M453" s="57">
        <v>0.25824573000000001</v>
      </c>
      <c r="N453" s="57">
        <v>0.21670907</v>
      </c>
      <c r="O453" s="57">
        <v>0.19109628000000001</v>
      </c>
      <c r="P453" s="57">
        <v>0.17367242999999999</v>
      </c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J453" s="49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</row>
    <row r="454" spans="1:55" ht="18" customHeight="1" x14ac:dyDescent="0.3">
      <c r="A454" s="45">
        <v>2014</v>
      </c>
      <c r="B454" s="57">
        <v>0.38288856999999998</v>
      </c>
      <c r="C454" s="57">
        <v>0.13092926999999999</v>
      </c>
      <c r="D454" s="57">
        <v>0.53283554</v>
      </c>
      <c r="E454" s="57">
        <v>0.31566755000000002</v>
      </c>
      <c r="F454" s="57">
        <v>0.25436668000000001</v>
      </c>
      <c r="G454" s="57">
        <v>0.21589906</v>
      </c>
      <c r="H454" s="57">
        <v>0.1889691</v>
      </c>
      <c r="I454" s="57"/>
      <c r="J454" s="57">
        <v>0.28040275999999997</v>
      </c>
      <c r="K454" s="57">
        <v>0.10012661</v>
      </c>
      <c r="L454" s="57">
        <v>0.41012920000000003</v>
      </c>
      <c r="M454" s="57">
        <v>0.25610775000000002</v>
      </c>
      <c r="N454" s="57">
        <v>0.21525493000000001</v>
      </c>
      <c r="O454" s="57">
        <v>0.19002989000000001</v>
      </c>
      <c r="P454" s="57">
        <v>0.17290764</v>
      </c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J454" s="49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</row>
    <row r="455" spans="1:55" ht="18" customHeight="1" x14ac:dyDescent="0.3">
      <c r="A455" s="45">
        <v>2015</v>
      </c>
      <c r="B455" s="57">
        <v>0.3772567</v>
      </c>
      <c r="C455" s="57">
        <v>0.13257026999999999</v>
      </c>
      <c r="D455" s="57">
        <v>0.53431629999999997</v>
      </c>
      <c r="E455" s="57">
        <v>0.31550381999999999</v>
      </c>
      <c r="F455" s="57">
        <v>0.25349681000000002</v>
      </c>
      <c r="G455" s="57">
        <v>0.21526106</v>
      </c>
      <c r="H455" s="57">
        <v>0.18854082</v>
      </c>
      <c r="I455" s="57"/>
      <c r="J455" s="57">
        <v>0.27707998</v>
      </c>
      <c r="K455" s="57">
        <v>9.9437419999999999E-2</v>
      </c>
      <c r="L455" s="57">
        <v>0.40671967999999997</v>
      </c>
      <c r="M455" s="57">
        <v>0.25431557999999999</v>
      </c>
      <c r="N455" s="57">
        <v>0.21477843999999999</v>
      </c>
      <c r="O455" s="57">
        <v>0.19088016999999999</v>
      </c>
      <c r="P455" s="57">
        <v>0.17505456</v>
      </c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J455" s="49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</row>
    <row r="456" spans="1:55" ht="18" customHeight="1" x14ac:dyDescent="0.3">
      <c r="A456" s="45">
        <v>2016</v>
      </c>
      <c r="B456" s="57">
        <v>0.38815815999999997</v>
      </c>
      <c r="C456" s="57">
        <v>0.13384208</v>
      </c>
      <c r="D456" s="57">
        <v>0.53970278000000005</v>
      </c>
      <c r="E456" s="57">
        <v>0.31607502999999998</v>
      </c>
      <c r="F456" s="57">
        <v>0.25516904000000001</v>
      </c>
      <c r="G456" s="57">
        <v>0.21767195</v>
      </c>
      <c r="H456" s="57">
        <v>0.1914873</v>
      </c>
      <c r="I456" s="57"/>
      <c r="J456" s="57">
        <v>0.27239477000000001</v>
      </c>
      <c r="K456" s="57">
        <v>9.7101220000000002E-2</v>
      </c>
      <c r="L456" s="57">
        <v>0.39950375999999999</v>
      </c>
      <c r="M456" s="57">
        <v>0.25080743999999999</v>
      </c>
      <c r="N456" s="57">
        <v>0.21200693000000001</v>
      </c>
      <c r="O456" s="57">
        <v>0.18806601000000001</v>
      </c>
      <c r="P456" s="57">
        <v>0.17178425</v>
      </c>
      <c r="Q456" s="47"/>
      <c r="R456" s="47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J456" s="49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</row>
    <row r="457" spans="1:55" ht="18" customHeight="1" x14ac:dyDescent="0.3">
      <c r="A457" s="45">
        <v>2017</v>
      </c>
      <c r="B457" s="57">
        <v>0.38736793000000003</v>
      </c>
      <c r="C457" s="57">
        <v>0.13239859000000001</v>
      </c>
      <c r="D457" s="57">
        <v>0.53544840000000005</v>
      </c>
      <c r="E457" s="57">
        <v>0.31474246</v>
      </c>
      <c r="F457" s="57">
        <v>0.25329285000000001</v>
      </c>
      <c r="G457" s="57">
        <v>0.21510066999999999</v>
      </c>
      <c r="H457" s="57">
        <v>0.18816917999999999</v>
      </c>
      <c r="I457" s="57"/>
      <c r="J457" s="57">
        <v>0.27523062999999998</v>
      </c>
      <c r="K457" s="57">
        <v>9.8381650000000001E-2</v>
      </c>
      <c r="L457" s="57">
        <v>0.40521389000000002</v>
      </c>
      <c r="M457" s="57">
        <v>0.25239113000000002</v>
      </c>
      <c r="N457" s="57">
        <v>0.21308168</v>
      </c>
      <c r="O457" s="57">
        <v>0.18911669</v>
      </c>
      <c r="P457" s="57">
        <v>0.17289193</v>
      </c>
      <c r="Q457" s="47"/>
      <c r="R457" s="47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J457" s="49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</row>
    <row r="458" spans="1:55" ht="18" customHeight="1" x14ac:dyDescent="0.3">
      <c r="A458" s="45">
        <v>2018</v>
      </c>
      <c r="B458" s="57">
        <v>0.37822868999999998</v>
      </c>
      <c r="C458" s="57">
        <v>0.13160463</v>
      </c>
      <c r="D458" s="57">
        <v>0.52392028999999996</v>
      </c>
      <c r="E458" s="57">
        <v>0.30961625999999998</v>
      </c>
      <c r="F458" s="57">
        <v>0.24980237999999999</v>
      </c>
      <c r="G458" s="57">
        <v>0.21250437</v>
      </c>
      <c r="H458" s="57">
        <v>0.18631516000000001</v>
      </c>
      <c r="I458" s="57"/>
      <c r="J458" s="57">
        <v>0.27648852000000002</v>
      </c>
      <c r="K458" s="57">
        <v>0.10023527</v>
      </c>
      <c r="L458" s="57">
        <v>0.40587801000000001</v>
      </c>
      <c r="M458" s="57">
        <v>0.25375067000000001</v>
      </c>
      <c r="N458" s="57">
        <v>0.21517214000000001</v>
      </c>
      <c r="O458" s="57">
        <v>0.19174441</v>
      </c>
      <c r="P458" s="57">
        <v>0.17616465000000001</v>
      </c>
      <c r="Q458" s="47"/>
      <c r="R458" s="47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J458" s="49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</row>
    <row r="459" spans="1:55" ht="18" customHeight="1" x14ac:dyDescent="0.3">
      <c r="A459" s="45">
        <v>2019</v>
      </c>
      <c r="B459" s="57">
        <v>0.36892298000000001</v>
      </c>
      <c r="C459" s="57">
        <v>0.12714929999999999</v>
      </c>
      <c r="D459" s="57">
        <v>0.51369834000000003</v>
      </c>
      <c r="E459" s="57">
        <v>0.30270805000000001</v>
      </c>
      <c r="F459" s="57">
        <v>0.24490646999999999</v>
      </c>
      <c r="G459" s="57">
        <v>0.2090235</v>
      </c>
      <c r="H459" s="57">
        <v>0.18370890000000001</v>
      </c>
      <c r="I459" s="57"/>
      <c r="J459" s="57">
        <v>0.28010752</v>
      </c>
      <c r="K459" s="57">
        <v>0.10150465</v>
      </c>
      <c r="L459" s="57">
        <v>0.40817250999999999</v>
      </c>
      <c r="M459" s="57">
        <v>0.25424253000000002</v>
      </c>
      <c r="N459" s="57">
        <v>0.21525616</v>
      </c>
      <c r="O459" s="57">
        <v>0.19187117000000001</v>
      </c>
      <c r="P459" s="57">
        <v>0.17646278000000001</v>
      </c>
      <c r="Q459" s="47"/>
      <c r="R459" s="47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J459" s="49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</row>
    <row r="460" spans="1:55" ht="18" customHeight="1" x14ac:dyDescent="0.3">
      <c r="A460" s="45">
        <v>2020</v>
      </c>
      <c r="B460" s="57">
        <v>0.39423101999999999</v>
      </c>
      <c r="C460" s="57">
        <v>0.13713043999999999</v>
      </c>
      <c r="D460" s="57">
        <v>0.54256243999999998</v>
      </c>
      <c r="E460" s="57">
        <v>0.31737715</v>
      </c>
      <c r="F460" s="57">
        <v>0.25621769</v>
      </c>
      <c r="G460" s="57">
        <v>0.21957446</v>
      </c>
      <c r="H460" s="57">
        <v>0.19487424</v>
      </c>
      <c r="I460" s="57"/>
      <c r="J460" s="57">
        <v>0.27750334999999998</v>
      </c>
      <c r="K460" s="57">
        <v>0.10052725999999999</v>
      </c>
      <c r="L460" s="57">
        <v>0.40818499000000003</v>
      </c>
      <c r="M460" s="57">
        <v>0.25552413000000002</v>
      </c>
      <c r="N460" s="57">
        <v>0.21553542000000001</v>
      </c>
      <c r="O460" s="57">
        <v>0.19116426</v>
      </c>
      <c r="P460" s="57">
        <v>0.17487462000000001</v>
      </c>
      <c r="Q460" s="47"/>
      <c r="R460" s="47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9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</row>
    <row r="461" spans="1:55" ht="18" customHeight="1" x14ac:dyDescent="0.3">
      <c r="A461" s="45">
        <v>2021</v>
      </c>
      <c r="B461" s="57">
        <v>0.35288783000000001</v>
      </c>
      <c r="C461" s="57">
        <v>0.12384459</v>
      </c>
      <c r="D461" s="57">
        <v>0.49565031999999998</v>
      </c>
      <c r="E461" s="57">
        <v>0.29617486999999998</v>
      </c>
      <c r="F461" s="57">
        <v>0.24147072</v>
      </c>
      <c r="G461" s="57">
        <v>0.20791910999999999</v>
      </c>
      <c r="H461" s="57">
        <v>0.18466304</v>
      </c>
      <c r="I461" s="57"/>
      <c r="J461" s="57">
        <v>0.26814594000000003</v>
      </c>
      <c r="K461" s="57">
        <v>9.5555039999999994E-2</v>
      </c>
      <c r="L461" s="57">
        <v>0.39918555999999999</v>
      </c>
      <c r="M461" s="57">
        <v>0.24974449000000001</v>
      </c>
      <c r="N461" s="57">
        <v>0.21151544</v>
      </c>
      <c r="O461" s="57">
        <v>0.18784445</v>
      </c>
      <c r="P461" s="57">
        <v>0.17151505</v>
      </c>
      <c r="Q461" s="47"/>
      <c r="R461" s="47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J461" s="49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</row>
    <row r="462" spans="1:55" ht="18" customHeight="1" x14ac:dyDescent="0.3">
      <c r="A462" s="45">
        <v>2022</v>
      </c>
      <c r="B462" s="57">
        <v>0.35149070999999998</v>
      </c>
      <c r="C462" s="57">
        <v>0.12368276</v>
      </c>
      <c r="D462" s="57">
        <v>0.49723981</v>
      </c>
      <c r="E462" s="57">
        <v>0.29686825999999999</v>
      </c>
      <c r="F462" s="57">
        <v>0.24224497</v>
      </c>
      <c r="G462" s="57">
        <v>0.20890939</v>
      </c>
      <c r="H462" s="57">
        <v>0.18624639000000001</v>
      </c>
      <c r="I462" s="57"/>
      <c r="J462" s="57">
        <v>0.28370311999999998</v>
      </c>
      <c r="K462" s="57">
        <v>9.8637829999999996E-2</v>
      </c>
      <c r="L462" s="57">
        <v>0.41143869999999999</v>
      </c>
      <c r="M462" s="57">
        <v>0.25687805000000002</v>
      </c>
      <c r="N462" s="57">
        <v>0.21616689</v>
      </c>
      <c r="O462" s="57">
        <v>0.19054251</v>
      </c>
      <c r="P462" s="57">
        <v>0.17280279000000001</v>
      </c>
      <c r="Q462" s="47"/>
      <c r="R462" s="47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9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</row>
    <row r="463" spans="1:55" ht="18" customHeight="1" x14ac:dyDescent="0.3">
      <c r="A463" s="21" t="s">
        <v>35</v>
      </c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9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</row>
    <row r="464" spans="1:55" ht="18" customHeight="1" x14ac:dyDescent="0.3">
      <c r="A464" s="46" t="s">
        <v>99</v>
      </c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  <c r="AG464" s="46"/>
      <c r="AH464" s="46"/>
      <c r="AI464" s="46"/>
      <c r="AJ464" s="49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</row>
    <row r="465" spans="1:55" ht="18" customHeight="1" x14ac:dyDescent="0.3">
      <c r="A465" s="45">
        <v>1989</v>
      </c>
      <c r="B465" s="57">
        <v>0.36598747999999998</v>
      </c>
      <c r="C465" s="57">
        <v>0.12988532999999999</v>
      </c>
      <c r="D465" s="57">
        <v>0.52254970000000001</v>
      </c>
      <c r="E465" s="57">
        <v>0.31058794000000001</v>
      </c>
      <c r="F465" s="57">
        <v>0.25222925000000002</v>
      </c>
      <c r="G465" s="57">
        <v>0.21674284999999999</v>
      </c>
      <c r="H465" s="57">
        <v>0.19267005000000001</v>
      </c>
      <c r="I465" s="57"/>
      <c r="J465" s="57">
        <v>0.33741125</v>
      </c>
      <c r="K465" s="57">
        <v>0.11827039</v>
      </c>
      <c r="L465" s="57">
        <v>0.48646025999999998</v>
      </c>
      <c r="M465" s="57">
        <v>0.29363280000000003</v>
      </c>
      <c r="N465" s="57">
        <v>0.23988165</v>
      </c>
      <c r="O465" s="57">
        <v>0.20667467</v>
      </c>
      <c r="P465" s="57">
        <v>0.18377758999999999</v>
      </c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J465" s="49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</row>
    <row r="466" spans="1:55" ht="18" customHeight="1" x14ac:dyDescent="0.3">
      <c r="A466" s="45">
        <v>1992</v>
      </c>
      <c r="B466" s="57">
        <v>0.36623569</v>
      </c>
      <c r="C466" s="57">
        <v>0.12802764999999999</v>
      </c>
      <c r="D466" s="57">
        <v>0.51339261000000003</v>
      </c>
      <c r="E466" s="57">
        <v>0.30322870000000002</v>
      </c>
      <c r="F466" s="57">
        <v>0.24596398</v>
      </c>
      <c r="G466" s="57">
        <v>0.21122193</v>
      </c>
      <c r="H466" s="57">
        <v>0.18759031000000001</v>
      </c>
      <c r="I466" s="57"/>
      <c r="J466" s="57">
        <v>0.35736507000000001</v>
      </c>
      <c r="K466" s="57">
        <v>0.12455545</v>
      </c>
      <c r="L466" s="57">
        <v>0.50304561000000003</v>
      </c>
      <c r="M466" s="57">
        <v>0.29844084999999998</v>
      </c>
      <c r="N466" s="57">
        <v>0.24225578</v>
      </c>
      <c r="O466" s="57">
        <v>0.20761855000000001</v>
      </c>
      <c r="P466" s="57">
        <v>0.18389633</v>
      </c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J466" s="49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</row>
    <row r="467" spans="1:55" ht="18" customHeight="1" x14ac:dyDescent="0.3">
      <c r="A467" s="45">
        <v>1995</v>
      </c>
      <c r="B467" s="57">
        <v>0.36588619999999999</v>
      </c>
      <c r="C467" s="57">
        <v>0.12752102000000001</v>
      </c>
      <c r="D467" s="57">
        <v>0.51071904999999995</v>
      </c>
      <c r="E467" s="57">
        <v>0.30178438000000002</v>
      </c>
      <c r="F467" s="57">
        <v>0.24424003999999999</v>
      </c>
      <c r="G467" s="57">
        <v>0.20841604</v>
      </c>
      <c r="H467" s="57">
        <v>0.18347055000000001</v>
      </c>
      <c r="I467" s="57"/>
      <c r="J467" s="57">
        <v>0.35207180999999999</v>
      </c>
      <c r="K467" s="57">
        <v>0.11917727</v>
      </c>
      <c r="L467" s="57">
        <v>0.48781880999999999</v>
      </c>
      <c r="M467" s="57">
        <v>0.29216674999999998</v>
      </c>
      <c r="N467" s="57">
        <v>0.23662839999999999</v>
      </c>
      <c r="O467" s="57">
        <v>0.20097414</v>
      </c>
      <c r="P467" s="57">
        <v>0.17558552999999999</v>
      </c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J467" s="49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</row>
    <row r="468" spans="1:55" ht="18" customHeight="1" x14ac:dyDescent="0.3">
      <c r="A468" s="45">
        <v>1996</v>
      </c>
      <c r="B468" s="57">
        <v>0.36457443</v>
      </c>
      <c r="C468" s="57">
        <v>0.127363</v>
      </c>
      <c r="D468" s="57">
        <v>0.50877327999999999</v>
      </c>
      <c r="E468" s="57">
        <v>0.30063335000000002</v>
      </c>
      <c r="F468" s="57">
        <v>0.24314029000000001</v>
      </c>
      <c r="G468" s="57">
        <v>0.20727640999999999</v>
      </c>
      <c r="H468" s="57">
        <v>0.18230318000000001</v>
      </c>
      <c r="I468" s="57"/>
      <c r="J468" s="57">
        <v>0.35009073000000002</v>
      </c>
      <c r="K468" s="57">
        <v>0.11939693</v>
      </c>
      <c r="L468" s="57">
        <v>0.48650065999999997</v>
      </c>
      <c r="M468" s="57">
        <v>0.29092667</v>
      </c>
      <c r="N468" s="57">
        <v>0.23535175999999999</v>
      </c>
      <c r="O468" s="57">
        <v>0.19980228</v>
      </c>
      <c r="P468" s="57">
        <v>0.17461277</v>
      </c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J468" s="49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</row>
    <row r="469" spans="1:55" ht="18" customHeight="1" x14ac:dyDescent="0.3">
      <c r="A469" s="45">
        <v>1997</v>
      </c>
      <c r="B469" s="57">
        <v>0.37012328</v>
      </c>
      <c r="C469" s="57">
        <v>0.12965921999999999</v>
      </c>
      <c r="D469" s="57">
        <v>0.51462220000000003</v>
      </c>
      <c r="E469" s="57">
        <v>0.30654545</v>
      </c>
      <c r="F469" s="57">
        <v>0.24805494</v>
      </c>
      <c r="G469" s="57">
        <v>0.21198216</v>
      </c>
      <c r="H469" s="57">
        <v>0.18717723999999999</v>
      </c>
      <c r="I469" s="57"/>
      <c r="J469" s="57">
        <v>0.36286576999999998</v>
      </c>
      <c r="K469" s="57">
        <v>0.12367203</v>
      </c>
      <c r="L469" s="57">
        <v>0.49831746999999998</v>
      </c>
      <c r="M469" s="57">
        <v>0.29617801999999999</v>
      </c>
      <c r="N469" s="57">
        <v>0.24022514</v>
      </c>
      <c r="O469" s="57">
        <v>0.20486709</v>
      </c>
      <c r="P469" s="57">
        <v>0.18004982999999999</v>
      </c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J469" s="49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</row>
    <row r="470" spans="1:55" ht="18" customHeight="1" x14ac:dyDescent="0.3">
      <c r="A470" s="45">
        <v>1998</v>
      </c>
      <c r="B470" s="57">
        <v>0.37868833000000002</v>
      </c>
      <c r="C470" s="57">
        <v>0.13346843</v>
      </c>
      <c r="D470" s="57">
        <v>0.53072067000000001</v>
      </c>
      <c r="E470" s="57">
        <v>0.31078920999999998</v>
      </c>
      <c r="F470" s="57">
        <v>0.25092523</v>
      </c>
      <c r="G470" s="57">
        <v>0.21419086000000001</v>
      </c>
      <c r="H470" s="57">
        <v>0.18881809999999999</v>
      </c>
      <c r="I470" s="57"/>
      <c r="J470" s="57">
        <v>0.37358398999999998</v>
      </c>
      <c r="K470" s="57">
        <v>0.12815292</v>
      </c>
      <c r="L470" s="57">
        <v>0.51657615000000001</v>
      </c>
      <c r="M470" s="57">
        <v>0.30443034000000002</v>
      </c>
      <c r="N470" s="57">
        <v>0.24562169</v>
      </c>
      <c r="O470" s="57">
        <v>0.2091259</v>
      </c>
      <c r="P470" s="57">
        <v>0.18369214</v>
      </c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9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</row>
    <row r="471" spans="1:55" ht="18" customHeight="1" x14ac:dyDescent="0.3">
      <c r="A471" s="45">
        <v>2000</v>
      </c>
      <c r="B471" s="57">
        <v>0.38766699999999998</v>
      </c>
      <c r="C471" s="57">
        <v>0.13668754999999999</v>
      </c>
      <c r="D471" s="57">
        <v>0.53382487000000001</v>
      </c>
      <c r="E471" s="57">
        <v>0.3136601</v>
      </c>
      <c r="F471" s="57">
        <v>0.25394665</v>
      </c>
      <c r="G471" s="57">
        <v>0.21778030000000001</v>
      </c>
      <c r="H471" s="57">
        <v>0.19308932000000001</v>
      </c>
      <c r="I471" s="57"/>
      <c r="J471" s="57">
        <v>0.38025820999999999</v>
      </c>
      <c r="K471" s="57">
        <v>0.12976753999999999</v>
      </c>
      <c r="L471" s="57">
        <v>0.52102780000000004</v>
      </c>
      <c r="M471" s="57">
        <v>0.30635677</v>
      </c>
      <c r="N471" s="57">
        <v>0.24786090999999999</v>
      </c>
      <c r="O471" s="57">
        <v>0.21172226999999999</v>
      </c>
      <c r="P471" s="57">
        <v>0.18685762</v>
      </c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9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</row>
    <row r="472" spans="1:55" ht="18" customHeight="1" x14ac:dyDescent="0.3">
      <c r="A472" s="45">
        <v>2001</v>
      </c>
      <c r="B472" s="57">
        <v>0.42984083000000001</v>
      </c>
      <c r="C472" s="57">
        <v>0.14904218</v>
      </c>
      <c r="D472" s="57">
        <v>0.56489047999999997</v>
      </c>
      <c r="E472" s="57">
        <v>0.32737072</v>
      </c>
      <c r="F472" s="57">
        <v>0.26535133999999999</v>
      </c>
      <c r="G472" s="57">
        <v>0.22883813</v>
      </c>
      <c r="H472" s="57">
        <v>0.20461713000000001</v>
      </c>
      <c r="I472" s="57"/>
      <c r="J472" s="57">
        <v>0.38211187000000002</v>
      </c>
      <c r="K472" s="57">
        <v>0.13246912999999999</v>
      </c>
      <c r="L472" s="57">
        <v>0.52524057000000002</v>
      </c>
      <c r="M472" s="57">
        <v>0.30949894999999999</v>
      </c>
      <c r="N472" s="57">
        <v>0.25004991999999998</v>
      </c>
      <c r="O472" s="57">
        <v>0.21307440999999999</v>
      </c>
      <c r="P472" s="57">
        <v>0.18738407000000001</v>
      </c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9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</row>
    <row r="473" spans="1:55" ht="18" customHeight="1" x14ac:dyDescent="0.3">
      <c r="A473" s="45">
        <v>2002</v>
      </c>
      <c r="B473" s="57">
        <v>0.43362645</v>
      </c>
      <c r="C473" s="57">
        <v>0.15172015999999999</v>
      </c>
      <c r="D473" s="57">
        <v>0.57195375000000004</v>
      </c>
      <c r="E473" s="57">
        <v>0.33005462000000002</v>
      </c>
      <c r="F473" s="57">
        <v>0.26850368000000002</v>
      </c>
      <c r="G473" s="57">
        <v>0.23277147000000001</v>
      </c>
      <c r="H473" s="57">
        <v>0.20927851</v>
      </c>
      <c r="I473" s="57"/>
      <c r="J473" s="57">
        <v>0.41306619999999999</v>
      </c>
      <c r="K473" s="57">
        <v>0.14143302999999999</v>
      </c>
      <c r="L473" s="57">
        <v>0.54831364999999999</v>
      </c>
      <c r="M473" s="57">
        <v>0.31975137999999997</v>
      </c>
      <c r="N473" s="57">
        <v>0.25793557</v>
      </c>
      <c r="O473" s="57">
        <v>0.22021163999999999</v>
      </c>
      <c r="P473" s="57">
        <v>0.1943493</v>
      </c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9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</row>
    <row r="474" spans="1:55" ht="18" customHeight="1" x14ac:dyDescent="0.3">
      <c r="A474" s="45">
        <v>2003</v>
      </c>
      <c r="B474" s="57">
        <v>0.42175877000000001</v>
      </c>
      <c r="C474" s="57">
        <v>0.15054830999999999</v>
      </c>
      <c r="D474" s="57">
        <v>0.56604624000000003</v>
      </c>
      <c r="E474" s="57">
        <v>0.32752506999999997</v>
      </c>
      <c r="F474" s="57">
        <v>0.26792338999999998</v>
      </c>
      <c r="G474" s="57">
        <v>0.23424602</v>
      </c>
      <c r="H474" s="57">
        <v>0.21282449000000001</v>
      </c>
      <c r="I474" s="57"/>
      <c r="J474" s="57">
        <v>0.38910992999999999</v>
      </c>
      <c r="K474" s="57">
        <v>0.13561941</v>
      </c>
      <c r="L474" s="57">
        <v>0.52700689999999994</v>
      </c>
      <c r="M474" s="57">
        <v>0.30977440000000001</v>
      </c>
      <c r="N474" s="57">
        <v>0.25117803999999999</v>
      </c>
      <c r="O474" s="57">
        <v>0.21551588999999999</v>
      </c>
      <c r="P474" s="57">
        <v>0.19122875</v>
      </c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9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</row>
    <row r="475" spans="1:55" ht="18" customHeight="1" x14ac:dyDescent="0.3">
      <c r="A475" s="45">
        <v>2004</v>
      </c>
      <c r="B475" s="57">
        <v>0.43128035999999997</v>
      </c>
      <c r="C475" s="57">
        <v>0.15296786000000001</v>
      </c>
      <c r="D475" s="57">
        <v>0.57562846000000001</v>
      </c>
      <c r="E475" s="57">
        <v>0.33270739999999999</v>
      </c>
      <c r="F475" s="57">
        <v>0.27166993</v>
      </c>
      <c r="G475" s="57">
        <v>0.23688624999999999</v>
      </c>
      <c r="H475" s="57">
        <v>0.21470375</v>
      </c>
      <c r="I475" s="57"/>
      <c r="J475" s="57">
        <v>0.39767449999999999</v>
      </c>
      <c r="K475" s="57">
        <v>0.13596944999999999</v>
      </c>
      <c r="L475" s="57">
        <v>0.53779184000000002</v>
      </c>
      <c r="M475" s="57">
        <v>0.31332163000000002</v>
      </c>
      <c r="N475" s="57">
        <v>0.25360967000000001</v>
      </c>
      <c r="O475" s="57">
        <v>0.21698887</v>
      </c>
      <c r="P475" s="57">
        <v>0.19177778000000001</v>
      </c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49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</row>
    <row r="476" spans="1:55" ht="18" customHeight="1" x14ac:dyDescent="0.3">
      <c r="A476" s="45">
        <v>2005</v>
      </c>
      <c r="B476" s="57">
        <v>0.41631469999999998</v>
      </c>
      <c r="C476" s="57">
        <v>0.14690987</v>
      </c>
      <c r="D476" s="57">
        <v>0.56021237000000002</v>
      </c>
      <c r="E476" s="57">
        <v>0.32553562000000003</v>
      </c>
      <c r="F476" s="57">
        <v>0.26438233</v>
      </c>
      <c r="G476" s="57">
        <v>0.2282978</v>
      </c>
      <c r="H476" s="57">
        <v>0.20418791</v>
      </c>
      <c r="I476" s="57"/>
      <c r="J476" s="57">
        <v>0.38677396000000003</v>
      </c>
      <c r="K476" s="57">
        <v>0.13107727</v>
      </c>
      <c r="L476" s="57">
        <v>0.52305690000000005</v>
      </c>
      <c r="M476" s="57">
        <v>0.30740314000000002</v>
      </c>
      <c r="N476" s="57">
        <v>0.24772743999999999</v>
      </c>
      <c r="O476" s="57">
        <v>0.20996756999999999</v>
      </c>
      <c r="P476" s="57">
        <v>0.18331518999999999</v>
      </c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J476" s="49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</row>
    <row r="477" spans="1:55" ht="18" customHeight="1" x14ac:dyDescent="0.3">
      <c r="A477" s="45">
        <v>2006</v>
      </c>
      <c r="B477" s="57">
        <v>0.43873676</v>
      </c>
      <c r="C477" s="57">
        <v>0.15585309999999999</v>
      </c>
      <c r="D477" s="57">
        <v>0.58008035999999996</v>
      </c>
      <c r="E477" s="57">
        <v>0.33231170999999998</v>
      </c>
      <c r="F477" s="57">
        <v>0.27075270000000001</v>
      </c>
      <c r="G477" s="57">
        <v>0.23639713000000001</v>
      </c>
      <c r="H477" s="57">
        <v>0.21475635000000001</v>
      </c>
      <c r="I477" s="57"/>
      <c r="J477" s="57">
        <v>0.42878237000000002</v>
      </c>
      <c r="K477" s="57">
        <v>0.14597193</v>
      </c>
      <c r="L477" s="57">
        <v>0.56546664000000002</v>
      </c>
      <c r="M477" s="57">
        <v>0.32848701000000002</v>
      </c>
      <c r="N477" s="57">
        <v>0.26431400999999999</v>
      </c>
      <c r="O477" s="57">
        <v>0.22512376000000001</v>
      </c>
      <c r="P477" s="57">
        <v>0.19826278999999999</v>
      </c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49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</row>
    <row r="478" spans="1:55" ht="18" customHeight="1" x14ac:dyDescent="0.3">
      <c r="A478" s="46" t="s">
        <v>100</v>
      </c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9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</row>
    <row r="479" spans="1:55" ht="18" customHeight="1" x14ac:dyDescent="0.3">
      <c r="A479" s="45">
        <v>2006</v>
      </c>
      <c r="B479" s="57">
        <v>0.43336443000000002</v>
      </c>
      <c r="C479" s="57">
        <v>0.15579155</v>
      </c>
      <c r="D479" s="57">
        <v>0.57807368000000003</v>
      </c>
      <c r="E479" s="57">
        <v>0.33173477000000001</v>
      </c>
      <c r="F479" s="57">
        <v>0.27224040999999999</v>
      </c>
      <c r="G479" s="57">
        <v>0.23931387000000001</v>
      </c>
      <c r="H479" s="57">
        <v>0.21892880000000001</v>
      </c>
      <c r="I479" s="57"/>
      <c r="J479" s="57">
        <v>0.42878237000000002</v>
      </c>
      <c r="K479" s="57">
        <v>0.14597193</v>
      </c>
      <c r="L479" s="57">
        <v>0.56546664000000002</v>
      </c>
      <c r="M479" s="57">
        <v>0.32848701000000002</v>
      </c>
      <c r="N479" s="57">
        <v>0.26431400999999999</v>
      </c>
      <c r="O479" s="57">
        <v>0.22512376000000001</v>
      </c>
      <c r="P479" s="57">
        <v>0.19826278999999999</v>
      </c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49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</row>
    <row r="480" spans="1:55" ht="18" customHeight="1" x14ac:dyDescent="0.3">
      <c r="A480" s="45">
        <v>2007</v>
      </c>
      <c r="B480" s="57">
        <v>0.43933496999999999</v>
      </c>
      <c r="C480" s="57">
        <v>0.15668271</v>
      </c>
      <c r="D480" s="57">
        <v>0.58332373999999998</v>
      </c>
      <c r="E480" s="57">
        <v>0.33428202000000001</v>
      </c>
      <c r="F480" s="57">
        <v>0.27399383999999999</v>
      </c>
      <c r="G480" s="57">
        <v>0.24068556999999999</v>
      </c>
      <c r="H480" s="57">
        <v>0.21998662999999999</v>
      </c>
      <c r="I480" s="57"/>
      <c r="J480" s="57">
        <v>0.43954713000000001</v>
      </c>
      <c r="K480" s="57">
        <v>0.14969376000000001</v>
      </c>
      <c r="L480" s="57">
        <v>0.57583026999999998</v>
      </c>
      <c r="M480" s="57">
        <v>0.33446935999999999</v>
      </c>
      <c r="N480" s="57">
        <v>0.27034692999999999</v>
      </c>
      <c r="O480" s="57">
        <v>0.23194724</v>
      </c>
      <c r="P480" s="57">
        <v>0.20619541</v>
      </c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J480" s="49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</row>
    <row r="481" spans="1:55" ht="18" customHeight="1" x14ac:dyDescent="0.3">
      <c r="A481" s="45">
        <v>2008</v>
      </c>
      <c r="B481" s="57">
        <v>0.42060794000000001</v>
      </c>
      <c r="C481" s="57">
        <v>0.15010883</v>
      </c>
      <c r="D481" s="57">
        <v>0.56561812</v>
      </c>
      <c r="E481" s="57">
        <v>0.32763126999999997</v>
      </c>
      <c r="F481" s="57">
        <v>0.26810569000000001</v>
      </c>
      <c r="G481" s="57">
        <v>0.23422119</v>
      </c>
      <c r="H481" s="57">
        <v>0.21261368999999999</v>
      </c>
      <c r="I481" s="57"/>
      <c r="J481" s="57">
        <v>0.38080723</v>
      </c>
      <c r="K481" s="57">
        <v>0.13251017000000001</v>
      </c>
      <c r="L481" s="57">
        <v>0.52053411000000005</v>
      </c>
      <c r="M481" s="57">
        <v>0.30823449000000003</v>
      </c>
      <c r="N481" s="57">
        <v>0.25014341000000001</v>
      </c>
      <c r="O481" s="57">
        <v>0.21465316000000001</v>
      </c>
      <c r="P481" s="57">
        <v>0.19043715999999999</v>
      </c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J481" s="49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</row>
    <row r="482" spans="1:55" ht="18" customHeight="1" x14ac:dyDescent="0.3">
      <c r="A482" s="45">
        <v>2009</v>
      </c>
      <c r="B482" s="57">
        <v>0.42521059</v>
      </c>
      <c r="C482" s="57">
        <v>0.15020492999999999</v>
      </c>
      <c r="D482" s="57">
        <v>0.57043222999999998</v>
      </c>
      <c r="E482" s="57">
        <v>0.33016055999999999</v>
      </c>
      <c r="F482" s="57">
        <v>0.26923183000000001</v>
      </c>
      <c r="G482" s="57">
        <v>0.23420356000000001</v>
      </c>
      <c r="H482" s="57">
        <v>0.21159256000000001</v>
      </c>
      <c r="I482" s="57"/>
      <c r="J482" s="57"/>
      <c r="K482" s="57"/>
      <c r="L482" s="57"/>
      <c r="M482" s="57"/>
      <c r="N482" s="57"/>
      <c r="O482" s="57"/>
      <c r="P482" s="57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J482" s="49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</row>
    <row r="483" spans="1:55" ht="18" customHeight="1" x14ac:dyDescent="0.3">
      <c r="A483" s="45">
        <v>2010</v>
      </c>
      <c r="B483" s="57">
        <v>0.41706672</v>
      </c>
      <c r="C483" s="57">
        <v>0.14731833</v>
      </c>
      <c r="D483" s="57">
        <v>0.55703029000000004</v>
      </c>
      <c r="E483" s="57">
        <v>0.32403773000000002</v>
      </c>
      <c r="F483" s="57">
        <v>0.26437504000000001</v>
      </c>
      <c r="G483" s="57">
        <v>0.22999202999999999</v>
      </c>
      <c r="H483" s="57">
        <v>0.20779243</v>
      </c>
      <c r="I483" s="57"/>
      <c r="J483" s="57">
        <v>0.34521647999999999</v>
      </c>
      <c r="K483" s="57">
        <v>0.12139669</v>
      </c>
      <c r="L483" s="57">
        <v>0.48960985000000001</v>
      </c>
      <c r="M483" s="57">
        <v>0.29158773999999998</v>
      </c>
      <c r="N483" s="57">
        <v>0.23838477</v>
      </c>
      <c r="O483" s="57">
        <v>0.205793</v>
      </c>
      <c r="P483" s="57">
        <v>0.18340059</v>
      </c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J483" s="49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</row>
    <row r="484" spans="1:55" ht="18" customHeight="1" x14ac:dyDescent="0.3">
      <c r="A484" s="45">
        <v>2011</v>
      </c>
      <c r="B484" s="57">
        <v>0.38620672</v>
      </c>
      <c r="C484" s="57">
        <v>0.13532712999999999</v>
      </c>
      <c r="D484" s="57">
        <v>0.52807115000000004</v>
      </c>
      <c r="E484" s="57">
        <v>0.30944859000000002</v>
      </c>
      <c r="F484" s="57">
        <v>0.25193362000000002</v>
      </c>
      <c r="G484" s="57">
        <v>0.21710288</v>
      </c>
      <c r="H484" s="57">
        <v>0.19335686999999999</v>
      </c>
      <c r="I484" s="57"/>
      <c r="J484" s="57">
        <v>0.32728193999999999</v>
      </c>
      <c r="K484" s="57">
        <v>0.11282729</v>
      </c>
      <c r="L484" s="57">
        <v>0.46377616999999999</v>
      </c>
      <c r="M484" s="57">
        <v>0.28027162999999999</v>
      </c>
      <c r="N484" s="57">
        <v>0.23020172999999999</v>
      </c>
      <c r="O484" s="57">
        <v>0.19863338999999999</v>
      </c>
      <c r="P484" s="57">
        <v>0.17636180000000001</v>
      </c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J484" s="49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</row>
    <row r="485" spans="1:55" ht="18" customHeight="1" x14ac:dyDescent="0.3">
      <c r="A485" s="45">
        <v>2012</v>
      </c>
      <c r="B485" s="57">
        <v>0.37224616999999999</v>
      </c>
      <c r="C485" s="57">
        <v>0.12677719000000001</v>
      </c>
      <c r="D485" s="57">
        <v>0.50153563999999995</v>
      </c>
      <c r="E485" s="57">
        <v>0.29852476</v>
      </c>
      <c r="F485" s="57">
        <v>0.24211021999999999</v>
      </c>
      <c r="G485" s="57">
        <v>0.20634363</v>
      </c>
      <c r="H485" s="57">
        <v>0.18138565000000001</v>
      </c>
      <c r="I485" s="57"/>
      <c r="J485" s="57">
        <v>0.31517718</v>
      </c>
      <c r="K485" s="57">
        <v>0.10693078</v>
      </c>
      <c r="L485" s="57">
        <v>0.44299920999999998</v>
      </c>
      <c r="M485" s="57">
        <v>0.27169938999999999</v>
      </c>
      <c r="N485" s="57">
        <v>0.22258732000000001</v>
      </c>
      <c r="O485" s="57">
        <v>0.19044332</v>
      </c>
      <c r="P485" s="57">
        <v>0.16738612</v>
      </c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J485" s="49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</row>
    <row r="486" spans="1:55" ht="18" customHeight="1" x14ac:dyDescent="0.3">
      <c r="A486" s="45">
        <v>2013</v>
      </c>
      <c r="B486" s="57">
        <v>0.36496398000000002</v>
      </c>
      <c r="C486" s="57">
        <v>0.12650289000000001</v>
      </c>
      <c r="D486" s="57">
        <v>0.50598781999999998</v>
      </c>
      <c r="E486" s="57">
        <v>0.29959344999999998</v>
      </c>
      <c r="F486" s="57">
        <v>0.24334996</v>
      </c>
      <c r="G486" s="57">
        <v>0.20829352000000001</v>
      </c>
      <c r="H486" s="57">
        <v>0.18397240000000001</v>
      </c>
      <c r="I486" s="57"/>
      <c r="J486" s="57">
        <v>0.31404356999999999</v>
      </c>
      <c r="K486" s="57">
        <v>0.10689841</v>
      </c>
      <c r="L486" s="57">
        <v>0.44636573000000002</v>
      </c>
      <c r="M486" s="57">
        <v>0.27142959999999999</v>
      </c>
      <c r="N486" s="57">
        <v>0.22303476</v>
      </c>
      <c r="O486" s="57">
        <v>0.19184411000000001</v>
      </c>
      <c r="P486" s="57">
        <v>0.16951506</v>
      </c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J486" s="49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</row>
    <row r="487" spans="1:55" ht="18" customHeight="1" x14ac:dyDescent="0.3">
      <c r="A487" s="45">
        <v>2014</v>
      </c>
      <c r="B487" s="57">
        <v>0.36226227999999999</v>
      </c>
      <c r="C487" s="57">
        <v>0.12519173</v>
      </c>
      <c r="D487" s="57">
        <v>0.50099453999999999</v>
      </c>
      <c r="E487" s="57">
        <v>0.29783734000000001</v>
      </c>
      <c r="F487" s="57">
        <v>0.24203280999999999</v>
      </c>
      <c r="G487" s="57">
        <v>0.20692334000000001</v>
      </c>
      <c r="H487" s="57">
        <v>0.18228554999999999</v>
      </c>
      <c r="I487" s="57"/>
      <c r="J487" s="57">
        <v>0.31392438</v>
      </c>
      <c r="K487" s="57">
        <v>0.10765133</v>
      </c>
      <c r="L487" s="57">
        <v>0.44268337000000002</v>
      </c>
      <c r="M487" s="57">
        <v>0.27143430000000002</v>
      </c>
      <c r="N487" s="57">
        <v>0.22311790000000001</v>
      </c>
      <c r="O487" s="57">
        <v>0.19191826000000001</v>
      </c>
      <c r="P487" s="57">
        <v>0.16968765999999999</v>
      </c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J487" s="49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</row>
    <row r="488" spans="1:55" ht="18" customHeight="1" x14ac:dyDescent="0.3">
      <c r="A488" s="45">
        <v>2015</v>
      </c>
      <c r="B488" s="57">
        <v>0.36277473999999998</v>
      </c>
      <c r="C488" s="57">
        <v>0.12408422</v>
      </c>
      <c r="D488" s="57">
        <v>0.50139851000000002</v>
      </c>
      <c r="E488" s="57">
        <v>0.29806415000000003</v>
      </c>
      <c r="F488" s="57">
        <v>0.24242851000000001</v>
      </c>
      <c r="G488" s="57">
        <v>0.20747386000000001</v>
      </c>
      <c r="H488" s="57">
        <v>0.18301814999999999</v>
      </c>
      <c r="I488" s="57"/>
      <c r="J488" s="57">
        <v>0.31757021000000002</v>
      </c>
      <c r="K488" s="57">
        <v>0.10845036</v>
      </c>
      <c r="L488" s="57">
        <v>0.44742042999999998</v>
      </c>
      <c r="M488" s="57">
        <v>0.27355270999999998</v>
      </c>
      <c r="N488" s="57">
        <v>0.22522950999999999</v>
      </c>
      <c r="O488" s="57">
        <v>0.19428106000000001</v>
      </c>
      <c r="P488" s="57">
        <v>0.1723903</v>
      </c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J488" s="49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</row>
    <row r="489" spans="1:55" ht="18" customHeight="1" x14ac:dyDescent="0.3">
      <c r="A489" s="45">
        <v>2016</v>
      </c>
      <c r="B489" s="57">
        <v>0.35754743999999999</v>
      </c>
      <c r="C489" s="57">
        <v>0.12307131</v>
      </c>
      <c r="D489" s="57">
        <v>0.49596649999999998</v>
      </c>
      <c r="E489" s="57">
        <v>0.29528948999999999</v>
      </c>
      <c r="F489" s="57">
        <v>0.24062317</v>
      </c>
      <c r="G489" s="57">
        <v>0.20659494</v>
      </c>
      <c r="H489" s="57">
        <v>0.18307211000000001</v>
      </c>
      <c r="I489" s="57"/>
      <c r="J489" s="57">
        <v>0.31392711000000001</v>
      </c>
      <c r="K489" s="57">
        <v>0.10761257</v>
      </c>
      <c r="L489" s="57">
        <v>0.44370579999999998</v>
      </c>
      <c r="M489" s="57">
        <v>0.27157539000000003</v>
      </c>
      <c r="N489" s="57">
        <v>0.22411165999999999</v>
      </c>
      <c r="O489" s="57">
        <v>0.19376695999999999</v>
      </c>
      <c r="P489" s="57">
        <v>0.17226469999999999</v>
      </c>
      <c r="Q489" s="47"/>
      <c r="R489" s="47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  <c r="AG489" s="46"/>
      <c r="AH489" s="46"/>
      <c r="AI489" s="46"/>
      <c r="AJ489" s="49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</row>
    <row r="490" spans="1:55" ht="18" customHeight="1" x14ac:dyDescent="0.3">
      <c r="A490" s="45">
        <v>2017</v>
      </c>
      <c r="B490" s="57">
        <v>0.35154690999999999</v>
      </c>
      <c r="C490" s="57">
        <v>0.12299685</v>
      </c>
      <c r="D490" s="57">
        <v>0.49254943000000001</v>
      </c>
      <c r="E490" s="57">
        <v>0.29375643000000001</v>
      </c>
      <c r="F490" s="57">
        <v>0.23990982</v>
      </c>
      <c r="G490" s="57">
        <v>0.20670567000000001</v>
      </c>
      <c r="H490" s="57">
        <v>0.18401818</v>
      </c>
      <c r="I490" s="57"/>
      <c r="J490" s="57">
        <v>0.30659658000000001</v>
      </c>
      <c r="K490" s="57">
        <v>0.10531051</v>
      </c>
      <c r="L490" s="57">
        <v>0.43482272</v>
      </c>
      <c r="M490" s="57">
        <v>0.26710583999999998</v>
      </c>
      <c r="N490" s="57">
        <v>0.22121277</v>
      </c>
      <c r="O490" s="57">
        <v>0.19203295000000001</v>
      </c>
      <c r="P490" s="57">
        <v>0.17151043999999999</v>
      </c>
      <c r="Q490" s="47"/>
      <c r="R490" s="47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J490" s="49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</row>
    <row r="491" spans="1:55" ht="18" customHeight="1" x14ac:dyDescent="0.3">
      <c r="A491" s="45">
        <v>2018</v>
      </c>
      <c r="B491" s="57">
        <v>0.36069076999999999</v>
      </c>
      <c r="C491" s="57">
        <v>0.12515161</v>
      </c>
      <c r="D491" s="57">
        <v>0.49646457999999999</v>
      </c>
      <c r="E491" s="57">
        <v>0.29675639999999998</v>
      </c>
      <c r="F491" s="57">
        <v>0.24279096</v>
      </c>
      <c r="G491" s="57">
        <v>0.20924376</v>
      </c>
      <c r="H491" s="57">
        <v>0.18621383999999999</v>
      </c>
      <c r="I491" s="57"/>
      <c r="J491" s="57">
        <v>0.30721524</v>
      </c>
      <c r="K491" s="57">
        <v>0.10600979000000001</v>
      </c>
      <c r="L491" s="57">
        <v>0.43572432</v>
      </c>
      <c r="M491" s="57">
        <v>0.26705180000000001</v>
      </c>
      <c r="N491" s="57">
        <v>0.22129852</v>
      </c>
      <c r="O491" s="57">
        <v>0.19210476000000001</v>
      </c>
      <c r="P491" s="57">
        <v>0.17155066999999999</v>
      </c>
      <c r="Q491" s="47"/>
      <c r="R491" s="47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9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</row>
    <row r="492" spans="1:55" ht="18" customHeight="1" x14ac:dyDescent="0.3">
      <c r="A492" s="45">
        <v>2019</v>
      </c>
      <c r="B492" s="57">
        <v>0.35968927000000001</v>
      </c>
      <c r="C492" s="57">
        <v>0.12419868000000001</v>
      </c>
      <c r="D492" s="57">
        <v>0.49655394000000003</v>
      </c>
      <c r="E492" s="57">
        <v>0.29527560000000003</v>
      </c>
      <c r="F492" s="57">
        <v>0.24146749000000001</v>
      </c>
      <c r="G492" s="57">
        <v>0.20803323000000001</v>
      </c>
      <c r="H492" s="57">
        <v>0.18477025999999999</v>
      </c>
      <c r="I492" s="57"/>
      <c r="J492" s="57">
        <v>0.29836573</v>
      </c>
      <c r="K492" s="57">
        <v>0.10391394</v>
      </c>
      <c r="L492" s="57">
        <v>0.43029302000000003</v>
      </c>
      <c r="M492" s="57">
        <v>0.26529388999999998</v>
      </c>
      <c r="N492" s="57">
        <v>0.22051380000000001</v>
      </c>
      <c r="O492" s="57">
        <v>0.19202340000000001</v>
      </c>
      <c r="P492" s="57">
        <v>0.17194865000000001</v>
      </c>
      <c r="Q492" s="47"/>
      <c r="R492" s="47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J492" s="49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</row>
    <row r="493" spans="1:55" ht="18" customHeight="1" x14ac:dyDescent="0.3">
      <c r="A493" s="45">
        <v>2020</v>
      </c>
      <c r="B493" s="57">
        <v>0.3656568</v>
      </c>
      <c r="C493" s="57">
        <v>0.12564206999999999</v>
      </c>
      <c r="D493" s="57">
        <v>0.50283864</v>
      </c>
      <c r="E493" s="57">
        <v>0.29916980999999998</v>
      </c>
      <c r="F493" s="57">
        <v>0.24385728000000001</v>
      </c>
      <c r="G493" s="57">
        <v>0.20942203000000001</v>
      </c>
      <c r="H493" s="57">
        <v>0.18551743000000001</v>
      </c>
      <c r="I493" s="57"/>
      <c r="J493" s="57">
        <v>0.30794634999999998</v>
      </c>
      <c r="K493" s="57">
        <v>0.10654754</v>
      </c>
      <c r="L493" s="57">
        <v>0.43841742</v>
      </c>
      <c r="M493" s="57">
        <v>0.26856298000000001</v>
      </c>
      <c r="N493" s="57">
        <v>0.22297365999999999</v>
      </c>
      <c r="O493" s="57">
        <v>0.19400126000000001</v>
      </c>
      <c r="P493" s="57">
        <v>0.17348198000000001</v>
      </c>
      <c r="Q493" s="47"/>
      <c r="R493" s="47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J493" s="49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</row>
    <row r="494" spans="1:55" ht="18" customHeight="1" x14ac:dyDescent="0.3">
      <c r="A494" s="45">
        <v>2021</v>
      </c>
      <c r="B494" s="57">
        <v>0.36585994999999999</v>
      </c>
      <c r="C494" s="57">
        <v>0.1267684</v>
      </c>
      <c r="D494" s="57">
        <v>0.50499744000000002</v>
      </c>
      <c r="E494" s="57">
        <v>0.30069214999999999</v>
      </c>
      <c r="F494" s="57">
        <v>0.24661793000000001</v>
      </c>
      <c r="G494" s="57">
        <v>0.21383562</v>
      </c>
      <c r="H494" s="57">
        <v>0.19157130999999999</v>
      </c>
      <c r="I494" s="57"/>
      <c r="J494" s="57">
        <v>0.30520671999999999</v>
      </c>
      <c r="K494" s="57">
        <v>0.1069589</v>
      </c>
      <c r="L494" s="57">
        <v>0.44400234</v>
      </c>
      <c r="M494" s="57">
        <v>0.27112310000000001</v>
      </c>
      <c r="N494" s="57">
        <v>0.22522951999999999</v>
      </c>
      <c r="O494" s="57">
        <v>0.19671253999999999</v>
      </c>
      <c r="P494" s="57">
        <v>0.17702991000000001</v>
      </c>
      <c r="Q494" s="47"/>
      <c r="R494" s="47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J494" s="49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</row>
    <row r="495" spans="1:55" ht="18" customHeight="1" x14ac:dyDescent="0.3">
      <c r="A495" s="45">
        <v>2022</v>
      </c>
      <c r="B495" s="57">
        <v>0.36277464999999998</v>
      </c>
      <c r="C495" s="57"/>
      <c r="D495" s="57">
        <v>0.50692340000000002</v>
      </c>
      <c r="E495" s="57">
        <v>0.30022106999999998</v>
      </c>
      <c r="F495" s="57">
        <v>0.24477346</v>
      </c>
      <c r="G495" s="57">
        <v>0.21057543000000001</v>
      </c>
      <c r="H495" s="57">
        <v>0.18691553</v>
      </c>
      <c r="I495" s="57"/>
      <c r="J495" s="57">
        <v>0.29969092000000003</v>
      </c>
      <c r="K495" s="57">
        <v>0.10525474999999999</v>
      </c>
      <c r="L495" s="57">
        <v>0.43766019</v>
      </c>
      <c r="M495" s="57">
        <v>0.26918635000000002</v>
      </c>
      <c r="N495" s="57">
        <v>0.22308533999999999</v>
      </c>
      <c r="O495" s="57">
        <v>0.19419821000000001</v>
      </c>
      <c r="P495" s="57">
        <v>0.17407529999999999</v>
      </c>
      <c r="Q495" s="47"/>
      <c r="R495" s="47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J495" s="49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</row>
    <row r="496" spans="1:55" ht="18" customHeight="1" x14ac:dyDescent="0.3">
      <c r="A496" s="21" t="s">
        <v>36</v>
      </c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  <c r="AG496" s="46"/>
      <c r="AH496" s="46"/>
      <c r="AI496" s="46"/>
      <c r="AJ496" s="80"/>
      <c r="AK496" s="81"/>
      <c r="AL496" s="81"/>
      <c r="AM496" s="81"/>
      <c r="AN496" s="81"/>
      <c r="AO496" s="81"/>
      <c r="AP496" s="81"/>
      <c r="AQ496" s="81"/>
      <c r="AR496" s="81"/>
      <c r="AS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</row>
    <row r="497" spans="1:35" ht="18" customHeight="1" x14ac:dyDescent="0.3">
      <c r="A497" s="45">
        <v>1989</v>
      </c>
      <c r="B497" s="57">
        <v>0.37643415000000002</v>
      </c>
      <c r="C497" s="57">
        <v>0.13132901</v>
      </c>
      <c r="D497" s="57">
        <v>0.52657635999999997</v>
      </c>
      <c r="E497" s="57">
        <v>0.31788955000000002</v>
      </c>
      <c r="F497" s="57">
        <v>0.26497323</v>
      </c>
      <c r="G497" s="57">
        <v>0.24254187999999999</v>
      </c>
      <c r="H497" s="57">
        <v>0.24657314999999999</v>
      </c>
      <c r="I497" s="57"/>
      <c r="J497" s="57">
        <v>0.36621030999999998</v>
      </c>
      <c r="K497" s="57">
        <v>0.12855038999999999</v>
      </c>
      <c r="L497" s="57">
        <v>0.51524298000000002</v>
      </c>
      <c r="M497" s="57">
        <v>0.31522349999999999</v>
      </c>
      <c r="N497" s="57">
        <v>0.26864180999999998</v>
      </c>
      <c r="O497" s="57">
        <v>0.25328361999999999</v>
      </c>
      <c r="P497" s="57">
        <v>0.27027732999999998</v>
      </c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  <c r="AG497" s="46"/>
      <c r="AH497" s="46"/>
      <c r="AI497" s="46"/>
    </row>
    <row r="498" spans="1:35" ht="18" customHeight="1" x14ac:dyDescent="0.3">
      <c r="A498" s="45">
        <v>1992</v>
      </c>
      <c r="B498" s="57">
        <v>0.36460439</v>
      </c>
      <c r="C498" s="57">
        <v>0.12811615000000001</v>
      </c>
      <c r="D498" s="57">
        <v>0.51078667</v>
      </c>
      <c r="E498" s="57">
        <v>0.31539474000000001</v>
      </c>
      <c r="F498" s="57">
        <v>0.25850890999999998</v>
      </c>
      <c r="G498" s="57">
        <v>0.22305632</v>
      </c>
      <c r="H498" s="57">
        <v>0.19917225</v>
      </c>
      <c r="I498" s="57"/>
      <c r="J498" s="57">
        <v>0.36091245</v>
      </c>
      <c r="K498" s="57">
        <v>0.12727930000000001</v>
      </c>
      <c r="L498" s="57">
        <v>0.50931457000000002</v>
      </c>
      <c r="M498" s="57">
        <v>0.31726467000000003</v>
      </c>
      <c r="N498" s="57">
        <v>0.26173309</v>
      </c>
      <c r="O498" s="57">
        <v>0.2272158</v>
      </c>
      <c r="P498" s="57">
        <v>0.20419863999999999</v>
      </c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</row>
    <row r="499" spans="1:35" ht="18" customHeight="1" x14ac:dyDescent="0.3">
      <c r="A499" s="45">
        <v>1995</v>
      </c>
      <c r="B499" s="57">
        <v>0.42423859000000003</v>
      </c>
      <c r="C499" s="57">
        <v>0.15006127999999999</v>
      </c>
      <c r="D499" s="57">
        <v>0.58026562000000004</v>
      </c>
      <c r="E499" s="57">
        <v>0.33671836999999999</v>
      </c>
      <c r="F499" s="57">
        <v>0.27191565000000001</v>
      </c>
      <c r="G499" s="57">
        <v>0.2349907</v>
      </c>
      <c r="H499" s="57">
        <v>0.21349561</v>
      </c>
      <c r="I499" s="57"/>
      <c r="J499" s="57">
        <v>0.40220243</v>
      </c>
      <c r="K499" s="57">
        <v>0.14797682000000001</v>
      </c>
      <c r="L499" s="57">
        <v>0.57270202000000003</v>
      </c>
      <c r="M499" s="57">
        <v>0.32808904</v>
      </c>
      <c r="N499" s="57">
        <v>0.26818446000000001</v>
      </c>
      <c r="O499" s="57">
        <v>0.23551057</v>
      </c>
      <c r="P499" s="57">
        <v>0.21761486999999999</v>
      </c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</row>
    <row r="500" spans="1:35" ht="18" customHeight="1" x14ac:dyDescent="0.3">
      <c r="A500" s="45">
        <v>1998</v>
      </c>
      <c r="B500" s="57">
        <v>0.43342575999999999</v>
      </c>
      <c r="C500" s="57">
        <v>0.15211701</v>
      </c>
      <c r="D500" s="57">
        <v>0.58805028999999998</v>
      </c>
      <c r="E500" s="57">
        <v>0.33758398000000001</v>
      </c>
      <c r="F500" s="57">
        <v>0.27119365000000001</v>
      </c>
      <c r="G500" s="57">
        <v>0.23252370999999999</v>
      </c>
      <c r="H500" s="57">
        <v>0.20890524999999999</v>
      </c>
      <c r="I500" s="57"/>
      <c r="J500" s="57">
        <v>0.41190334000000001</v>
      </c>
      <c r="K500" s="57">
        <v>0.14522119</v>
      </c>
      <c r="L500" s="57">
        <v>0.56592511999999995</v>
      </c>
      <c r="M500" s="57">
        <v>0.33059181999999998</v>
      </c>
      <c r="N500" s="57">
        <v>0.26911299999999999</v>
      </c>
      <c r="O500" s="57">
        <v>0.23576254999999999</v>
      </c>
      <c r="P500" s="57">
        <v>0.21995703999999999</v>
      </c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</row>
    <row r="501" spans="1:35" ht="18" customHeight="1" x14ac:dyDescent="0.3">
      <c r="A501" s="45">
        <v>1999</v>
      </c>
      <c r="B501" s="57">
        <v>0.42563374999999998</v>
      </c>
      <c r="C501" s="57">
        <v>0.15094100999999999</v>
      </c>
      <c r="D501" s="57">
        <v>0.58518782000000003</v>
      </c>
      <c r="E501" s="57">
        <v>0.33745136999999997</v>
      </c>
      <c r="F501" s="57">
        <v>0.27148158</v>
      </c>
      <c r="G501" s="57">
        <v>0.23411346</v>
      </c>
      <c r="H501" s="57">
        <v>0.21162371999999999</v>
      </c>
      <c r="I501" s="57"/>
      <c r="J501" s="57">
        <v>0.41842137000000001</v>
      </c>
      <c r="K501" s="57">
        <v>0.15048023999999999</v>
      </c>
      <c r="L501" s="57">
        <v>0.58291199000000005</v>
      </c>
      <c r="M501" s="57">
        <v>0.33544307000000001</v>
      </c>
      <c r="N501" s="57">
        <v>0.27380930999999997</v>
      </c>
      <c r="O501" s="57">
        <v>0.24532103999999999</v>
      </c>
      <c r="P501" s="57">
        <v>0.23914884</v>
      </c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</row>
    <row r="502" spans="1:35" ht="18" customHeight="1" x14ac:dyDescent="0.3">
      <c r="A502" s="45">
        <v>2001</v>
      </c>
      <c r="B502" s="57">
        <v>0.43236985999999999</v>
      </c>
      <c r="C502" s="57">
        <v>0.15229239</v>
      </c>
      <c r="D502" s="57">
        <v>0.57883837000000005</v>
      </c>
      <c r="E502" s="57">
        <v>0.33428839999999999</v>
      </c>
      <c r="F502" s="57">
        <v>0.27049063000000001</v>
      </c>
      <c r="G502" s="57">
        <v>0.23441439999999999</v>
      </c>
      <c r="H502" s="57">
        <v>0.2123303</v>
      </c>
      <c r="I502" s="57"/>
      <c r="J502" s="57">
        <v>0.42760081999999999</v>
      </c>
      <c r="K502" s="57">
        <v>0.14988075000000001</v>
      </c>
      <c r="L502" s="57">
        <v>0.57414461999999999</v>
      </c>
      <c r="M502" s="57">
        <v>0.33093987000000002</v>
      </c>
      <c r="N502" s="57">
        <v>0.26992483</v>
      </c>
      <c r="O502" s="57">
        <v>0.23857497</v>
      </c>
      <c r="P502" s="57">
        <v>0.22550131000000001</v>
      </c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</row>
    <row r="503" spans="1:35" ht="18" customHeight="1" x14ac:dyDescent="0.3">
      <c r="A503" s="45">
        <v>2002</v>
      </c>
      <c r="B503" s="57">
        <v>0.44591719000000002</v>
      </c>
      <c r="C503" s="57">
        <v>0.15596883</v>
      </c>
      <c r="D503" s="57">
        <v>0.59273858000000001</v>
      </c>
      <c r="E503" s="57">
        <v>0.34045326999999997</v>
      </c>
      <c r="F503" s="57">
        <v>0.27403981999999999</v>
      </c>
      <c r="G503" s="57">
        <v>0.23739672000000001</v>
      </c>
      <c r="H503" s="57">
        <v>0.21875095999999999</v>
      </c>
      <c r="I503" s="57"/>
      <c r="J503" s="57">
        <v>0.44174964</v>
      </c>
      <c r="K503" s="57">
        <v>0.15630068</v>
      </c>
      <c r="L503" s="57">
        <v>0.59275973000000004</v>
      </c>
      <c r="M503" s="57">
        <v>0.34303748000000001</v>
      </c>
      <c r="N503" s="57">
        <v>0.27768029999999999</v>
      </c>
      <c r="O503" s="57">
        <v>0.24328584</v>
      </c>
      <c r="P503" s="57">
        <v>0.22916333</v>
      </c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/>
    </row>
    <row r="504" spans="1:35" ht="18" customHeight="1" x14ac:dyDescent="0.3">
      <c r="A504" s="45">
        <v>2003</v>
      </c>
      <c r="B504" s="57">
        <v>0.42984194999999997</v>
      </c>
      <c r="C504" s="57">
        <v>0.14885745</v>
      </c>
      <c r="D504" s="57">
        <v>0.57520473999999999</v>
      </c>
      <c r="E504" s="57">
        <v>0.33196386</v>
      </c>
      <c r="F504" s="57">
        <v>0.26675135</v>
      </c>
      <c r="G504" s="57">
        <v>0.22891484000000001</v>
      </c>
      <c r="H504" s="57">
        <v>0.206756</v>
      </c>
      <c r="I504" s="57"/>
      <c r="J504" s="57">
        <v>0.42795144000000002</v>
      </c>
      <c r="K504" s="57">
        <v>0.14890463000000001</v>
      </c>
      <c r="L504" s="57">
        <v>0.57353304000000005</v>
      </c>
      <c r="M504" s="57">
        <v>0.33238793999999999</v>
      </c>
      <c r="N504" s="57">
        <v>0.26892008000000001</v>
      </c>
      <c r="O504" s="57">
        <v>0.23382325000000001</v>
      </c>
      <c r="P504" s="57">
        <v>0.21631180999999999</v>
      </c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  <c r="AG504" s="46"/>
      <c r="AH504" s="46"/>
      <c r="AI504" s="46"/>
    </row>
    <row r="505" spans="1:35" ht="18" customHeight="1" x14ac:dyDescent="0.3">
      <c r="A505" s="45">
        <v>2004</v>
      </c>
      <c r="B505" s="57">
        <v>0.41796900999999997</v>
      </c>
      <c r="C505" s="57">
        <v>0.14549128</v>
      </c>
      <c r="D505" s="57">
        <v>0.56454327999999998</v>
      </c>
      <c r="E505" s="57">
        <v>0.32819594000000002</v>
      </c>
      <c r="F505" s="57">
        <v>0.26415624999999998</v>
      </c>
      <c r="G505" s="57">
        <v>0.22831888</v>
      </c>
      <c r="H505" s="57">
        <v>0.20882719999999999</v>
      </c>
      <c r="I505" s="57"/>
      <c r="J505" s="57">
        <v>0.41113081000000001</v>
      </c>
      <c r="K505" s="57">
        <v>0.14366082999999999</v>
      </c>
      <c r="L505" s="57">
        <v>0.55709655000000002</v>
      </c>
      <c r="M505" s="57">
        <v>0.32293140999999997</v>
      </c>
      <c r="N505" s="57">
        <v>0.26173545999999998</v>
      </c>
      <c r="O505" s="57">
        <v>0.22684472999999999</v>
      </c>
      <c r="P505" s="57">
        <v>0.20630896000000001</v>
      </c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  <c r="AG505" s="46"/>
      <c r="AH505" s="46"/>
      <c r="AI505" s="46"/>
    </row>
    <row r="506" spans="1:35" ht="18" customHeight="1" x14ac:dyDescent="0.3">
      <c r="A506" s="45">
        <v>2005</v>
      </c>
      <c r="B506" s="57">
        <v>0.42234682000000001</v>
      </c>
      <c r="C506" s="57">
        <v>0.14722668999999999</v>
      </c>
      <c r="D506" s="57">
        <v>0.58658880999999996</v>
      </c>
      <c r="E506" s="57">
        <v>0.33931601</v>
      </c>
      <c r="F506" s="57">
        <v>0.27309654</v>
      </c>
      <c r="G506" s="57">
        <v>0.23496544</v>
      </c>
      <c r="H506" s="57">
        <v>0.21112159</v>
      </c>
      <c r="I506" s="57"/>
      <c r="J506" s="57">
        <v>0.42993795000000001</v>
      </c>
      <c r="K506" s="57">
        <v>0.14946142000000001</v>
      </c>
      <c r="L506" s="57">
        <v>0.59218130999999996</v>
      </c>
      <c r="M506" s="57">
        <v>0.34642107</v>
      </c>
      <c r="N506" s="57">
        <v>0.28810075000000002</v>
      </c>
      <c r="O506" s="57">
        <v>0.26586446000000002</v>
      </c>
      <c r="P506" s="57">
        <v>0.27262353</v>
      </c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  <c r="AG506" s="46"/>
      <c r="AH506" s="46"/>
      <c r="AI506" s="46"/>
    </row>
    <row r="507" spans="1:35" ht="18" customHeight="1" x14ac:dyDescent="0.3">
      <c r="A507" s="60">
        <v>2006</v>
      </c>
      <c r="B507" s="83">
        <v>0.38862468999999999</v>
      </c>
      <c r="C507" s="83">
        <v>0.13605853000000001</v>
      </c>
      <c r="D507" s="83">
        <v>0.53659210000000002</v>
      </c>
      <c r="E507" s="83">
        <v>0.31447345999999998</v>
      </c>
      <c r="F507" s="83">
        <v>0.25362390000000001</v>
      </c>
      <c r="G507" s="83">
        <v>0.21684117</v>
      </c>
      <c r="H507" s="83">
        <v>0.19160548999999999</v>
      </c>
      <c r="I507" s="83"/>
      <c r="J507" s="83">
        <v>0.39497057000000002</v>
      </c>
      <c r="K507" s="83">
        <v>0.13780065999999999</v>
      </c>
      <c r="L507" s="83">
        <v>0.54062105999999999</v>
      </c>
      <c r="M507" s="83">
        <v>0.31751889</v>
      </c>
      <c r="N507" s="83">
        <v>0.25641387999999998</v>
      </c>
      <c r="O507" s="83">
        <v>0.21930791999999999</v>
      </c>
      <c r="P507" s="83">
        <v>0.19385178</v>
      </c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  <c r="AG507" s="46"/>
      <c r="AH507" s="46"/>
      <c r="AI507" s="46"/>
    </row>
    <row r="508" spans="1:35" ht="18" customHeight="1" x14ac:dyDescent="0.3">
      <c r="A508" s="46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  <c r="AG508" s="46"/>
      <c r="AH508" s="46"/>
      <c r="AI508" s="46"/>
    </row>
    <row r="509" spans="1:35" ht="16.5" customHeight="1" x14ac:dyDescent="0.3">
      <c r="A509" s="62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</row>
    <row r="510" spans="1:35" ht="16.5" customHeight="1" x14ac:dyDescent="0.3">
      <c r="A510" s="62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</row>
    <row r="511" spans="1:35" ht="16.5" customHeight="1" x14ac:dyDescent="0.3">
      <c r="A511" s="62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</row>
    <row r="512" spans="1:35" ht="16.5" customHeight="1" x14ac:dyDescent="0.3">
      <c r="A512" s="62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</row>
    <row r="513" spans="1:35" ht="16.5" customHeight="1" x14ac:dyDescent="0.3">
      <c r="A513" s="62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</row>
    <row r="514" spans="1:35" ht="16.5" customHeight="1" x14ac:dyDescent="0.3">
      <c r="A514" s="62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</row>
    <row r="515" spans="1:35" ht="16.5" customHeight="1" x14ac:dyDescent="0.3">
      <c r="A515" s="62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</row>
    <row r="516" spans="1:35" ht="16.5" customHeight="1" x14ac:dyDescent="0.3">
      <c r="A516" s="62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</row>
    <row r="517" spans="1:35" ht="16.5" customHeight="1" x14ac:dyDescent="0.3">
      <c r="A517" s="62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</row>
    <row r="518" spans="1:35" ht="16.5" customHeight="1" x14ac:dyDescent="0.3">
      <c r="A518" s="62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</row>
    <row r="519" spans="1:35" ht="16.5" customHeight="1" x14ac:dyDescent="0.3">
      <c r="A519" s="62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</row>
    <row r="520" spans="1:35" ht="16.5" customHeight="1" x14ac:dyDescent="0.3">
      <c r="A520" s="62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</row>
    <row r="521" spans="1:35" ht="16.5" customHeight="1" x14ac:dyDescent="0.3">
      <c r="A521" s="62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</row>
    <row r="522" spans="1:35" ht="16.5" customHeight="1" x14ac:dyDescent="0.3">
      <c r="A522" s="62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</row>
    <row r="523" spans="1:35" ht="16.5" customHeight="1" x14ac:dyDescent="0.3">
      <c r="A523" s="62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</row>
    <row r="524" spans="1:35" ht="16.5" customHeight="1" x14ac:dyDescent="0.3">
      <c r="A524" s="62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</row>
    <row r="525" spans="1:35" ht="16.5" customHeight="1" x14ac:dyDescent="0.3">
      <c r="A525" s="62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</row>
    <row r="526" spans="1:35" ht="16.5" customHeight="1" x14ac:dyDescent="0.3">
      <c r="A526" s="62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</row>
    <row r="527" spans="1:35" ht="16.5" customHeight="1" x14ac:dyDescent="0.3">
      <c r="A527" s="62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</row>
    <row r="528" spans="1:35" ht="16.5" customHeight="1" x14ac:dyDescent="0.3">
      <c r="A528" s="62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</row>
    <row r="529" spans="1:35" ht="16.5" customHeight="1" x14ac:dyDescent="0.3">
      <c r="A529" s="62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</row>
    <row r="530" spans="1:35" ht="16.5" customHeight="1" x14ac:dyDescent="0.3">
      <c r="A530" s="62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</row>
    <row r="531" spans="1:35" ht="16.5" customHeight="1" x14ac:dyDescent="0.3">
      <c r="A531" s="62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</row>
    <row r="532" spans="1:35" ht="16.5" customHeight="1" x14ac:dyDescent="0.3">
      <c r="A532" s="62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</row>
    <row r="533" spans="1:35" ht="16.5" customHeight="1" x14ac:dyDescent="0.3">
      <c r="A533" s="62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</row>
    <row r="534" spans="1:35" ht="16.5" customHeight="1" x14ac:dyDescent="0.3">
      <c r="A534" s="62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</row>
    <row r="535" spans="1:35" ht="16.5" customHeight="1" x14ac:dyDescent="0.3">
      <c r="A535" s="62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</row>
    <row r="536" spans="1:35" ht="16.5" customHeight="1" x14ac:dyDescent="0.3">
      <c r="A536" s="62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</row>
    <row r="537" spans="1:35" ht="16.5" customHeight="1" x14ac:dyDescent="0.3">
      <c r="A537" s="62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</row>
    <row r="538" spans="1:35" ht="16.5" customHeight="1" x14ac:dyDescent="0.3">
      <c r="A538" s="62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</row>
    <row r="539" spans="1:35" ht="16.5" customHeight="1" x14ac:dyDescent="0.3">
      <c r="A539" s="62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</row>
    <row r="540" spans="1:35" ht="16.5" customHeight="1" x14ac:dyDescent="0.3">
      <c r="A540" s="62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</row>
    <row r="541" spans="1:35" ht="16.5" customHeight="1" x14ac:dyDescent="0.3">
      <c r="A541" s="62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</row>
    <row r="542" spans="1:35" ht="16.5" customHeight="1" x14ac:dyDescent="0.3">
      <c r="A542" s="62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</row>
    <row r="543" spans="1:35" ht="16.5" customHeight="1" x14ac:dyDescent="0.3">
      <c r="A543" s="62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</row>
    <row r="544" spans="1:35" ht="16.5" customHeight="1" x14ac:dyDescent="0.3">
      <c r="A544" s="62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</row>
    <row r="545" spans="1:35" ht="16.5" customHeight="1" x14ac:dyDescent="0.3">
      <c r="A545" s="62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</row>
    <row r="546" spans="1:35" ht="16.5" customHeight="1" x14ac:dyDescent="0.3">
      <c r="A546" s="62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</row>
    <row r="547" spans="1:35" ht="16.5" customHeight="1" x14ac:dyDescent="0.3">
      <c r="A547" s="62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</row>
    <row r="548" spans="1:35" ht="16.5" customHeight="1" x14ac:dyDescent="0.3">
      <c r="A548" s="62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</row>
    <row r="549" spans="1:35" ht="16.5" customHeight="1" x14ac:dyDescent="0.3">
      <c r="A549" s="62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</row>
    <row r="550" spans="1:35" ht="16.5" customHeight="1" x14ac:dyDescent="0.3">
      <c r="A550" s="62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</row>
    <row r="551" spans="1:35" ht="16.5" customHeight="1" x14ac:dyDescent="0.3">
      <c r="A551" s="62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</row>
    <row r="552" spans="1:35" ht="16.5" customHeight="1" x14ac:dyDescent="0.3">
      <c r="A552" s="62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</row>
    <row r="553" spans="1:35" ht="16.5" customHeight="1" x14ac:dyDescent="0.3">
      <c r="A553" s="62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</row>
    <row r="554" spans="1:35" ht="16.5" customHeight="1" x14ac:dyDescent="0.3">
      <c r="A554" s="62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</row>
    <row r="555" spans="1:35" ht="16.5" customHeight="1" x14ac:dyDescent="0.3">
      <c r="A555" s="62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</row>
    <row r="556" spans="1:35" ht="16.5" customHeight="1" x14ac:dyDescent="0.3">
      <c r="A556" s="62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</row>
    <row r="557" spans="1:35" ht="16.5" customHeight="1" x14ac:dyDescent="0.3">
      <c r="A557" s="62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</row>
    <row r="558" spans="1:35" ht="16.5" customHeight="1" x14ac:dyDescent="0.3">
      <c r="A558" s="62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</row>
    <row r="559" spans="1:35" ht="16.5" customHeight="1" x14ac:dyDescent="0.3">
      <c r="A559" s="62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</row>
    <row r="560" spans="1:35" ht="16.5" customHeight="1" x14ac:dyDescent="0.3">
      <c r="A560" s="62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</row>
    <row r="561" spans="1:35" ht="16.5" customHeight="1" x14ac:dyDescent="0.3">
      <c r="A561" s="62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</row>
    <row r="562" spans="1:35" ht="16.5" customHeight="1" x14ac:dyDescent="0.3">
      <c r="A562" s="62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</row>
    <row r="563" spans="1:35" ht="16.5" customHeight="1" x14ac:dyDescent="0.3">
      <c r="A563" s="62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</row>
    <row r="564" spans="1:35" ht="16.5" customHeight="1" x14ac:dyDescent="0.3">
      <c r="A564" s="62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</row>
    <row r="565" spans="1:35" ht="16.5" customHeight="1" x14ac:dyDescent="0.3">
      <c r="A565" s="62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</row>
    <row r="566" spans="1:35" ht="16.5" customHeight="1" x14ac:dyDescent="0.3">
      <c r="A566" s="62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</row>
    <row r="567" spans="1:35" ht="16.5" customHeight="1" x14ac:dyDescent="0.3">
      <c r="A567" s="62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</row>
    <row r="568" spans="1:35" ht="16.5" customHeight="1" x14ac:dyDescent="0.3">
      <c r="A568" s="62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</row>
    <row r="569" spans="1:35" ht="16.5" customHeight="1" x14ac:dyDescent="0.3">
      <c r="A569" s="62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</row>
    <row r="570" spans="1:35" ht="16.5" customHeight="1" x14ac:dyDescent="0.3">
      <c r="A570" s="62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</row>
    <row r="571" spans="1:35" ht="16.5" customHeight="1" x14ac:dyDescent="0.3">
      <c r="A571" s="62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</row>
    <row r="572" spans="1:35" ht="16.5" customHeight="1" x14ac:dyDescent="0.3">
      <c r="A572" s="62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</row>
    <row r="573" spans="1:35" ht="16.5" customHeight="1" x14ac:dyDescent="0.3">
      <c r="A573" s="62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</row>
    <row r="574" spans="1:35" ht="16.5" customHeight="1" x14ac:dyDescent="0.3">
      <c r="A574" s="62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</row>
    <row r="575" spans="1:35" ht="16.5" customHeight="1" x14ac:dyDescent="0.3">
      <c r="A575" s="62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</row>
    <row r="576" spans="1:35" ht="16.5" customHeight="1" x14ac:dyDescent="0.3">
      <c r="A576" s="62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</row>
    <row r="577" spans="1:35" ht="16.5" customHeight="1" x14ac:dyDescent="0.3">
      <c r="A577" s="62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</row>
    <row r="578" spans="1:35" ht="16.5" customHeight="1" x14ac:dyDescent="0.3">
      <c r="A578" s="62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</row>
    <row r="579" spans="1:35" ht="16.5" customHeight="1" x14ac:dyDescent="0.3">
      <c r="A579" s="62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</row>
    <row r="580" spans="1:35" ht="16.5" customHeight="1" x14ac:dyDescent="0.3">
      <c r="A580" s="62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</row>
    <row r="581" spans="1:35" ht="16.5" customHeight="1" x14ac:dyDescent="0.3">
      <c r="A581" s="62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</row>
    <row r="582" spans="1:35" ht="16.5" customHeight="1" x14ac:dyDescent="0.3">
      <c r="A582" s="62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</row>
    <row r="583" spans="1:35" ht="16.5" customHeight="1" x14ac:dyDescent="0.3">
      <c r="A583" s="62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</row>
    <row r="584" spans="1:35" ht="16.5" customHeight="1" x14ac:dyDescent="0.3">
      <c r="A584" s="62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</row>
    <row r="585" spans="1:35" ht="16.5" customHeight="1" x14ac:dyDescent="0.3">
      <c r="A585" s="62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</row>
    <row r="586" spans="1:35" ht="16.5" customHeight="1" x14ac:dyDescent="0.3">
      <c r="A586" s="62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</row>
    <row r="587" spans="1:35" ht="16.5" customHeight="1" x14ac:dyDescent="0.3">
      <c r="A587" s="62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</row>
    <row r="588" spans="1:35" ht="16.5" customHeight="1" x14ac:dyDescent="0.3">
      <c r="A588" s="62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</row>
    <row r="589" spans="1:35" ht="16.5" customHeight="1" x14ac:dyDescent="0.3">
      <c r="A589" s="62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</row>
    <row r="590" spans="1:35" ht="16.5" customHeight="1" x14ac:dyDescent="0.3">
      <c r="A590" s="62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</row>
    <row r="591" spans="1:35" ht="16.5" customHeight="1" x14ac:dyDescent="0.3">
      <c r="A591" s="62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</row>
    <row r="592" spans="1:35" ht="16.5" customHeight="1" x14ac:dyDescent="0.3">
      <c r="A592" s="62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</row>
    <row r="593" spans="1:35" ht="16.5" customHeight="1" x14ac:dyDescent="0.3">
      <c r="A593" s="62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</row>
    <row r="594" spans="1:35" ht="16.5" customHeight="1" x14ac:dyDescent="0.3">
      <c r="A594" s="62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</row>
    <row r="595" spans="1:35" ht="16.5" customHeight="1" x14ac:dyDescent="0.3">
      <c r="A595" s="62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</row>
    <row r="596" spans="1:35" ht="16.5" customHeight="1" x14ac:dyDescent="0.3">
      <c r="A596" s="62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</row>
    <row r="597" spans="1:35" ht="16.5" customHeight="1" x14ac:dyDescent="0.3">
      <c r="A597" s="62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</row>
    <row r="598" spans="1:35" ht="16.5" customHeight="1" x14ac:dyDescent="0.3">
      <c r="A598" s="62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</row>
    <row r="599" spans="1:35" ht="16.5" customHeight="1" x14ac:dyDescent="0.3">
      <c r="A599" s="62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</row>
    <row r="600" spans="1:35" ht="16.5" customHeight="1" x14ac:dyDescent="0.3">
      <c r="A600" s="62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</row>
    <row r="601" spans="1:35" ht="16.5" customHeight="1" x14ac:dyDescent="0.3">
      <c r="A601" s="62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</row>
    <row r="602" spans="1:35" ht="16.5" customHeight="1" x14ac:dyDescent="0.3">
      <c r="A602" s="62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</row>
    <row r="603" spans="1:35" ht="16.5" customHeight="1" x14ac:dyDescent="0.3">
      <c r="A603" s="62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</row>
    <row r="604" spans="1:35" ht="16.5" customHeight="1" x14ac:dyDescent="0.3">
      <c r="A604" s="62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</row>
    <row r="605" spans="1:35" ht="16.5" customHeight="1" x14ac:dyDescent="0.3">
      <c r="A605" s="62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</row>
    <row r="606" spans="1:35" ht="16.5" customHeight="1" x14ac:dyDescent="0.3">
      <c r="A606" s="62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</row>
    <row r="607" spans="1:35" ht="16.5" customHeight="1" x14ac:dyDescent="0.3">
      <c r="A607" s="62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</row>
    <row r="608" spans="1:35" ht="16.5" customHeight="1" x14ac:dyDescent="0.3">
      <c r="A608" s="62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</row>
    <row r="609" spans="1:35" ht="16.5" customHeight="1" x14ac:dyDescent="0.3">
      <c r="A609" s="62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</row>
    <row r="610" spans="1:35" ht="16.5" customHeight="1" x14ac:dyDescent="0.3">
      <c r="A610" s="62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</row>
    <row r="611" spans="1:35" ht="16.5" customHeight="1" x14ac:dyDescent="0.3">
      <c r="A611" s="62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</row>
    <row r="612" spans="1:35" ht="16.5" customHeight="1" x14ac:dyDescent="0.3">
      <c r="A612" s="62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</row>
    <row r="613" spans="1:35" ht="16.5" customHeight="1" x14ac:dyDescent="0.3">
      <c r="A613" s="62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</row>
    <row r="614" spans="1:35" ht="16.5" customHeight="1" x14ac:dyDescent="0.3">
      <c r="A614" s="62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</row>
    <row r="615" spans="1:35" ht="16.5" customHeight="1" x14ac:dyDescent="0.3">
      <c r="A615" s="62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</row>
    <row r="616" spans="1:35" ht="16.5" customHeight="1" x14ac:dyDescent="0.3">
      <c r="A616" s="62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</row>
    <row r="617" spans="1:35" ht="16.5" customHeight="1" x14ac:dyDescent="0.3">
      <c r="A617" s="62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</row>
    <row r="618" spans="1:35" ht="16.5" customHeight="1" x14ac:dyDescent="0.3">
      <c r="A618" s="62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</row>
    <row r="619" spans="1:35" ht="16.5" customHeight="1" x14ac:dyDescent="0.3">
      <c r="A619" s="62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</row>
    <row r="620" spans="1:35" ht="16.5" customHeight="1" x14ac:dyDescent="0.3">
      <c r="A620" s="62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</row>
    <row r="621" spans="1:35" ht="16.5" customHeight="1" x14ac:dyDescent="0.3">
      <c r="A621" s="62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</row>
    <row r="622" spans="1:35" ht="16.5" customHeight="1" x14ac:dyDescent="0.3">
      <c r="A622" s="62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</row>
    <row r="623" spans="1:35" ht="16.5" customHeight="1" x14ac:dyDescent="0.3">
      <c r="A623" s="62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</row>
    <row r="624" spans="1:35" ht="16.5" customHeight="1" x14ac:dyDescent="0.3">
      <c r="A624" s="62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</row>
    <row r="625" spans="1:35" ht="16.5" customHeight="1" x14ac:dyDescent="0.3">
      <c r="A625" s="62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</row>
    <row r="626" spans="1:35" ht="16.5" customHeight="1" x14ac:dyDescent="0.3">
      <c r="A626" s="62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</row>
    <row r="627" spans="1:35" ht="16.5" customHeight="1" x14ac:dyDescent="0.3">
      <c r="A627" s="62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</row>
    <row r="628" spans="1:35" ht="16.5" customHeight="1" x14ac:dyDescent="0.3">
      <c r="A628" s="62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</row>
    <row r="629" spans="1:35" ht="16.5" customHeight="1" x14ac:dyDescent="0.3">
      <c r="A629" s="62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</row>
    <row r="630" spans="1:35" ht="16.5" customHeight="1" x14ac:dyDescent="0.3">
      <c r="A630" s="62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</row>
    <row r="631" spans="1:35" ht="16.5" customHeight="1" x14ac:dyDescent="0.3">
      <c r="A631" s="62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</row>
    <row r="632" spans="1:35" ht="16.5" customHeight="1" x14ac:dyDescent="0.3">
      <c r="A632" s="62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</row>
    <row r="633" spans="1:35" ht="16.5" customHeight="1" x14ac:dyDescent="0.3">
      <c r="A633" s="62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</row>
    <row r="634" spans="1:35" ht="16.5" customHeight="1" x14ac:dyDescent="0.3">
      <c r="A634" s="62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</row>
    <row r="635" spans="1:35" ht="16.5" customHeight="1" x14ac:dyDescent="0.3">
      <c r="A635" s="62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</row>
    <row r="636" spans="1:35" ht="16.5" customHeight="1" x14ac:dyDescent="0.3">
      <c r="A636" s="62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</row>
    <row r="637" spans="1:35" ht="16.5" customHeight="1" x14ac:dyDescent="0.3">
      <c r="A637" s="62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</row>
    <row r="638" spans="1:35" ht="16.5" customHeight="1" x14ac:dyDescent="0.3">
      <c r="A638" s="62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</row>
    <row r="639" spans="1:35" ht="16.5" customHeight="1" x14ac:dyDescent="0.3">
      <c r="A639" s="62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</row>
    <row r="640" spans="1:35" ht="16.5" customHeight="1" x14ac:dyDescent="0.3">
      <c r="A640" s="62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</row>
    <row r="641" spans="1:35" ht="16.5" customHeight="1" x14ac:dyDescent="0.3">
      <c r="A641" s="62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</row>
    <row r="642" spans="1:35" ht="16.5" customHeight="1" x14ac:dyDescent="0.3">
      <c r="A642" s="62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</row>
    <row r="643" spans="1:35" ht="16.5" customHeight="1" x14ac:dyDescent="0.3">
      <c r="A643" s="62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</row>
    <row r="644" spans="1:35" ht="16.5" customHeight="1" x14ac:dyDescent="0.3">
      <c r="A644" s="62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</row>
    <row r="645" spans="1:35" ht="16.5" customHeight="1" x14ac:dyDescent="0.3">
      <c r="A645" s="62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</row>
    <row r="646" spans="1:35" ht="16.5" customHeight="1" x14ac:dyDescent="0.3">
      <c r="A646" s="62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</row>
    <row r="647" spans="1:35" ht="16.5" customHeight="1" x14ac:dyDescent="0.3">
      <c r="A647" s="62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</row>
    <row r="648" spans="1:35" ht="16.5" customHeight="1" x14ac:dyDescent="0.3">
      <c r="A648" s="62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</row>
    <row r="649" spans="1:35" ht="16.5" customHeight="1" x14ac:dyDescent="0.3">
      <c r="A649" s="62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</row>
    <row r="650" spans="1:35" ht="16.5" customHeight="1" x14ac:dyDescent="0.3">
      <c r="A650" s="62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</row>
    <row r="651" spans="1:35" ht="16.5" customHeight="1" x14ac:dyDescent="0.3">
      <c r="A651" s="62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</row>
    <row r="652" spans="1:35" ht="16.5" customHeight="1" x14ac:dyDescent="0.3">
      <c r="A652" s="62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</row>
    <row r="653" spans="1:35" ht="16.5" customHeight="1" x14ac:dyDescent="0.3">
      <c r="A653" s="62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</row>
    <row r="654" spans="1:35" ht="16.5" customHeight="1" x14ac:dyDescent="0.3">
      <c r="A654" s="62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</row>
    <row r="655" spans="1:35" ht="16.5" customHeight="1" x14ac:dyDescent="0.3">
      <c r="A655" s="62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</row>
    <row r="656" spans="1:35" ht="16.5" customHeight="1" x14ac:dyDescent="0.3">
      <c r="A656" s="62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</row>
    <row r="657" spans="1:35" ht="16.5" customHeight="1" x14ac:dyDescent="0.3">
      <c r="A657" s="62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</row>
    <row r="658" spans="1:35" ht="16.5" customHeight="1" x14ac:dyDescent="0.3">
      <c r="A658" s="62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</row>
    <row r="659" spans="1:35" ht="16.5" customHeight="1" x14ac:dyDescent="0.3">
      <c r="A659" s="62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</row>
    <row r="660" spans="1:35" ht="16.5" customHeight="1" x14ac:dyDescent="0.3">
      <c r="A660" s="62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</row>
    <row r="661" spans="1:35" ht="16.5" customHeight="1" x14ac:dyDescent="0.3">
      <c r="A661" s="62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</row>
    <row r="662" spans="1:35" ht="16.5" customHeight="1" x14ac:dyDescent="0.3">
      <c r="A662" s="62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</row>
    <row r="663" spans="1:35" ht="16.5" customHeight="1" x14ac:dyDescent="0.3">
      <c r="A663" s="62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</row>
    <row r="664" spans="1:35" ht="16.5" customHeight="1" x14ac:dyDescent="0.3">
      <c r="A664" s="62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</row>
    <row r="665" spans="1:35" ht="16.5" customHeight="1" x14ac:dyDescent="0.3">
      <c r="A665" s="62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</row>
    <row r="666" spans="1:35" ht="16.5" customHeight="1" x14ac:dyDescent="0.3">
      <c r="A666" s="62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</row>
    <row r="667" spans="1:35" ht="16.5" customHeight="1" x14ac:dyDescent="0.3">
      <c r="A667" s="62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</row>
    <row r="668" spans="1:35" ht="16.5" customHeight="1" x14ac:dyDescent="0.3">
      <c r="A668" s="62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</row>
    <row r="669" spans="1:35" ht="16.5" customHeight="1" x14ac:dyDescent="0.3">
      <c r="A669" s="62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</row>
    <row r="670" spans="1:35" ht="16.5" customHeight="1" x14ac:dyDescent="0.3">
      <c r="A670" s="62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</row>
    <row r="671" spans="1:35" ht="16.5" customHeight="1" x14ac:dyDescent="0.3">
      <c r="A671" s="62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</row>
    <row r="672" spans="1:35" ht="16.5" customHeight="1" x14ac:dyDescent="0.3">
      <c r="A672" s="62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</row>
    <row r="673" spans="1:35" ht="16.5" customHeight="1" x14ac:dyDescent="0.3">
      <c r="A673" s="62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</row>
    <row r="674" spans="1:35" ht="16.5" customHeight="1" x14ac:dyDescent="0.3">
      <c r="A674" s="62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</row>
    <row r="675" spans="1:35" ht="16.5" customHeight="1" x14ac:dyDescent="0.3">
      <c r="A675" s="62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</row>
    <row r="676" spans="1:35" ht="16.5" customHeight="1" x14ac:dyDescent="0.3">
      <c r="A676" s="62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</row>
    <row r="677" spans="1:35" ht="16.5" customHeight="1" x14ac:dyDescent="0.3">
      <c r="A677" s="62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</row>
    <row r="678" spans="1:35" ht="16.5" customHeight="1" x14ac:dyDescent="0.3">
      <c r="A678" s="62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</row>
    <row r="679" spans="1:35" ht="16.5" customHeight="1" x14ac:dyDescent="0.3">
      <c r="A679" s="62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</row>
    <row r="680" spans="1:35" ht="16.5" customHeight="1" x14ac:dyDescent="0.3">
      <c r="A680" s="62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</row>
    <row r="681" spans="1:35" ht="16.5" customHeight="1" x14ac:dyDescent="0.3">
      <c r="A681" s="62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</row>
    <row r="682" spans="1:35" ht="16.5" customHeight="1" x14ac:dyDescent="0.3">
      <c r="A682" s="62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</row>
    <row r="683" spans="1:35" ht="16.5" customHeight="1" x14ac:dyDescent="0.3">
      <c r="A683" s="62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</row>
    <row r="684" spans="1:35" ht="16.5" customHeight="1" x14ac:dyDescent="0.3">
      <c r="A684" s="62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</row>
    <row r="685" spans="1:35" ht="16.5" customHeight="1" x14ac:dyDescent="0.3">
      <c r="A685" s="62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</row>
    <row r="686" spans="1:35" ht="16.5" customHeight="1" x14ac:dyDescent="0.3">
      <c r="A686" s="62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</row>
    <row r="687" spans="1:35" ht="16.5" customHeight="1" x14ac:dyDescent="0.3">
      <c r="A687" s="62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</row>
    <row r="688" spans="1:35" ht="16.5" customHeight="1" x14ac:dyDescent="0.3">
      <c r="A688" s="62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</row>
    <row r="689" spans="1:35" ht="16.5" customHeight="1" x14ac:dyDescent="0.3">
      <c r="A689" s="62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</row>
    <row r="690" spans="1:35" ht="16.5" customHeight="1" x14ac:dyDescent="0.3">
      <c r="A690" s="62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</row>
    <row r="691" spans="1:35" ht="16.5" customHeight="1" x14ac:dyDescent="0.3">
      <c r="A691" s="62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</row>
    <row r="692" spans="1:35" ht="16.5" customHeight="1" x14ac:dyDescent="0.3">
      <c r="A692" s="62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</row>
    <row r="693" spans="1:35" ht="16.5" customHeight="1" x14ac:dyDescent="0.3">
      <c r="A693" s="62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</row>
    <row r="694" spans="1:35" ht="16.5" customHeight="1" x14ac:dyDescent="0.3">
      <c r="A694" s="62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</row>
    <row r="695" spans="1:35" ht="16.5" customHeight="1" x14ac:dyDescent="0.3">
      <c r="A695" s="62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</row>
    <row r="696" spans="1:35" ht="16.5" customHeight="1" x14ac:dyDescent="0.3">
      <c r="A696" s="62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</row>
    <row r="697" spans="1:35" ht="16.5" customHeight="1" x14ac:dyDescent="0.3">
      <c r="A697" s="62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</row>
    <row r="698" spans="1:35" ht="16.5" customHeight="1" x14ac:dyDescent="0.3">
      <c r="A698" s="62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</row>
    <row r="699" spans="1:35" ht="16.5" customHeight="1" x14ac:dyDescent="0.3">
      <c r="A699" s="62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</row>
    <row r="700" spans="1:35" ht="16.5" customHeight="1" x14ac:dyDescent="0.3">
      <c r="A700" s="62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</row>
    <row r="701" spans="1:35" ht="16.5" customHeight="1" x14ac:dyDescent="0.3">
      <c r="A701" s="62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</row>
    <row r="702" spans="1:35" ht="16.5" customHeight="1" x14ac:dyDescent="0.3">
      <c r="A702" s="62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</row>
    <row r="703" spans="1:35" ht="16.5" customHeight="1" x14ac:dyDescent="0.3">
      <c r="A703" s="62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</row>
    <row r="704" spans="1:35" ht="16.5" customHeight="1" x14ac:dyDescent="0.3">
      <c r="A704" s="62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</row>
    <row r="705" spans="1:35" ht="16.5" customHeight="1" x14ac:dyDescent="0.3">
      <c r="A705" s="62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</row>
    <row r="706" spans="1:35" ht="16.5" customHeight="1" x14ac:dyDescent="0.3">
      <c r="A706" s="62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</row>
    <row r="707" spans="1:35" ht="16.5" customHeight="1" x14ac:dyDescent="0.3">
      <c r="A707" s="62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</row>
    <row r="708" spans="1:35" ht="16.5" customHeight="1" x14ac:dyDescent="0.3">
      <c r="A708" s="62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</row>
    <row r="709" spans="1:35" ht="16.5" customHeight="1" x14ac:dyDescent="0.3">
      <c r="A709" s="62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</row>
    <row r="710" spans="1:35" ht="16.5" customHeight="1" x14ac:dyDescent="0.3">
      <c r="A710" s="62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</row>
    <row r="711" spans="1:35" ht="16.5" customHeight="1" x14ac:dyDescent="0.3">
      <c r="A711" s="62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</row>
    <row r="712" spans="1:35" ht="16.5" customHeight="1" x14ac:dyDescent="0.3">
      <c r="A712" s="62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</row>
    <row r="713" spans="1:35" ht="16.5" customHeight="1" x14ac:dyDescent="0.3">
      <c r="A713" s="62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</row>
    <row r="714" spans="1:35" ht="16.5" customHeight="1" x14ac:dyDescent="0.3">
      <c r="A714" s="62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</row>
    <row r="715" spans="1:35" ht="16.5" customHeight="1" x14ac:dyDescent="0.3">
      <c r="A715" s="62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</row>
    <row r="716" spans="1:35" ht="16.5" customHeight="1" x14ac:dyDescent="0.3">
      <c r="A716" s="62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</row>
    <row r="717" spans="1:35" ht="16.5" customHeight="1" x14ac:dyDescent="0.3">
      <c r="A717" s="62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</row>
    <row r="718" spans="1:35" ht="16.5" customHeight="1" x14ac:dyDescent="0.3">
      <c r="A718" s="62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</row>
    <row r="719" spans="1:35" ht="16.5" customHeight="1" x14ac:dyDescent="0.3">
      <c r="A719" s="62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</row>
    <row r="720" spans="1:35" ht="16.5" customHeight="1" x14ac:dyDescent="0.3">
      <c r="A720" s="62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</row>
    <row r="721" spans="1:35" ht="16.5" customHeight="1" x14ac:dyDescent="0.3">
      <c r="A721" s="62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</row>
    <row r="722" spans="1:35" ht="16.5" customHeight="1" x14ac:dyDescent="0.3">
      <c r="A722" s="62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</row>
    <row r="723" spans="1:35" ht="16.5" customHeight="1" x14ac:dyDescent="0.3">
      <c r="A723" s="62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</row>
    <row r="724" spans="1:35" ht="16.5" customHeight="1" x14ac:dyDescent="0.3">
      <c r="A724" s="62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</row>
    <row r="725" spans="1:35" ht="16.5" customHeight="1" x14ac:dyDescent="0.3">
      <c r="A725" s="62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</row>
    <row r="726" spans="1:35" ht="16.5" customHeight="1" x14ac:dyDescent="0.3">
      <c r="A726" s="62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</row>
    <row r="727" spans="1:35" ht="16.5" customHeight="1" x14ac:dyDescent="0.3">
      <c r="A727" s="62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</row>
    <row r="728" spans="1:35" ht="16.5" customHeight="1" x14ac:dyDescent="0.3">
      <c r="A728" s="62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</row>
    <row r="729" spans="1:35" ht="16.5" customHeight="1" x14ac:dyDescent="0.3">
      <c r="A729" s="62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</row>
    <row r="730" spans="1:35" ht="16.5" customHeight="1" x14ac:dyDescent="0.3">
      <c r="A730" s="62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</row>
    <row r="731" spans="1:35" ht="16.5" customHeight="1" x14ac:dyDescent="0.3">
      <c r="A731" s="62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</row>
    <row r="732" spans="1:35" ht="16.5" customHeight="1" x14ac:dyDescent="0.3">
      <c r="A732" s="62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</row>
    <row r="733" spans="1:35" ht="16.5" customHeight="1" x14ac:dyDescent="0.3">
      <c r="A733" s="62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</row>
    <row r="734" spans="1:35" ht="16.5" customHeight="1" x14ac:dyDescent="0.3">
      <c r="A734" s="62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</row>
    <row r="735" spans="1:35" ht="16.5" customHeight="1" x14ac:dyDescent="0.3">
      <c r="A735" s="62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</row>
    <row r="736" spans="1:35" ht="16.5" customHeight="1" x14ac:dyDescent="0.3">
      <c r="A736" s="62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</row>
    <row r="737" spans="1:35" ht="16.5" customHeight="1" x14ac:dyDescent="0.3">
      <c r="A737" s="62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</row>
    <row r="738" spans="1:35" ht="16.5" customHeight="1" x14ac:dyDescent="0.3">
      <c r="A738" s="62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</row>
    <row r="739" spans="1:35" ht="16.5" customHeight="1" x14ac:dyDescent="0.3">
      <c r="A739" s="62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</row>
    <row r="740" spans="1:35" ht="16.5" customHeight="1" x14ac:dyDescent="0.3">
      <c r="A740" s="62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</row>
    <row r="741" spans="1:35" ht="16.5" customHeight="1" x14ac:dyDescent="0.3">
      <c r="A741" s="62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</row>
    <row r="742" spans="1:35" ht="16.5" customHeight="1" x14ac:dyDescent="0.3">
      <c r="A742" s="62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</row>
    <row r="743" spans="1:35" ht="16.5" customHeight="1" x14ac:dyDescent="0.3">
      <c r="A743" s="62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</row>
    <row r="744" spans="1:35" ht="16.5" customHeight="1" x14ac:dyDescent="0.3">
      <c r="A744" s="62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</row>
    <row r="745" spans="1:35" ht="16.5" customHeight="1" x14ac:dyDescent="0.3">
      <c r="A745" s="62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</row>
    <row r="746" spans="1:35" ht="16.5" customHeight="1" x14ac:dyDescent="0.3">
      <c r="A746" s="62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</row>
    <row r="747" spans="1:35" ht="16.5" customHeight="1" x14ac:dyDescent="0.3">
      <c r="A747" s="62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</row>
    <row r="748" spans="1:35" ht="16.5" customHeight="1" x14ac:dyDescent="0.3">
      <c r="A748" s="62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</row>
    <row r="749" spans="1:35" ht="16.5" customHeight="1" x14ac:dyDescent="0.3">
      <c r="A749" s="62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1:35" ht="16.5" customHeight="1" x14ac:dyDescent="0.3">
      <c r="A750" s="62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1:35" ht="16.5" customHeight="1" x14ac:dyDescent="0.3">
      <c r="A751" s="62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1:35" ht="16.5" customHeight="1" x14ac:dyDescent="0.3">
      <c r="A752" s="62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1:35" ht="16.5" customHeight="1" x14ac:dyDescent="0.3">
      <c r="A753" s="62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1:35" ht="16.5" customHeight="1" x14ac:dyDescent="0.3">
      <c r="A754" s="62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1:35" ht="16.5" customHeight="1" x14ac:dyDescent="0.3">
      <c r="A755" s="62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1:35" ht="16.5" customHeight="1" x14ac:dyDescent="0.3">
      <c r="A756" s="62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1:35" ht="16.5" customHeight="1" x14ac:dyDescent="0.3">
      <c r="A757" s="62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1:35" ht="16.5" customHeight="1" x14ac:dyDescent="0.3">
      <c r="A758" s="62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</row>
    <row r="759" spans="1:35" ht="16.5" customHeight="1" x14ac:dyDescent="0.3">
      <c r="A759" s="62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</row>
    <row r="760" spans="1:35" ht="16.5" customHeight="1" x14ac:dyDescent="0.3">
      <c r="A760" s="62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</row>
    <row r="761" spans="1:35" ht="16.5" customHeight="1" x14ac:dyDescent="0.3">
      <c r="A761" s="62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</row>
    <row r="762" spans="1:35" ht="16.5" customHeight="1" x14ac:dyDescent="0.3">
      <c r="A762" s="62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</row>
    <row r="763" spans="1:35" ht="16.5" customHeight="1" x14ac:dyDescent="0.3">
      <c r="A763" s="62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</row>
    <row r="764" spans="1:35" ht="16.5" customHeight="1" x14ac:dyDescent="0.3">
      <c r="A764" s="62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</row>
    <row r="765" spans="1:35" ht="16.5" customHeight="1" x14ac:dyDescent="0.3">
      <c r="A765" s="62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</row>
    <row r="766" spans="1:35" ht="16.5" customHeight="1" x14ac:dyDescent="0.3">
      <c r="A766" s="62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</row>
    <row r="767" spans="1:35" ht="16.5" customHeight="1" x14ac:dyDescent="0.3">
      <c r="A767" s="62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</row>
    <row r="768" spans="1:35" ht="16.5" customHeight="1" x14ac:dyDescent="0.3">
      <c r="A768" s="62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</row>
    <row r="769" spans="1:35" ht="16.5" customHeight="1" x14ac:dyDescent="0.3">
      <c r="A769" s="62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</row>
    <row r="770" spans="1:35" ht="16.5" customHeight="1" x14ac:dyDescent="0.3">
      <c r="A770" s="62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</row>
    <row r="771" spans="1:35" ht="16.5" customHeight="1" x14ac:dyDescent="0.3">
      <c r="A771" s="62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</row>
    <row r="772" spans="1:35" ht="16.5" customHeight="1" x14ac:dyDescent="0.3">
      <c r="A772" s="62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</row>
    <row r="773" spans="1:35" ht="16.5" customHeight="1" x14ac:dyDescent="0.3">
      <c r="A773" s="62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</row>
    <row r="774" spans="1:35" ht="16.5" customHeight="1" x14ac:dyDescent="0.3">
      <c r="A774" s="62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</row>
    <row r="775" spans="1:35" ht="16.5" customHeight="1" x14ac:dyDescent="0.3">
      <c r="A775" s="62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</row>
    <row r="776" spans="1:35" ht="16.5" customHeight="1" x14ac:dyDescent="0.3">
      <c r="A776" s="62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</row>
    <row r="777" spans="1:35" ht="16.5" customHeight="1" x14ac:dyDescent="0.3">
      <c r="A777" s="62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</row>
    <row r="778" spans="1:35" ht="16.5" customHeight="1" x14ac:dyDescent="0.3">
      <c r="A778" s="62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</row>
    <row r="779" spans="1:35" ht="16.5" customHeight="1" x14ac:dyDescent="0.3">
      <c r="A779" s="62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</row>
    <row r="780" spans="1:35" ht="16.5" customHeight="1" x14ac:dyDescent="0.3">
      <c r="A780" s="62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</row>
    <row r="781" spans="1:35" ht="16.5" customHeight="1" x14ac:dyDescent="0.3">
      <c r="A781" s="62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</row>
    <row r="782" spans="1:35" ht="16.5" customHeight="1" x14ac:dyDescent="0.3">
      <c r="A782" s="62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</row>
    <row r="783" spans="1:35" ht="16.5" customHeight="1" x14ac:dyDescent="0.3">
      <c r="A783" s="62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</row>
    <row r="784" spans="1:35" ht="16.5" customHeight="1" x14ac:dyDescent="0.3">
      <c r="A784" s="62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</row>
    <row r="785" spans="1:35" ht="16.5" customHeight="1" x14ac:dyDescent="0.3">
      <c r="A785" s="62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</row>
    <row r="786" spans="1:35" ht="16.5" customHeight="1" x14ac:dyDescent="0.3">
      <c r="A786" s="62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</row>
    <row r="787" spans="1:35" ht="16.5" customHeight="1" x14ac:dyDescent="0.3">
      <c r="A787" s="62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</row>
    <row r="788" spans="1:35" ht="16.5" customHeight="1" x14ac:dyDescent="0.3">
      <c r="A788" s="62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</row>
    <row r="789" spans="1:35" ht="16.5" customHeight="1" x14ac:dyDescent="0.3">
      <c r="A789" s="62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</row>
    <row r="790" spans="1:35" ht="16.5" customHeight="1" x14ac:dyDescent="0.3">
      <c r="A790" s="62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</row>
    <row r="791" spans="1:35" ht="16.5" customHeight="1" x14ac:dyDescent="0.3">
      <c r="A791" s="62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</row>
    <row r="792" spans="1:35" ht="16.5" customHeight="1" x14ac:dyDescent="0.3">
      <c r="A792" s="62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</row>
    <row r="793" spans="1:35" ht="16.5" customHeight="1" x14ac:dyDescent="0.3">
      <c r="A793" s="62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</row>
    <row r="794" spans="1:35" ht="16.5" customHeight="1" x14ac:dyDescent="0.3">
      <c r="A794" s="62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</row>
    <row r="795" spans="1:35" ht="16.5" customHeight="1" x14ac:dyDescent="0.3">
      <c r="A795" s="62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</row>
    <row r="796" spans="1:35" ht="16.5" customHeight="1" x14ac:dyDescent="0.3">
      <c r="A796" s="62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</row>
    <row r="797" spans="1:35" ht="16.5" customHeight="1" x14ac:dyDescent="0.3">
      <c r="A797" s="62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</row>
    <row r="798" spans="1:35" ht="16.5" customHeight="1" x14ac:dyDescent="0.3">
      <c r="A798" s="62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</row>
    <row r="799" spans="1:35" ht="16.5" customHeight="1" x14ac:dyDescent="0.3">
      <c r="A799" s="62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</row>
    <row r="800" spans="1:35" ht="16.5" customHeight="1" x14ac:dyDescent="0.3">
      <c r="A800" s="62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</row>
    <row r="801" spans="1:35" ht="16.5" customHeight="1" x14ac:dyDescent="0.3">
      <c r="A801" s="62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</row>
    <row r="802" spans="1:35" ht="16.5" customHeight="1" x14ac:dyDescent="0.3">
      <c r="A802" s="62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</row>
    <row r="803" spans="1:35" ht="16.5" customHeight="1" x14ac:dyDescent="0.3">
      <c r="A803" s="62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</row>
    <row r="804" spans="1:35" ht="16.5" customHeight="1" x14ac:dyDescent="0.3">
      <c r="A804" s="62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</row>
    <row r="805" spans="1:35" ht="16.5" customHeight="1" x14ac:dyDescent="0.3">
      <c r="A805" s="62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</row>
    <row r="806" spans="1:35" ht="16.5" customHeight="1" x14ac:dyDescent="0.3">
      <c r="A806" s="62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</row>
    <row r="807" spans="1:35" ht="16.5" customHeight="1" x14ac:dyDescent="0.3">
      <c r="A807" s="62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</row>
    <row r="808" spans="1:35" ht="16.5" customHeight="1" x14ac:dyDescent="0.3">
      <c r="A808" s="62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</row>
    <row r="809" spans="1:35" ht="16.5" customHeight="1" x14ac:dyDescent="0.3">
      <c r="A809" s="62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</row>
    <row r="810" spans="1:35" ht="16.5" customHeight="1" x14ac:dyDescent="0.3">
      <c r="A810" s="62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</row>
    <row r="811" spans="1:35" ht="16.5" customHeight="1" x14ac:dyDescent="0.3">
      <c r="A811" s="62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</row>
    <row r="812" spans="1:35" ht="16.5" customHeight="1" x14ac:dyDescent="0.3">
      <c r="A812" s="62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</row>
    <row r="813" spans="1:35" ht="16.5" customHeight="1" x14ac:dyDescent="0.3">
      <c r="A813" s="62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</row>
    <row r="814" spans="1:35" ht="16.5" customHeight="1" x14ac:dyDescent="0.3">
      <c r="A814" s="62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</row>
    <row r="815" spans="1:35" ht="16.5" customHeight="1" x14ac:dyDescent="0.3">
      <c r="A815" s="62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</row>
    <row r="816" spans="1:35" ht="16.5" customHeight="1" x14ac:dyDescent="0.3">
      <c r="A816" s="62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</row>
    <row r="817" spans="1:35" ht="16.5" customHeight="1" x14ac:dyDescent="0.3">
      <c r="A817" s="62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</row>
    <row r="818" spans="1:35" ht="16.5" customHeight="1" x14ac:dyDescent="0.3">
      <c r="A818" s="62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</row>
    <row r="819" spans="1:35" ht="16.5" customHeight="1" x14ac:dyDescent="0.3">
      <c r="A819" s="62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</row>
    <row r="820" spans="1:35" ht="16.5" customHeight="1" x14ac:dyDescent="0.3">
      <c r="A820" s="62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</row>
    <row r="821" spans="1:35" ht="16.5" customHeight="1" x14ac:dyDescent="0.3">
      <c r="A821" s="62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</row>
    <row r="822" spans="1:35" ht="16.5" customHeight="1" x14ac:dyDescent="0.3">
      <c r="A822" s="62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</row>
    <row r="823" spans="1:35" ht="16.5" customHeight="1" x14ac:dyDescent="0.3">
      <c r="A823" s="62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</row>
    <row r="824" spans="1:35" ht="16.5" customHeight="1" x14ac:dyDescent="0.3">
      <c r="A824" s="62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</row>
    <row r="825" spans="1:35" ht="16.5" customHeight="1" x14ac:dyDescent="0.3">
      <c r="A825" s="62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</row>
    <row r="826" spans="1:35" ht="16.5" customHeight="1" x14ac:dyDescent="0.3">
      <c r="A826" s="62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</row>
    <row r="827" spans="1:35" ht="16.5" customHeight="1" x14ac:dyDescent="0.3">
      <c r="A827" s="62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</row>
    <row r="828" spans="1:35" ht="16.5" customHeight="1" x14ac:dyDescent="0.3">
      <c r="A828" s="62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</row>
    <row r="829" spans="1:35" ht="16.5" customHeight="1" x14ac:dyDescent="0.3">
      <c r="A829" s="62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</row>
    <row r="830" spans="1:35" ht="16.5" customHeight="1" x14ac:dyDescent="0.3">
      <c r="A830" s="62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</row>
    <row r="831" spans="1:35" ht="16.5" customHeight="1" x14ac:dyDescent="0.3">
      <c r="A831" s="62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</row>
    <row r="832" spans="1:35" ht="16.5" customHeight="1" x14ac:dyDescent="0.3">
      <c r="A832" s="62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</row>
    <row r="833" spans="1:35" ht="16.5" customHeight="1" x14ac:dyDescent="0.3">
      <c r="A833" s="62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</row>
    <row r="834" spans="1:35" ht="16.5" customHeight="1" x14ac:dyDescent="0.3">
      <c r="A834" s="62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</row>
    <row r="835" spans="1:35" ht="16.5" customHeight="1" x14ac:dyDescent="0.3">
      <c r="A835" s="62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</row>
    <row r="836" spans="1:35" ht="16.5" customHeight="1" x14ac:dyDescent="0.3">
      <c r="A836" s="62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</row>
    <row r="837" spans="1:35" ht="16.5" customHeight="1" x14ac:dyDescent="0.3">
      <c r="A837" s="62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</row>
    <row r="838" spans="1:35" ht="16.5" customHeight="1" x14ac:dyDescent="0.3">
      <c r="A838" s="62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</row>
    <row r="839" spans="1:35" ht="16.5" customHeight="1" x14ac:dyDescent="0.3">
      <c r="A839" s="62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</row>
    <row r="840" spans="1:35" ht="16.5" customHeight="1" x14ac:dyDescent="0.3">
      <c r="A840" s="62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</row>
    <row r="841" spans="1:35" ht="16.5" customHeight="1" x14ac:dyDescent="0.3">
      <c r="A841" s="62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</row>
    <row r="842" spans="1:35" ht="16.5" customHeight="1" x14ac:dyDescent="0.3">
      <c r="A842" s="62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</row>
    <row r="843" spans="1:35" ht="16.5" customHeight="1" x14ac:dyDescent="0.3">
      <c r="A843" s="62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</row>
    <row r="844" spans="1:35" ht="16.5" customHeight="1" x14ac:dyDescent="0.3">
      <c r="A844" s="62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</row>
    <row r="845" spans="1:35" ht="16.5" customHeight="1" x14ac:dyDescent="0.3">
      <c r="A845" s="62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</row>
    <row r="846" spans="1:35" ht="16.5" customHeight="1" x14ac:dyDescent="0.3">
      <c r="A846" s="62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</row>
    <row r="847" spans="1:35" ht="16.5" customHeight="1" x14ac:dyDescent="0.3">
      <c r="A847" s="62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</row>
    <row r="848" spans="1:35" ht="16.5" customHeight="1" x14ac:dyDescent="0.3">
      <c r="A848" s="62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</row>
    <row r="849" spans="1:35" ht="16.5" customHeight="1" x14ac:dyDescent="0.3">
      <c r="A849" s="62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</row>
    <row r="850" spans="1:35" ht="16.5" customHeight="1" x14ac:dyDescent="0.3">
      <c r="A850" s="62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</row>
    <row r="851" spans="1:35" ht="16.5" customHeight="1" x14ac:dyDescent="0.3">
      <c r="A851" s="62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</row>
    <row r="852" spans="1:35" ht="16.5" customHeight="1" x14ac:dyDescent="0.3">
      <c r="A852" s="62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</row>
    <row r="853" spans="1:35" ht="16.5" customHeight="1" x14ac:dyDescent="0.3">
      <c r="A853" s="62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</row>
    <row r="854" spans="1:35" ht="16.5" customHeight="1" x14ac:dyDescent="0.3">
      <c r="A854" s="62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</row>
    <row r="855" spans="1:35" ht="16.5" customHeight="1" x14ac:dyDescent="0.3">
      <c r="A855" s="62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</row>
    <row r="856" spans="1:35" ht="16.5" customHeight="1" x14ac:dyDescent="0.3">
      <c r="A856" s="62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</row>
    <row r="857" spans="1:35" ht="16.5" customHeight="1" x14ac:dyDescent="0.3">
      <c r="A857" s="62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</row>
    <row r="858" spans="1:35" ht="16.5" customHeight="1" x14ac:dyDescent="0.3">
      <c r="A858" s="62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</row>
    <row r="859" spans="1:35" ht="16.5" customHeight="1" x14ac:dyDescent="0.3">
      <c r="A859" s="62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1:35" ht="16.5" customHeight="1" x14ac:dyDescent="0.3">
      <c r="A860" s="62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1:35" ht="16.5" customHeight="1" x14ac:dyDescent="0.3">
      <c r="A861" s="62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1:35" ht="16.5" customHeight="1" x14ac:dyDescent="0.3">
      <c r="A862" s="62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1:35" ht="16.5" customHeight="1" x14ac:dyDescent="0.3">
      <c r="A863" s="62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1:35" ht="16.5" customHeight="1" x14ac:dyDescent="0.3">
      <c r="A864" s="62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1:35" ht="16.5" customHeight="1" x14ac:dyDescent="0.3">
      <c r="A865" s="62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1:35" ht="16.5" customHeight="1" x14ac:dyDescent="0.3">
      <c r="A866" s="62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1:35" ht="16.5" customHeight="1" x14ac:dyDescent="0.3">
      <c r="A867" s="62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1:35" ht="16.5" customHeight="1" x14ac:dyDescent="0.3">
      <c r="A868" s="62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1:35" ht="16.5" customHeight="1" x14ac:dyDescent="0.3">
      <c r="A869" s="62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1:35" ht="16.5" customHeight="1" x14ac:dyDescent="0.3">
      <c r="A870" s="62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1:35" ht="16.5" customHeight="1" x14ac:dyDescent="0.3">
      <c r="A871" s="62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1:35" ht="16.5" customHeight="1" x14ac:dyDescent="0.3">
      <c r="A872" s="62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1:35" ht="16.5" customHeight="1" x14ac:dyDescent="0.3">
      <c r="A873" s="62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1:35" ht="16.5" customHeight="1" x14ac:dyDescent="0.3">
      <c r="A874" s="62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1:35" ht="16.5" customHeight="1" x14ac:dyDescent="0.3">
      <c r="A875" s="62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1:35" ht="16.5" customHeight="1" x14ac:dyDescent="0.3">
      <c r="A876" s="62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1:35" ht="16.5" customHeight="1" x14ac:dyDescent="0.3">
      <c r="A877" s="62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1:35" ht="16.5" customHeight="1" x14ac:dyDescent="0.3">
      <c r="A878" s="62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1:35" ht="16.5" customHeight="1" x14ac:dyDescent="0.3">
      <c r="A879" s="62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1:35" ht="16.5" customHeight="1" x14ac:dyDescent="0.3">
      <c r="A880" s="62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1:35" ht="16.5" customHeight="1" x14ac:dyDescent="0.3">
      <c r="A881" s="62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1:35" ht="16.5" customHeight="1" x14ac:dyDescent="0.3">
      <c r="A882" s="62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1:35" ht="16.5" customHeight="1" x14ac:dyDescent="0.3">
      <c r="A883" s="62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1:35" ht="16.5" customHeight="1" x14ac:dyDescent="0.3">
      <c r="A884" s="62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1:35" ht="16.5" customHeight="1" x14ac:dyDescent="0.3">
      <c r="A885" s="62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1:35" ht="16.5" customHeight="1" x14ac:dyDescent="0.3">
      <c r="A886" s="62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1:35" ht="16.5" customHeight="1" x14ac:dyDescent="0.3">
      <c r="A887" s="62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1:35" ht="16.5" customHeight="1" x14ac:dyDescent="0.3">
      <c r="A888" s="62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1:35" ht="16.5" customHeight="1" x14ac:dyDescent="0.3">
      <c r="A889" s="62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1:35" ht="16.5" customHeight="1" x14ac:dyDescent="0.3">
      <c r="A890" s="62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1:35" ht="16.5" customHeight="1" x14ac:dyDescent="0.3">
      <c r="A891" s="62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1:35" ht="16.5" customHeight="1" x14ac:dyDescent="0.3">
      <c r="A892" s="62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1:35" ht="16.5" customHeight="1" x14ac:dyDescent="0.3">
      <c r="A893" s="62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1:35" ht="16.5" customHeight="1" x14ac:dyDescent="0.3">
      <c r="A894" s="62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1:35" ht="16.5" customHeight="1" x14ac:dyDescent="0.3">
      <c r="A895" s="62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1:35" ht="16.5" customHeight="1" x14ac:dyDescent="0.3">
      <c r="A896" s="62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1:35" ht="16.5" customHeight="1" x14ac:dyDescent="0.3">
      <c r="A897" s="62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1:35" ht="16.5" customHeight="1" x14ac:dyDescent="0.3">
      <c r="A898" s="62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1:35" ht="16.5" customHeight="1" x14ac:dyDescent="0.3">
      <c r="A899" s="62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1:35" ht="16.5" customHeight="1" x14ac:dyDescent="0.3">
      <c r="A900" s="62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1:35" ht="16.5" customHeight="1" x14ac:dyDescent="0.3">
      <c r="A901" s="62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1:35" ht="16.5" customHeight="1" x14ac:dyDescent="0.3">
      <c r="A902" s="62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1:35" ht="16.5" customHeight="1" x14ac:dyDescent="0.3">
      <c r="A903" s="62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1:35" ht="16.5" customHeight="1" x14ac:dyDescent="0.3">
      <c r="A904" s="62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1:35" ht="16.5" customHeight="1" x14ac:dyDescent="0.3">
      <c r="A905" s="62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1:35" ht="16.5" customHeight="1" x14ac:dyDescent="0.3">
      <c r="A906" s="62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1:35" ht="16.5" customHeight="1" x14ac:dyDescent="0.3">
      <c r="A907" s="62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1:35" ht="16.5" customHeight="1" x14ac:dyDescent="0.3">
      <c r="A908" s="62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1:35" ht="16.5" customHeight="1" x14ac:dyDescent="0.3">
      <c r="A909" s="62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1:35" ht="16.5" customHeight="1" x14ac:dyDescent="0.3">
      <c r="A910" s="62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1:35" ht="16.5" customHeight="1" x14ac:dyDescent="0.3">
      <c r="A911" s="62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1:35" ht="16.5" customHeight="1" x14ac:dyDescent="0.3">
      <c r="A912" s="62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1:35" ht="16.5" customHeight="1" x14ac:dyDescent="0.3">
      <c r="A913" s="62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1:35" ht="16.5" customHeight="1" x14ac:dyDescent="0.3">
      <c r="A914" s="62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5" spans="1:35" ht="16.5" customHeight="1" x14ac:dyDescent="0.3">
      <c r="A915" s="62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</row>
    <row r="916" spans="1:35" ht="16.5" customHeight="1" x14ac:dyDescent="0.3">
      <c r="A916" s="62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</row>
    <row r="917" spans="1:35" ht="16.5" customHeight="1" x14ac:dyDescent="0.3">
      <c r="A917" s="62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</row>
    <row r="918" spans="1:35" ht="16.5" customHeight="1" x14ac:dyDescent="0.3">
      <c r="A918" s="62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</row>
    <row r="919" spans="1:35" ht="16.5" customHeight="1" x14ac:dyDescent="0.3">
      <c r="A919" s="62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</row>
    <row r="920" spans="1:35" ht="16.5" customHeight="1" x14ac:dyDescent="0.3">
      <c r="A920" s="62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</row>
    <row r="921" spans="1:35" ht="16.5" customHeight="1" x14ac:dyDescent="0.3">
      <c r="A921" s="62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</row>
    <row r="922" spans="1:35" ht="16.5" customHeight="1" x14ac:dyDescent="0.3">
      <c r="A922" s="62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</row>
    <row r="923" spans="1:35" ht="16.5" customHeight="1" x14ac:dyDescent="0.3">
      <c r="A923" s="62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</row>
    <row r="924" spans="1:35" ht="16.5" customHeight="1" x14ac:dyDescent="0.3">
      <c r="A924" s="62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</row>
    <row r="925" spans="1:35" ht="16.5" customHeight="1" x14ac:dyDescent="0.3">
      <c r="A925" s="62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</row>
    <row r="926" spans="1:35" ht="16.5" customHeight="1" x14ac:dyDescent="0.3">
      <c r="A926" s="62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</row>
    <row r="927" spans="1:35" ht="16.5" customHeight="1" x14ac:dyDescent="0.3">
      <c r="A927" s="62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</row>
    <row r="928" spans="1:35" ht="16.5" customHeight="1" x14ac:dyDescent="0.3">
      <c r="A928" s="62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</row>
    <row r="929" spans="1:35" ht="16.5" customHeight="1" x14ac:dyDescent="0.3">
      <c r="A929" s="62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</row>
    <row r="930" spans="1:35" ht="16.5" customHeight="1" x14ac:dyDescent="0.3">
      <c r="A930" s="62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</row>
    <row r="931" spans="1:35" ht="16.5" customHeight="1" x14ac:dyDescent="0.3">
      <c r="A931" s="62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</row>
    <row r="932" spans="1:35" ht="16.5" customHeight="1" x14ac:dyDescent="0.3">
      <c r="A932" s="62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</row>
    <row r="933" spans="1:35" ht="16.5" customHeight="1" x14ac:dyDescent="0.3">
      <c r="A933" s="62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</row>
    <row r="934" spans="1:35" ht="16.5" customHeight="1" x14ac:dyDescent="0.3">
      <c r="A934" s="62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</row>
    <row r="935" spans="1:35" ht="16.5" customHeight="1" x14ac:dyDescent="0.3">
      <c r="A935" s="62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</row>
    <row r="936" spans="1:35" ht="16.5" customHeight="1" x14ac:dyDescent="0.3">
      <c r="A936" s="62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</row>
    <row r="937" spans="1:35" ht="16.5" customHeight="1" x14ac:dyDescent="0.3">
      <c r="A937" s="62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</row>
    <row r="938" spans="1:35" ht="16.5" customHeight="1" x14ac:dyDescent="0.3">
      <c r="A938" s="62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</row>
    <row r="939" spans="1:35" ht="16.5" customHeight="1" x14ac:dyDescent="0.3">
      <c r="A939" s="62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</row>
    <row r="940" spans="1:35" ht="16.5" customHeight="1" x14ac:dyDescent="0.3">
      <c r="A940" s="62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</row>
    <row r="941" spans="1:35" ht="16.5" customHeight="1" x14ac:dyDescent="0.3">
      <c r="A941" s="62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</row>
    <row r="942" spans="1:35" ht="16.5" customHeight="1" x14ac:dyDescent="0.3">
      <c r="A942" s="62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</row>
    <row r="943" spans="1:35" ht="16.5" customHeight="1" x14ac:dyDescent="0.3">
      <c r="A943" s="62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</row>
    <row r="944" spans="1:35" ht="16.5" customHeight="1" x14ac:dyDescent="0.3">
      <c r="A944" s="62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</row>
    <row r="945" spans="1:35" ht="16.5" customHeight="1" x14ac:dyDescent="0.3">
      <c r="A945" s="62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</row>
    <row r="946" spans="1:35" ht="16.5" customHeight="1" x14ac:dyDescent="0.3">
      <c r="A946" s="62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</row>
    <row r="947" spans="1:35" ht="16.5" customHeight="1" x14ac:dyDescent="0.3">
      <c r="A947" s="62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</row>
    <row r="948" spans="1:35" ht="16.5" customHeight="1" x14ac:dyDescent="0.3">
      <c r="A948" s="62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</row>
    <row r="949" spans="1:35" ht="16.5" customHeight="1" x14ac:dyDescent="0.3">
      <c r="A949" s="62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</row>
    <row r="950" spans="1:35" ht="16.5" customHeight="1" x14ac:dyDescent="0.3">
      <c r="A950" s="62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</row>
    <row r="951" spans="1:35" ht="16.5" customHeight="1" x14ac:dyDescent="0.3">
      <c r="A951" s="62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</row>
    <row r="952" spans="1:35" ht="16.5" customHeight="1" x14ac:dyDescent="0.3">
      <c r="A952" s="62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</row>
    <row r="953" spans="1:35" ht="16.5" customHeight="1" x14ac:dyDescent="0.3">
      <c r="A953" s="62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</row>
    <row r="954" spans="1:35" ht="16.5" customHeight="1" x14ac:dyDescent="0.3">
      <c r="A954" s="62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</row>
    <row r="955" spans="1:35" ht="16.5" customHeight="1" x14ac:dyDescent="0.3">
      <c r="A955" s="62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</row>
    <row r="956" spans="1:35" ht="16.5" customHeight="1" x14ac:dyDescent="0.3">
      <c r="A956" s="62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</row>
    <row r="957" spans="1:35" ht="16.5" customHeight="1" x14ac:dyDescent="0.3">
      <c r="A957" s="62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</row>
    <row r="958" spans="1:35" ht="16.5" customHeight="1" x14ac:dyDescent="0.3">
      <c r="A958" s="62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</row>
    <row r="959" spans="1:35" ht="16.5" customHeight="1" x14ac:dyDescent="0.3">
      <c r="A959" s="62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</row>
    <row r="960" spans="1:35" ht="16.5" customHeight="1" x14ac:dyDescent="0.3">
      <c r="A960" s="62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</row>
    <row r="961" spans="1:35" ht="16.5" customHeight="1" x14ac:dyDescent="0.3">
      <c r="A961" s="62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</row>
    <row r="962" spans="1:35" ht="16.5" customHeight="1" x14ac:dyDescent="0.3">
      <c r="A962" s="62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</row>
    <row r="963" spans="1:35" ht="16.5" customHeight="1" x14ac:dyDescent="0.3">
      <c r="A963" s="62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</row>
    <row r="964" spans="1:35" ht="16.5" customHeight="1" x14ac:dyDescent="0.3">
      <c r="A964" s="62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</row>
    <row r="965" spans="1:35" ht="16.5" customHeight="1" x14ac:dyDescent="0.3">
      <c r="A965" s="62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</row>
    <row r="966" spans="1:35" ht="16.5" customHeight="1" x14ac:dyDescent="0.3">
      <c r="A966" s="62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</row>
    <row r="967" spans="1:35" ht="16.5" customHeight="1" x14ac:dyDescent="0.3">
      <c r="A967" s="62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</row>
    <row r="968" spans="1:35" ht="16.5" customHeight="1" x14ac:dyDescent="0.3">
      <c r="A968" s="62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</row>
    <row r="969" spans="1:35" ht="16.5" customHeight="1" x14ac:dyDescent="0.3">
      <c r="A969" s="62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</row>
    <row r="970" spans="1:35" ht="16.5" customHeight="1" x14ac:dyDescent="0.3">
      <c r="A970" s="62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</row>
    <row r="971" spans="1:35" ht="16.5" customHeight="1" x14ac:dyDescent="0.3">
      <c r="A971" s="62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</row>
    <row r="972" spans="1:35" ht="16.5" customHeight="1" x14ac:dyDescent="0.3">
      <c r="A972" s="62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</row>
    <row r="973" spans="1:35" ht="16.5" customHeight="1" x14ac:dyDescent="0.3">
      <c r="A973" s="62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</row>
    <row r="974" spans="1:35" ht="16.5" customHeight="1" x14ac:dyDescent="0.3">
      <c r="A974" s="62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</row>
    <row r="975" spans="1:35" ht="16.5" customHeight="1" x14ac:dyDescent="0.3">
      <c r="A975" s="62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</row>
    <row r="976" spans="1:35" ht="16.5" customHeight="1" x14ac:dyDescent="0.3">
      <c r="A976" s="62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</row>
    <row r="977" spans="1:35" ht="16.5" customHeight="1" x14ac:dyDescent="0.3">
      <c r="A977" s="62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</row>
    <row r="978" spans="1:35" ht="16.5" customHeight="1" x14ac:dyDescent="0.3">
      <c r="A978" s="62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</row>
    <row r="979" spans="1:35" ht="16.5" customHeight="1" x14ac:dyDescent="0.3">
      <c r="A979" s="62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</row>
    <row r="980" spans="1:35" ht="16.5" customHeight="1" x14ac:dyDescent="0.3">
      <c r="A980" s="62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</row>
    <row r="981" spans="1:35" ht="16.5" customHeight="1" x14ac:dyDescent="0.3">
      <c r="A981" s="62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</row>
    <row r="982" spans="1:35" ht="16.5" customHeight="1" x14ac:dyDescent="0.3">
      <c r="A982" s="62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</row>
    <row r="983" spans="1:35" ht="16.5" customHeight="1" x14ac:dyDescent="0.3">
      <c r="A983" s="62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</row>
    <row r="984" spans="1:35" ht="16.5" customHeight="1" x14ac:dyDescent="0.3">
      <c r="A984" s="62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</row>
    <row r="985" spans="1:35" ht="16.5" customHeight="1" x14ac:dyDescent="0.3">
      <c r="A985" s="62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</row>
    <row r="986" spans="1:35" ht="16.5" customHeight="1" x14ac:dyDescent="0.3">
      <c r="A986" s="62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</row>
    <row r="987" spans="1:35" ht="16.5" customHeight="1" x14ac:dyDescent="0.3">
      <c r="A987" s="62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</row>
    <row r="988" spans="1:35" ht="16.5" customHeight="1" x14ac:dyDescent="0.3">
      <c r="A988" s="62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</row>
    <row r="989" spans="1:35" ht="16.5" customHeight="1" x14ac:dyDescent="0.3">
      <c r="A989" s="62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</row>
    <row r="990" spans="1:35" ht="16.5" customHeight="1" x14ac:dyDescent="0.3">
      <c r="A990" s="62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</row>
    <row r="991" spans="1:35" ht="16.5" customHeight="1" x14ac:dyDescent="0.3">
      <c r="A991" s="62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</row>
    <row r="992" spans="1:35" ht="16.5" customHeight="1" x14ac:dyDescent="0.3">
      <c r="A992" s="62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</row>
    <row r="993" spans="1:35" ht="16.5" customHeight="1" x14ac:dyDescent="0.3">
      <c r="A993" s="62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</row>
    <row r="994" spans="1:35" ht="16.5" customHeight="1" x14ac:dyDescent="0.3">
      <c r="A994" s="62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</row>
    <row r="995" spans="1:35" ht="16.5" customHeight="1" x14ac:dyDescent="0.3">
      <c r="A995" s="62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</row>
    <row r="996" spans="1:35" ht="16.5" customHeight="1" x14ac:dyDescent="0.3">
      <c r="A996" s="62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</row>
    <row r="997" spans="1:35" ht="16.5" customHeight="1" x14ac:dyDescent="0.3">
      <c r="A997" s="62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</row>
    <row r="998" spans="1:35" ht="16.5" customHeight="1" x14ac:dyDescent="0.3">
      <c r="A998" s="62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</row>
    <row r="999" spans="1:35" ht="16.5" customHeight="1" x14ac:dyDescent="0.3">
      <c r="A999" s="62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</row>
    <row r="1000" spans="1:35" ht="16.5" customHeight="1" x14ac:dyDescent="0.3">
      <c r="A1000" s="62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</row>
    <row r="1001" spans="1:35" ht="16.5" customHeight="1" x14ac:dyDescent="0.3">
      <c r="A1001" s="62"/>
      <c r="B1001" s="74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</row>
    <row r="1002" spans="1:35" ht="16.5" customHeight="1" x14ac:dyDescent="0.3">
      <c r="A1002" s="62"/>
      <c r="B1002" s="74"/>
      <c r="C1002" s="74"/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</row>
    <row r="1003" spans="1:35" ht="16.5" customHeight="1" x14ac:dyDescent="0.3">
      <c r="A1003" s="62"/>
      <c r="B1003" s="74"/>
      <c r="C1003" s="74"/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</row>
    <row r="1004" spans="1:35" ht="16.5" customHeight="1" x14ac:dyDescent="0.3">
      <c r="A1004" s="62"/>
      <c r="B1004" s="74"/>
      <c r="C1004" s="74"/>
      <c r="D1004" s="74"/>
      <c r="E1004" s="74"/>
      <c r="F1004" s="74"/>
      <c r="G1004" s="74"/>
      <c r="H1004" s="74"/>
      <c r="I1004" s="74"/>
      <c r="J1004" s="74"/>
      <c r="K1004" s="74"/>
      <c r="L1004" s="74"/>
      <c r="M1004" s="74"/>
      <c r="N1004" s="74"/>
      <c r="O1004" s="74"/>
      <c r="P1004" s="74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</row>
    <row r="1005" spans="1:35" ht="16.5" customHeight="1" x14ac:dyDescent="0.3">
      <c r="A1005" s="62"/>
      <c r="B1005" s="74"/>
      <c r="C1005" s="74"/>
      <c r="D1005" s="74"/>
      <c r="E1005" s="74"/>
      <c r="F1005" s="74"/>
      <c r="G1005" s="74"/>
      <c r="H1005" s="74"/>
      <c r="I1005" s="74"/>
      <c r="J1005" s="74"/>
      <c r="K1005" s="74"/>
      <c r="L1005" s="74"/>
      <c r="M1005" s="74"/>
      <c r="N1005" s="74"/>
      <c r="O1005" s="74"/>
      <c r="P1005" s="74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</row>
    <row r="1006" spans="1:35" ht="16.5" customHeight="1" x14ac:dyDescent="0.3">
      <c r="A1006" s="62"/>
      <c r="B1006" s="74"/>
      <c r="C1006" s="74"/>
      <c r="D1006" s="74"/>
      <c r="E1006" s="74"/>
      <c r="F1006" s="74"/>
      <c r="G1006" s="74"/>
      <c r="H1006" s="74"/>
      <c r="I1006" s="74"/>
      <c r="J1006" s="74"/>
      <c r="K1006" s="74"/>
      <c r="L1006" s="74"/>
      <c r="M1006" s="74"/>
      <c r="N1006" s="74"/>
      <c r="O1006" s="74"/>
      <c r="P1006" s="74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</row>
    <row r="1007" spans="1:35" ht="16.5" customHeight="1" x14ac:dyDescent="0.3">
      <c r="A1007" s="62"/>
      <c r="B1007" s="74"/>
      <c r="C1007" s="74"/>
      <c r="D1007" s="74"/>
      <c r="E1007" s="74"/>
      <c r="F1007" s="74"/>
      <c r="G1007" s="74"/>
      <c r="H1007" s="74"/>
      <c r="I1007" s="74"/>
      <c r="J1007" s="74"/>
      <c r="K1007" s="74"/>
      <c r="L1007" s="74"/>
      <c r="M1007" s="74"/>
      <c r="N1007" s="74"/>
      <c r="O1007" s="74"/>
      <c r="P1007" s="74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</row>
    <row r="1008" spans="1:35" ht="16.5" customHeight="1" x14ac:dyDescent="0.3">
      <c r="A1008" s="62"/>
      <c r="B1008" s="74"/>
      <c r="C1008" s="74"/>
      <c r="D1008" s="74"/>
      <c r="E1008" s="74"/>
      <c r="F1008" s="74"/>
      <c r="G1008" s="74"/>
      <c r="H1008" s="74"/>
      <c r="I1008" s="74"/>
      <c r="J1008" s="74"/>
      <c r="K1008" s="74"/>
      <c r="L1008" s="74"/>
      <c r="M1008" s="74"/>
      <c r="N1008" s="74"/>
      <c r="O1008" s="74"/>
      <c r="P1008" s="74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</row>
    <row r="1009" spans="1:35" ht="16.5" customHeight="1" x14ac:dyDescent="0.3">
      <c r="A1009" s="62"/>
      <c r="B1009" s="74"/>
      <c r="C1009" s="74"/>
      <c r="D1009" s="74"/>
      <c r="E1009" s="74"/>
      <c r="F1009" s="74"/>
      <c r="G1009" s="74"/>
      <c r="H1009" s="74"/>
      <c r="I1009" s="74"/>
      <c r="J1009" s="74"/>
      <c r="K1009" s="74"/>
      <c r="L1009" s="74"/>
      <c r="M1009" s="74"/>
      <c r="N1009" s="74"/>
      <c r="O1009" s="74"/>
      <c r="P1009" s="74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</row>
    <row r="1010" spans="1:35" ht="16.5" customHeight="1" x14ac:dyDescent="0.3">
      <c r="A1010" s="62"/>
      <c r="B1010" s="74"/>
      <c r="C1010" s="74"/>
      <c r="D1010" s="74"/>
      <c r="E1010" s="74"/>
      <c r="F1010" s="74"/>
      <c r="G1010" s="74"/>
      <c r="H1010" s="74"/>
      <c r="I1010" s="74"/>
      <c r="J1010" s="74"/>
      <c r="K1010" s="74"/>
      <c r="L1010" s="74"/>
      <c r="M1010" s="74"/>
      <c r="N1010" s="74"/>
      <c r="O1010" s="74"/>
      <c r="P1010" s="74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</row>
    <row r="1011" spans="1:35" ht="16.5" customHeight="1" x14ac:dyDescent="0.3">
      <c r="A1011" s="62"/>
      <c r="B1011" s="74"/>
      <c r="C1011" s="74"/>
      <c r="D1011" s="74"/>
      <c r="E1011" s="74"/>
      <c r="F1011" s="74"/>
      <c r="G1011" s="74"/>
      <c r="H1011" s="74"/>
      <c r="I1011" s="74"/>
      <c r="J1011" s="74"/>
      <c r="K1011" s="74"/>
      <c r="L1011" s="74"/>
      <c r="M1011" s="74"/>
      <c r="N1011" s="74"/>
      <c r="O1011" s="74"/>
      <c r="P1011" s="74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</row>
    <row r="1012" spans="1:35" ht="16.5" customHeight="1" x14ac:dyDescent="0.3">
      <c r="A1012" s="62"/>
      <c r="B1012" s="74"/>
      <c r="C1012" s="74"/>
      <c r="D1012" s="74"/>
      <c r="E1012" s="74"/>
      <c r="F1012" s="74"/>
      <c r="G1012" s="74"/>
      <c r="H1012" s="74"/>
      <c r="I1012" s="74"/>
      <c r="J1012" s="74"/>
      <c r="K1012" s="74"/>
      <c r="L1012" s="74"/>
      <c r="M1012" s="74"/>
      <c r="N1012" s="74"/>
      <c r="O1012" s="74"/>
      <c r="P1012" s="74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</row>
  </sheetData>
  <mergeCells count="4">
    <mergeCell ref="B5:H5"/>
    <mergeCell ref="J5:P5"/>
    <mergeCell ref="E6:H6"/>
    <mergeCell ref="M6:P6"/>
  </mergeCells>
  <conditionalFormatting sqref="B58:H60 B61 D61:H61 B62:H69 B70 D70:H70">
    <cfRule type="cellIs" dxfId="0" priority="1" stopIfTrue="1" operator="equal">
      <formula>0</formula>
    </cfRule>
  </conditionalFormatting>
  <printOptions horizontalCentered="1" verticalCentered="1"/>
  <pageMargins left="0.75" right="0.75" top="1" bottom="1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index</vt:lpstr>
      <vt:lpstr>Hoja1</vt:lpstr>
      <vt:lpstr>deciles pci</vt:lpstr>
      <vt:lpstr>indices pci</vt:lpstr>
      <vt:lpstr>intervals pci</vt:lpstr>
      <vt:lpstr>deciles ei</vt:lpstr>
      <vt:lpstr>indices ei</vt:lpstr>
      <vt:lpstr>intervals ei</vt:lpstr>
      <vt:lpstr>deciles lmi</vt:lpstr>
      <vt:lpstr>indices lmi</vt:lpstr>
      <vt:lpstr>intervals lmi</vt:lpstr>
      <vt:lpstr>deciles ni</vt:lpstr>
      <vt:lpstr>indices ni</vt:lpstr>
      <vt:lpstr>intervals ni</vt:lpstr>
      <vt:lpstr>gini1</vt:lpstr>
      <vt:lpstr>gini2</vt:lpstr>
      <vt:lpstr>gini3</vt:lpstr>
      <vt:lpstr>polarization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Magdalena Marchionni</cp:lastModifiedBy>
  <dcterms:created xsi:type="dcterms:W3CDTF">2024-09-11T02:51:26Z</dcterms:created>
  <dcterms:modified xsi:type="dcterms:W3CDTF">2024-09-26T12:26:29Z</dcterms:modified>
</cp:coreProperties>
</file>