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Evgenij/Desktop/"/>
    </mc:Choice>
  </mc:AlternateContent>
  <bookViews>
    <workbookView xWindow="0" yWindow="0" windowWidth="23040" windowHeight="14400" tabRatio="908" activeTab="1"/>
  </bookViews>
  <sheets>
    <sheet name="февраль 2019 " sheetId="70" r:id="rId1"/>
    <sheet name="январь 2019" sheetId="69" r:id="rId2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70" l="1"/>
  <c r="H22" i="70"/>
  <c r="H6" i="69"/>
  <c r="H22" i="69"/>
  <c r="H15" i="70"/>
  <c r="H9" i="70"/>
  <c r="H4" i="70"/>
</calcChain>
</file>

<file path=xl/sharedStrings.xml><?xml version="1.0" encoding="utf-8"?>
<sst xmlns="http://schemas.openxmlformats.org/spreadsheetml/2006/main" count="34" uniqueCount="22">
  <si>
    <t>холодная вода</t>
  </si>
  <si>
    <t>водоотведение</t>
  </si>
  <si>
    <t>горячая вода</t>
  </si>
  <si>
    <t>содержание и ремонт жилья</t>
  </si>
  <si>
    <t>капитальный ремонт</t>
  </si>
  <si>
    <t>пеня</t>
  </si>
  <si>
    <t>телевидение</t>
  </si>
  <si>
    <t>электроэнергия</t>
  </si>
  <si>
    <t>отопление</t>
  </si>
  <si>
    <t>домофон</t>
  </si>
  <si>
    <t>гос.пошлина за рассмотрение дела в суде</t>
  </si>
  <si>
    <t>С уважением,  ООО «РОЗЕНТАЛЬ ГРУПП «Победа»</t>
  </si>
  <si>
    <t>Задолженность собственников на 01.01.2019 г.</t>
  </si>
  <si>
    <t>Начислено за январь 2019 г</t>
  </si>
  <si>
    <t>Поступило в счет оплаты содержания и ремонта жилья,коммунальных услуг в январе 2019 г:</t>
  </si>
  <si>
    <t>Просроченная задолженность собственников на 31.01.2019 г.</t>
  </si>
  <si>
    <t>Задолженность собственников на 01.02.2019 г.</t>
  </si>
  <si>
    <t>Начислено за февраль 2019 г</t>
  </si>
  <si>
    <t>Поступило в счет оплаты содержания и ремонта жилья,коммунальных услуг в феврале 2019 г:</t>
  </si>
  <si>
    <t>Просроченная задолженность собственников на 28.02.2019 г.</t>
  </si>
  <si>
    <t>Отчет  Постышева 2                                                    за период 01.01.2019 - 31.01.2019</t>
  </si>
  <si>
    <t>Отчет  Постышева 2                                                       за период 01.02.2019 - 28.02.2019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</si>
</sst>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2" xfId="0" applyNumberFormat="1" applyFont="1" applyBorder="1"/>
    <xf numFmtId="0" fontId="2" fillId="0" borderId="0" xfId="0" applyFont="1" applyBorder="1" applyAlignment="1">
      <alignment horizontal="left"/>
    </xf>
    <xf numFmtId="164" fontId="1" fillId="0" borderId="3" xfId="0" applyNumberFormat="1" applyFont="1" applyBorder="1"/>
    <xf numFmtId="164" fontId="0" fillId="0" borderId="0" xfId="0" applyNumberFormat="1"/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2" borderId="2" xfId="0" applyNumberFormat="1" applyFont="1" applyFill="1" applyBorder="1"/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NumberFormat="1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distributed"/>
    </xf>
    <xf numFmtId="0" fontId="5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3" workbookViewId="0">
      <selection activeCell="J14" sqref="J14"/>
    </sheetView>
  </sheetViews>
  <sheetFormatPr baseColWidth="10" defaultColWidth="8.6640625" defaultRowHeight="15" x14ac:dyDescent="0.2"/>
  <cols>
    <col min="7" max="7" width="20.6640625" customWidth="1"/>
    <col min="8" max="8" width="19.5" customWidth="1"/>
    <col min="9" max="9" width="13.33203125" bestFit="1" customWidth="1"/>
  </cols>
  <sheetData>
    <row r="1" spans="1:9" x14ac:dyDescent="0.2">
      <c r="A1" s="22" t="s">
        <v>21</v>
      </c>
      <c r="B1" s="22"/>
      <c r="C1" s="22"/>
      <c r="D1" s="22"/>
      <c r="E1" s="22"/>
      <c r="F1" s="22"/>
      <c r="G1" s="22"/>
      <c r="H1" s="22"/>
    </row>
    <row r="2" spans="1:9" ht="39" customHeight="1" x14ac:dyDescent="0.2">
      <c r="A2" s="22"/>
      <c r="B2" s="22"/>
      <c r="C2" s="22"/>
      <c r="D2" s="22"/>
      <c r="E2" s="22"/>
      <c r="F2" s="22"/>
      <c r="G2" s="22"/>
      <c r="H2" s="22"/>
    </row>
    <row r="3" spans="1:9" ht="20" x14ac:dyDescent="0.2">
      <c r="A3" s="23"/>
      <c r="B3" s="23"/>
      <c r="C3" s="23"/>
      <c r="D3" s="23"/>
      <c r="E3" s="23"/>
      <c r="F3" s="23"/>
      <c r="G3" s="23"/>
      <c r="H3" s="23"/>
    </row>
    <row r="4" spans="1:9" ht="18" x14ac:dyDescent="0.2">
      <c r="A4" s="24" t="s">
        <v>16</v>
      </c>
      <c r="B4" s="25"/>
      <c r="C4" s="25"/>
      <c r="D4" s="25"/>
      <c r="E4" s="25"/>
      <c r="F4" s="25"/>
      <c r="G4" s="25"/>
      <c r="H4" s="5">
        <f>'январь 2019'!H22</f>
        <v>271424.48</v>
      </c>
    </row>
    <row r="5" spans="1:9" ht="18" x14ac:dyDescent="0.2">
      <c r="A5" s="10"/>
      <c r="B5" s="11"/>
      <c r="C5" s="11"/>
      <c r="D5" s="11"/>
      <c r="E5" s="11"/>
      <c r="F5" s="11"/>
      <c r="G5" s="11"/>
      <c r="H5" s="1"/>
    </row>
    <row r="6" spans="1:9" ht="18.75" customHeight="1" x14ac:dyDescent="0.2">
      <c r="A6" s="13" t="s">
        <v>17</v>
      </c>
      <c r="B6" s="13"/>
      <c r="C6" s="13"/>
      <c r="D6" s="13"/>
      <c r="E6" s="13"/>
      <c r="F6" s="13"/>
      <c r="G6" s="13"/>
      <c r="H6" s="7">
        <f>565860.91-20890.82</f>
        <v>544970.09000000008</v>
      </c>
      <c r="I6" s="4"/>
    </row>
    <row r="7" spans="1:9" ht="18.75" customHeight="1" x14ac:dyDescent="0.2">
      <c r="A7" s="10"/>
      <c r="B7" s="11"/>
      <c r="C7" s="11"/>
      <c r="D7" s="11"/>
      <c r="E7" s="11"/>
      <c r="F7" s="11"/>
      <c r="G7" s="11"/>
      <c r="H7" s="1"/>
      <c r="I7" s="4"/>
    </row>
    <row r="8" spans="1:9" ht="18.75" customHeight="1" x14ac:dyDescent="0.2">
      <c r="A8" s="26" t="s">
        <v>18</v>
      </c>
      <c r="B8" s="27"/>
      <c r="C8" s="27"/>
      <c r="D8" s="27"/>
      <c r="E8" s="27"/>
      <c r="F8" s="27"/>
      <c r="G8" s="27"/>
      <c r="H8" s="1"/>
      <c r="I8" s="4"/>
    </row>
    <row r="9" spans="1:9" ht="18.75" customHeight="1" x14ac:dyDescent="0.2">
      <c r="A9" s="26"/>
      <c r="B9" s="27"/>
      <c r="C9" s="27"/>
      <c r="D9" s="27"/>
      <c r="E9" s="27"/>
      <c r="F9" s="27"/>
      <c r="G9" s="27"/>
      <c r="H9" s="6">
        <f>H10+H11+H12+H13+H14+H15+H16+H17+H18+H19+H20</f>
        <v>257705.94999999998</v>
      </c>
      <c r="I9" s="4"/>
    </row>
    <row r="10" spans="1:9" ht="18.75" customHeight="1" x14ac:dyDescent="0.2">
      <c r="A10" s="10" t="s">
        <v>0</v>
      </c>
      <c r="B10" s="11"/>
      <c r="C10" s="11"/>
      <c r="D10" s="11"/>
      <c r="E10" s="11"/>
      <c r="F10" s="11"/>
      <c r="G10" s="11"/>
      <c r="H10" s="1">
        <v>32258</v>
      </c>
    </row>
    <row r="11" spans="1:9" ht="18.75" customHeight="1" x14ac:dyDescent="0.2">
      <c r="A11" s="10" t="s">
        <v>1</v>
      </c>
      <c r="B11" s="11"/>
      <c r="C11" s="11"/>
      <c r="D11" s="11"/>
      <c r="E11" s="11"/>
      <c r="F11" s="11"/>
      <c r="G11" s="11"/>
      <c r="H11" s="1">
        <v>26226.639999999999</v>
      </c>
    </row>
    <row r="12" spans="1:9" ht="18.75" customHeight="1" x14ac:dyDescent="0.2">
      <c r="A12" s="10" t="s">
        <v>2</v>
      </c>
      <c r="B12" s="11"/>
      <c r="C12" s="11"/>
      <c r="D12" s="11"/>
      <c r="E12" s="11"/>
      <c r="F12" s="11"/>
      <c r="G12" s="11"/>
      <c r="H12" s="1">
        <v>1527.63</v>
      </c>
    </row>
    <row r="13" spans="1:9" ht="18.75" customHeight="1" x14ac:dyDescent="0.2">
      <c r="A13" s="12" t="s">
        <v>8</v>
      </c>
      <c r="B13" s="28"/>
      <c r="C13" s="28"/>
      <c r="D13" s="28"/>
      <c r="E13" s="28"/>
      <c r="F13" s="28"/>
      <c r="G13" s="28"/>
      <c r="H13" s="1">
        <v>6314.32</v>
      </c>
    </row>
    <row r="14" spans="1:9" ht="18.75" customHeight="1" x14ac:dyDescent="0.2">
      <c r="A14" s="10" t="s">
        <v>7</v>
      </c>
      <c r="B14" s="11"/>
      <c r="C14" s="11"/>
      <c r="D14" s="11"/>
      <c r="E14" s="11"/>
      <c r="F14" s="11"/>
      <c r="G14" s="11"/>
      <c r="H14" s="1">
        <v>59364.47</v>
      </c>
    </row>
    <row r="15" spans="1:9" ht="18.75" customHeight="1" x14ac:dyDescent="0.2">
      <c r="A15" s="10" t="s">
        <v>3</v>
      </c>
      <c r="B15" s="11"/>
      <c r="C15" s="11"/>
      <c r="D15" s="11"/>
      <c r="E15" s="11"/>
      <c r="F15" s="11"/>
      <c r="G15" s="11"/>
      <c r="H15" s="1">
        <f>120929.27+922.55+3208.28+1478.35+905.73</f>
        <v>127444.18000000001</v>
      </c>
    </row>
    <row r="16" spans="1:9" ht="18.75" customHeight="1" x14ac:dyDescent="0.2">
      <c r="A16" s="10" t="s">
        <v>4</v>
      </c>
      <c r="B16" s="11"/>
      <c r="C16" s="11"/>
      <c r="D16" s="11"/>
      <c r="E16" s="11"/>
      <c r="F16" s="11"/>
      <c r="G16" s="11"/>
      <c r="H16" s="1">
        <v>0</v>
      </c>
    </row>
    <row r="17" spans="1:8" ht="18.75" customHeight="1" x14ac:dyDescent="0.2">
      <c r="A17" s="10" t="s">
        <v>6</v>
      </c>
      <c r="B17" s="11"/>
      <c r="C17" s="11"/>
      <c r="D17" s="11"/>
      <c r="E17" s="11"/>
      <c r="F17" s="11"/>
      <c r="G17" s="11"/>
      <c r="H17" s="1">
        <v>4570.71</v>
      </c>
    </row>
    <row r="18" spans="1:8" ht="18.75" customHeight="1" x14ac:dyDescent="0.2">
      <c r="A18" s="10" t="s">
        <v>9</v>
      </c>
      <c r="B18" s="11"/>
      <c r="C18" s="11"/>
      <c r="D18" s="11"/>
      <c r="E18" s="11"/>
      <c r="F18" s="11"/>
      <c r="G18" s="11"/>
      <c r="H18" s="1">
        <v>0</v>
      </c>
    </row>
    <row r="19" spans="1:8" ht="18.75" customHeight="1" x14ac:dyDescent="0.2">
      <c r="A19" s="10" t="s">
        <v>5</v>
      </c>
      <c r="B19" s="11"/>
      <c r="C19" s="11"/>
      <c r="D19" s="11"/>
      <c r="E19" s="11"/>
      <c r="F19" s="11"/>
      <c r="G19" s="11"/>
      <c r="H19" s="1">
        <v>0</v>
      </c>
    </row>
    <row r="20" spans="1:8" ht="18.75" customHeight="1" x14ac:dyDescent="0.2">
      <c r="A20" s="10" t="s">
        <v>10</v>
      </c>
      <c r="B20" s="11"/>
      <c r="C20" s="11"/>
      <c r="D20" s="11"/>
      <c r="E20" s="11"/>
      <c r="F20" s="11"/>
      <c r="G20" s="11"/>
      <c r="H20" s="1">
        <v>0</v>
      </c>
    </row>
    <row r="21" spans="1:8" ht="21" customHeight="1" x14ac:dyDescent="0.25">
      <c r="A21" s="10"/>
      <c r="B21" s="11"/>
      <c r="C21" s="11"/>
      <c r="D21" s="11"/>
      <c r="E21" s="11"/>
      <c r="F21" s="2"/>
      <c r="G21" s="2"/>
      <c r="H21" s="1"/>
    </row>
    <row r="22" spans="1:8" ht="33" customHeight="1" x14ac:dyDescent="0.2">
      <c r="A22" s="12" t="s">
        <v>19</v>
      </c>
      <c r="B22" s="13"/>
      <c r="C22" s="13"/>
      <c r="D22" s="13"/>
      <c r="E22" s="13"/>
      <c r="F22" s="13"/>
      <c r="G22" s="13"/>
      <c r="H22" s="7">
        <f>558688.62-H6</f>
        <v>13718.529999999912</v>
      </c>
    </row>
    <row r="23" spans="1:8" ht="22.5" customHeight="1" x14ac:dyDescent="0.2">
      <c r="A23" s="14"/>
      <c r="B23" s="15"/>
      <c r="C23" s="15"/>
      <c r="D23" s="15"/>
      <c r="E23" s="15"/>
      <c r="F23" s="15"/>
      <c r="G23" s="15"/>
      <c r="H23" s="3"/>
    </row>
    <row r="24" spans="1:8" ht="86.25" customHeight="1" x14ac:dyDescent="0.25">
      <c r="A24" s="16"/>
      <c r="B24" s="17"/>
      <c r="C24" s="17"/>
      <c r="D24" s="17"/>
      <c r="E24" s="17"/>
      <c r="F24" s="17"/>
      <c r="G24" s="17"/>
      <c r="H24" s="18"/>
    </row>
    <row r="25" spans="1:8" ht="17.25" customHeight="1" x14ac:dyDescent="0.2">
      <c r="A25" s="19" t="s">
        <v>11</v>
      </c>
      <c r="B25" s="20"/>
      <c r="C25" s="20"/>
      <c r="D25" s="20"/>
      <c r="E25" s="20"/>
      <c r="F25" s="20"/>
      <c r="G25" s="20"/>
      <c r="H25" s="20"/>
    </row>
    <row r="26" spans="1:8" ht="15.75" customHeight="1" x14ac:dyDescent="0.2">
      <c r="A26" s="21"/>
      <c r="B26" s="21"/>
      <c r="C26" s="21"/>
      <c r="D26" s="21"/>
      <c r="E26" s="21"/>
      <c r="F26" s="21"/>
      <c r="G26" s="21"/>
      <c r="H26" s="21"/>
    </row>
  </sheetData>
  <mergeCells count="10">
    <mergeCell ref="A22:G22"/>
    <mergeCell ref="A23:G23"/>
    <mergeCell ref="A24:H24"/>
    <mergeCell ref="A25:H26"/>
    <mergeCell ref="A1:H2"/>
    <mergeCell ref="A3:H3"/>
    <mergeCell ref="A4:G4"/>
    <mergeCell ref="A6:G6"/>
    <mergeCell ref="A8:G9"/>
    <mergeCell ref="A13:G13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H23" sqref="H23"/>
    </sheetView>
  </sheetViews>
  <sheetFormatPr baseColWidth="10" defaultColWidth="8.6640625" defaultRowHeight="15" x14ac:dyDescent="0.2"/>
  <cols>
    <col min="7" max="7" width="21.5" customWidth="1"/>
    <col min="8" max="8" width="18.5" customWidth="1"/>
    <col min="9" max="9" width="13.33203125" bestFit="1" customWidth="1"/>
  </cols>
  <sheetData>
    <row r="1" spans="1:9" x14ac:dyDescent="0.2">
      <c r="A1" s="22" t="s">
        <v>20</v>
      </c>
      <c r="B1" s="22"/>
      <c r="C1" s="22"/>
      <c r="D1" s="22"/>
      <c r="E1" s="22"/>
      <c r="F1" s="22"/>
      <c r="G1" s="22"/>
      <c r="H1" s="22"/>
    </row>
    <row r="2" spans="1:9" ht="39" customHeight="1" x14ac:dyDescent="0.2">
      <c r="A2" s="22"/>
      <c r="B2" s="22"/>
      <c r="C2" s="22"/>
      <c r="D2" s="22"/>
      <c r="E2" s="22"/>
      <c r="F2" s="22"/>
      <c r="G2" s="22"/>
      <c r="H2" s="22"/>
    </row>
    <row r="3" spans="1:9" ht="20" x14ac:dyDescent="0.2">
      <c r="A3" s="23"/>
      <c r="B3" s="23"/>
      <c r="C3" s="23"/>
      <c r="D3" s="23"/>
      <c r="E3" s="23"/>
      <c r="F3" s="23"/>
      <c r="G3" s="23"/>
      <c r="H3" s="23"/>
    </row>
    <row r="4" spans="1:9" ht="18" x14ac:dyDescent="0.2">
      <c r="A4" s="24" t="s">
        <v>12</v>
      </c>
      <c r="B4" s="25"/>
      <c r="C4" s="25"/>
      <c r="D4" s="25"/>
      <c r="E4" s="25"/>
      <c r="F4" s="25"/>
      <c r="G4" s="25"/>
      <c r="H4" s="5">
        <v>0</v>
      </c>
    </row>
    <row r="5" spans="1:9" ht="18" x14ac:dyDescent="0.2">
      <c r="A5" s="8"/>
      <c r="B5" s="9"/>
      <c r="C5" s="9"/>
      <c r="D5" s="9"/>
      <c r="E5" s="9"/>
      <c r="F5" s="9"/>
      <c r="G5" s="9"/>
      <c r="H5" s="1"/>
    </row>
    <row r="6" spans="1:9" ht="18.75" customHeight="1" x14ac:dyDescent="0.2">
      <c r="A6" s="13" t="s">
        <v>13</v>
      </c>
      <c r="B6" s="13"/>
      <c r="C6" s="13"/>
      <c r="D6" s="13"/>
      <c r="E6" s="13"/>
      <c r="F6" s="13"/>
      <c r="G6" s="13"/>
      <c r="H6" s="7">
        <f>271424.48</f>
        <v>271424.48</v>
      </c>
      <c r="I6" s="4"/>
    </row>
    <row r="7" spans="1:9" ht="18.75" customHeight="1" x14ac:dyDescent="0.2">
      <c r="A7" s="8"/>
      <c r="B7" s="9"/>
      <c r="C7" s="9"/>
      <c r="D7" s="9"/>
      <c r="E7" s="9"/>
      <c r="F7" s="9"/>
      <c r="G7" s="9"/>
      <c r="H7" s="1"/>
      <c r="I7" s="4"/>
    </row>
    <row r="8" spans="1:9" ht="18.75" customHeight="1" x14ac:dyDescent="0.2">
      <c r="A8" s="26" t="s">
        <v>14</v>
      </c>
      <c r="B8" s="27"/>
      <c r="C8" s="27"/>
      <c r="D8" s="27"/>
      <c r="E8" s="27"/>
      <c r="F8" s="27"/>
      <c r="G8" s="27"/>
      <c r="H8" s="1"/>
      <c r="I8" s="4"/>
    </row>
    <row r="9" spans="1:9" ht="18.75" customHeight="1" x14ac:dyDescent="0.2">
      <c r="A9" s="26"/>
      <c r="B9" s="27"/>
      <c r="C9" s="27"/>
      <c r="D9" s="27"/>
      <c r="E9" s="27"/>
      <c r="F9" s="27"/>
      <c r="G9" s="27"/>
      <c r="H9" s="6">
        <v>0</v>
      </c>
      <c r="I9" s="4"/>
    </row>
    <row r="10" spans="1:9" ht="18.75" customHeight="1" x14ac:dyDescent="0.2">
      <c r="A10" s="8" t="s">
        <v>0</v>
      </c>
      <c r="B10" s="9"/>
      <c r="C10" s="9"/>
      <c r="D10" s="9"/>
      <c r="E10" s="9"/>
      <c r="F10" s="9"/>
      <c r="G10" s="9"/>
      <c r="H10" s="1">
        <v>0</v>
      </c>
    </row>
    <row r="11" spans="1:9" ht="18.75" customHeight="1" x14ac:dyDescent="0.2">
      <c r="A11" s="8" t="s">
        <v>1</v>
      </c>
      <c r="B11" s="9"/>
      <c r="C11" s="9"/>
      <c r="D11" s="9"/>
      <c r="E11" s="9"/>
      <c r="F11" s="9"/>
      <c r="G11" s="9"/>
      <c r="H11" s="1">
        <v>0</v>
      </c>
    </row>
    <row r="12" spans="1:9" ht="18.75" customHeight="1" x14ac:dyDescent="0.2">
      <c r="A12" s="8" t="s">
        <v>2</v>
      </c>
      <c r="B12" s="9"/>
      <c r="C12" s="9"/>
      <c r="D12" s="9"/>
      <c r="E12" s="9"/>
      <c r="F12" s="9"/>
      <c r="G12" s="9"/>
      <c r="H12" s="1">
        <v>0</v>
      </c>
    </row>
    <row r="13" spans="1:9" ht="18.75" customHeight="1" x14ac:dyDescent="0.2">
      <c r="A13" s="12" t="s">
        <v>8</v>
      </c>
      <c r="B13" s="28"/>
      <c r="C13" s="28"/>
      <c r="D13" s="28"/>
      <c r="E13" s="28"/>
      <c r="F13" s="28"/>
      <c r="G13" s="28"/>
      <c r="H13" s="1">
        <v>0</v>
      </c>
    </row>
    <row r="14" spans="1:9" ht="18.75" customHeight="1" x14ac:dyDescent="0.2">
      <c r="A14" s="8" t="s">
        <v>7</v>
      </c>
      <c r="B14" s="9"/>
      <c r="C14" s="9"/>
      <c r="D14" s="9"/>
      <c r="E14" s="9"/>
      <c r="F14" s="9"/>
      <c r="G14" s="9"/>
      <c r="H14" s="1">
        <v>0</v>
      </c>
    </row>
    <row r="15" spans="1:9" ht="18.75" customHeight="1" x14ac:dyDescent="0.2">
      <c r="A15" s="8" t="s">
        <v>3</v>
      </c>
      <c r="B15" s="9"/>
      <c r="C15" s="9"/>
      <c r="D15" s="9"/>
      <c r="E15" s="9"/>
      <c r="F15" s="9"/>
      <c r="G15" s="9"/>
      <c r="H15" s="1">
        <v>0</v>
      </c>
    </row>
    <row r="16" spans="1:9" ht="18.75" customHeight="1" x14ac:dyDescent="0.2">
      <c r="A16" s="8" t="s">
        <v>4</v>
      </c>
      <c r="B16" s="9"/>
      <c r="C16" s="9"/>
      <c r="D16" s="9"/>
      <c r="E16" s="9"/>
      <c r="F16" s="9"/>
      <c r="G16" s="9"/>
      <c r="H16" s="1">
        <v>0</v>
      </c>
    </row>
    <row r="17" spans="1:8" ht="18.75" customHeight="1" x14ac:dyDescent="0.2">
      <c r="A17" s="8" t="s">
        <v>6</v>
      </c>
      <c r="B17" s="9"/>
      <c r="C17" s="9"/>
      <c r="D17" s="9"/>
      <c r="E17" s="9"/>
      <c r="F17" s="9"/>
      <c r="G17" s="9"/>
      <c r="H17" s="1">
        <v>0</v>
      </c>
    </row>
    <row r="18" spans="1:8" ht="18.75" customHeight="1" x14ac:dyDescent="0.2">
      <c r="A18" s="8" t="s">
        <v>9</v>
      </c>
      <c r="B18" s="9"/>
      <c r="C18" s="9"/>
      <c r="D18" s="9"/>
      <c r="E18" s="9"/>
      <c r="F18" s="9"/>
      <c r="G18" s="9"/>
      <c r="H18" s="1">
        <v>0</v>
      </c>
    </row>
    <row r="19" spans="1:8" ht="18.75" customHeight="1" x14ac:dyDescent="0.2">
      <c r="A19" s="8" t="s">
        <v>5</v>
      </c>
      <c r="B19" s="9"/>
      <c r="C19" s="9"/>
      <c r="D19" s="9"/>
      <c r="E19" s="9"/>
      <c r="F19" s="9"/>
      <c r="G19" s="9"/>
      <c r="H19" s="1">
        <v>0</v>
      </c>
    </row>
    <row r="20" spans="1:8" ht="18.75" customHeight="1" x14ac:dyDescent="0.2">
      <c r="A20" s="8" t="s">
        <v>10</v>
      </c>
      <c r="B20" s="9"/>
      <c r="C20" s="9"/>
      <c r="D20" s="9"/>
      <c r="E20" s="9"/>
      <c r="F20" s="9"/>
      <c r="G20" s="9"/>
      <c r="H20" s="1">
        <v>0</v>
      </c>
    </row>
    <row r="21" spans="1:8" ht="21" customHeight="1" x14ac:dyDescent="0.25">
      <c r="A21" s="8"/>
      <c r="B21" s="9"/>
      <c r="C21" s="9"/>
      <c r="D21" s="9"/>
      <c r="E21" s="9"/>
      <c r="F21" s="2"/>
      <c r="G21" s="2"/>
      <c r="H21" s="1"/>
    </row>
    <row r="22" spans="1:8" ht="33" customHeight="1" x14ac:dyDescent="0.2">
      <c r="A22" s="12" t="s">
        <v>15</v>
      </c>
      <c r="B22" s="13"/>
      <c r="C22" s="13"/>
      <c r="D22" s="13"/>
      <c r="E22" s="13"/>
      <c r="F22" s="13"/>
      <c r="G22" s="13"/>
      <c r="H22" s="7">
        <f>H6</f>
        <v>271424.48</v>
      </c>
    </row>
    <row r="23" spans="1:8" ht="22.5" customHeight="1" x14ac:dyDescent="0.2">
      <c r="A23" s="14"/>
      <c r="B23" s="15"/>
      <c r="C23" s="15"/>
      <c r="D23" s="15"/>
      <c r="E23" s="15"/>
      <c r="F23" s="15"/>
      <c r="G23" s="15"/>
      <c r="H23" s="3"/>
    </row>
    <row r="24" spans="1:8" ht="86.25" customHeight="1" x14ac:dyDescent="0.25">
      <c r="A24" s="16"/>
      <c r="B24" s="17"/>
      <c r="C24" s="17"/>
      <c r="D24" s="17"/>
      <c r="E24" s="17"/>
      <c r="F24" s="17"/>
      <c r="G24" s="17"/>
      <c r="H24" s="18"/>
    </row>
    <row r="25" spans="1:8" ht="17.25" customHeight="1" x14ac:dyDescent="0.2">
      <c r="A25" s="19" t="s">
        <v>11</v>
      </c>
      <c r="B25" s="20"/>
      <c r="C25" s="20"/>
      <c r="D25" s="20"/>
      <c r="E25" s="20"/>
      <c r="F25" s="20"/>
      <c r="G25" s="20"/>
      <c r="H25" s="20"/>
    </row>
    <row r="26" spans="1:8" ht="15.75" customHeight="1" x14ac:dyDescent="0.2">
      <c r="A26" s="21"/>
      <c r="B26" s="21"/>
      <c r="C26" s="21"/>
      <c r="D26" s="21"/>
      <c r="E26" s="21"/>
      <c r="F26" s="21"/>
      <c r="G26" s="21"/>
      <c r="H26" s="21"/>
    </row>
  </sheetData>
  <mergeCells count="10">
    <mergeCell ref="A22:G22"/>
    <mergeCell ref="A23:G23"/>
    <mergeCell ref="A24:H24"/>
    <mergeCell ref="A25:H26"/>
    <mergeCell ref="A1:H2"/>
    <mergeCell ref="A3:H3"/>
    <mergeCell ref="A4:G4"/>
    <mergeCell ref="A6:G6"/>
    <mergeCell ref="A8:G9"/>
    <mergeCell ref="A13:G13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февраль 2019 </vt:lpstr>
      <vt:lpstr>январь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2019-03-18T03:40:22Z</dcterms:modified>
</cp:coreProperties>
</file>