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5600" windowHeight="11760"/>
  </bookViews>
  <sheets>
    <sheet name="февраль 2019 " sheetId="90" r:id="rId1"/>
    <sheet name="январь 2019" sheetId="89" r:id="rId2"/>
    <sheet name="декабрь 2018 " sheetId="88" r:id="rId3"/>
    <sheet name="ноябрь 2018 " sheetId="87" r:id="rId4"/>
    <sheet name="октябрь 2018  " sheetId="86" r:id="rId5"/>
    <sheet name="сентябрь 2018 " sheetId="85" r:id="rId6"/>
    <sheet name="август 2018 " sheetId="84" r:id="rId7"/>
    <sheet name="июль 2018 " sheetId="83" r:id="rId8"/>
    <sheet name="июнь 2018   " sheetId="82" r:id="rId9"/>
    <sheet name="май 2018   " sheetId="81" r:id="rId10"/>
    <sheet name="апрель 2018  " sheetId="80" r:id="rId11"/>
    <sheet name="март 2018  " sheetId="79" r:id="rId12"/>
    <sheet name="февраль 2018 " sheetId="78" r:id="rId13"/>
    <sheet name="январь 2018" sheetId="77" r:id="rId14"/>
    <sheet name="декабрь 2017 " sheetId="76" r:id="rId15"/>
    <sheet name="ноябрь 2017 " sheetId="75" r:id="rId16"/>
    <sheet name="октябрь 2017 " sheetId="74" r:id="rId17"/>
    <sheet name="сентябрь 2017" sheetId="73" r:id="rId18"/>
    <sheet name="август 2017" sheetId="72" r:id="rId19"/>
    <sheet name="июль 2017 " sheetId="71" r:id="rId20"/>
    <sheet name="июнь 2017 " sheetId="70" r:id="rId21"/>
    <sheet name="май 2017 " sheetId="69" r:id="rId22"/>
    <sheet name="апрель 2017 " sheetId="68" r:id="rId23"/>
    <sheet name="март 2017 " sheetId="67" r:id="rId24"/>
    <sheet name="февраль 2017 " sheetId="66" r:id="rId25"/>
    <sheet name="январь 2017" sheetId="65" r:id="rId26"/>
    <sheet name="декабрь 2016 " sheetId="6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0" l="1"/>
  <c r="J10" i="89"/>
  <c r="J10" i="88"/>
  <c r="J10" i="87"/>
  <c r="J10" i="86"/>
  <c r="J10" i="85"/>
  <c r="J10" i="84"/>
  <c r="J10" i="83"/>
  <c r="J10" i="82"/>
  <c r="J11" i="81"/>
  <c r="J12" i="81"/>
  <c r="J10" i="81"/>
  <c r="J10" i="80"/>
  <c r="J11" i="79"/>
  <c r="J10" i="79"/>
  <c r="J11" i="78"/>
  <c r="J10" i="78"/>
  <c r="J11" i="77"/>
  <c r="J12" i="77"/>
  <c r="J10" i="77"/>
  <c r="J10" i="76"/>
  <c r="J10" i="75"/>
  <c r="J10" i="74"/>
  <c r="J10" i="73"/>
  <c r="J10" i="72"/>
  <c r="J10" i="71"/>
  <c r="J10" i="70"/>
  <c r="J10" i="69"/>
  <c r="J10" i="68"/>
  <c r="J19" i="67"/>
  <c r="J10" i="67"/>
  <c r="J10" i="66"/>
  <c r="J10" i="65"/>
  <c r="J10" i="64"/>
</calcChain>
</file>

<file path=xl/sharedStrings.xml><?xml version="1.0" encoding="utf-8"?>
<sst xmlns="http://schemas.openxmlformats.org/spreadsheetml/2006/main" count="453" uniqueCount="140">
  <si>
    <t>С Уважением ТСЖ "РАССВЕТ"</t>
  </si>
  <si>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</si>
  <si>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</si>
  <si>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</si>
  <si>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</si>
  <si>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</si>
  <si>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Коллективная антенна</t>
  </si>
  <si>
    <t>Капитальный ремонт</t>
  </si>
  <si>
    <t>Дополнительная площадь</t>
  </si>
  <si>
    <t>Страхование жилья, ответственности</t>
  </si>
  <si>
    <t>Пеня</t>
  </si>
  <si>
    <t>Поступило в счет оплаты содержания и ремонта жилья,коммунальных услуг, в т.ч.:</t>
  </si>
  <si>
    <t>Выполненные работы: 1.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</si>
  <si>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01.12.2016г. по 31.12.2016г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</si>
  <si>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</si>
  <si>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</si>
  <si>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</si>
  <si>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01.01.2017г. по 31.01.2017г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</si>
  <si>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</si>
  <si>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</si>
  <si>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</si>
  <si>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Выполненные работы: 1. Начаты работы по ремонту первого подъезда.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</si>
  <si>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01.02.2017г. по 28.02.2017г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</si>
  <si>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</si>
  <si>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</si>
  <si>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</si>
  <si>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Выполненные работы: 1. Завершены работы по ремонту первого, тертьего подъездов.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</si>
  <si>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01.03.2017г. по 31.03.2017г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</si>
  <si>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</si>
  <si>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</si>
  <si>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</si>
  <si>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Выполненные работы: 1. Начаты работы по ремонту тротуаров возле подъездов дома.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</si>
  <si>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01.04.2017г. по 30.04.2017г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</si>
  <si>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</si>
  <si>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</si>
  <si>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</si>
  <si>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Выполненные работы: 1. Завершены работы по ремонту тротуаров возле подъездов дома.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</si>
  <si>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01.05.2017г. по 31.05.2017г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</si>
  <si>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</si>
  <si>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</si>
  <si>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</si>
  <si>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>Выполненные работы: 1. Произведены работы по ремонту кровли в местах протекания. 2. Произведены работы по ремонту швов по обращениям собственников. 3. Вымыты подъездные окна снаружи.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</si>
  <si>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01.06.2017г. по 30.06.2017г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</si>
  <si>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</si>
  <si>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</si>
  <si>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</si>
  <si>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 xml:space="preserve">Выполненные работы: 1. Произведен ремонт кровли в местах протекания.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</si>
  <si>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01.07.2017г. по 31.07.2017г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</si>
  <si>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</si>
  <si>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</si>
  <si>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</si>
  <si>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01.08.2017г. по 31.08.2017г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</si>
  <si>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</si>
  <si>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</si>
  <si>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</si>
  <si>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>Госпошлина в суд</t>
  </si>
  <si>
    <t xml:space="preserve">Выполненные работы: 1. Начаты работы по реконструкции детской площадки. 2. Установлено ограждение газона за домом со стороны 6 подъезда.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</si>
  <si>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01.09.2017г. по 30.09.2017г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</si>
  <si>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</si>
  <si>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</si>
  <si>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</si>
  <si>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 xml:space="preserve">Выполненные работы: 1. Сделано ограждение за домом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</si>
  <si>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01.10.2017г. по 31.10.2017г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</si>
  <si>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</si>
  <si>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</si>
  <si>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</si>
  <si>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Выполненные работы: 1. Установлена вторая (деревянная) дверь на входе в подвальное помещение.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</si>
  <si>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01.11.2017г. по 30.11.2017г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</si>
  <si>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</si>
  <si>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</si>
  <si>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</si>
  <si>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Госпошлина за расмотрение дел в суде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</si>
  <si>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01.12.2017г. по 31.12.2017г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</si>
  <si>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</si>
  <si>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</si>
  <si>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</si>
  <si>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Выполненные работы: 1. Произведены работы по новогоднему украшению дворовой территории.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</si>
  <si>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01.01.2018г. по 31.01.2018г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</si>
  <si>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</si>
  <si>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</si>
  <si>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</si>
  <si>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01.02.2018г. по 28.02.2018г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</si>
  <si>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</si>
  <si>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</si>
  <si>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</si>
  <si>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 xml:space="preserve">Выполненные работы: 1. Ведуться подготовительные работы для проведения ремонта двух подъездов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</si>
  <si>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01.03.2018г. по 31.03.2018г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</si>
  <si>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</si>
  <si>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</si>
  <si>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</si>
  <si>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Выполненные работы: 1. Ведуться работы по ремонту двух подъездов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</si>
  <si>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01.04.2018г. по 30.04.2018г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</si>
  <si>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</si>
  <si>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</si>
  <si>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</si>
  <si>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 xml:space="preserve">Выполненные работы: 1. Завершены работы по ремонту двух подъездов. 2. Планируются работы по отсыпке площадки за домом для парковки машин.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</si>
  <si>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01.05.2018г. по 31.05.2018г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</si>
  <si>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</si>
  <si>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</si>
  <si>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</si>
  <si>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 xml:space="preserve">Госпошлина </t>
  </si>
  <si>
    <t>Выполненные работы: 1. Планируются работы по отсыпке площадки за домом для парковки машин. 2. Завершены работы по укладке брусчатки на детской площадке.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</si>
  <si>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01.06.2018г. по 30.06.2018г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</si>
  <si>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</si>
  <si>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</si>
  <si>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</si>
  <si>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Завершены работы по отсыпке площадки за домом для парковки машин. 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</si>
  <si>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01.07.2018г. по 31.07.2018г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</si>
  <si>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</si>
  <si>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</si>
  <si>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</si>
  <si>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01.08.2018г. по 31.08.2018г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</si>
  <si>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01.08.2018</t>
  </si>
  <si>
    <t>Начислено за август 2018г</t>
  </si>
  <si>
    <t>Просроченная задолженность собственников на 31.08.2018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</si>
  <si>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01.09.2018г. по 30.09.2018г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</si>
  <si>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</si>
  <si>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</si>
  <si>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</si>
  <si>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</si>
  <si>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01.10.2018г. по 31.10.2018г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</si>
  <si>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</si>
  <si>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</si>
  <si>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</si>
  <si>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01.11.2018г. по 30.11.2018г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</si>
  <si>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</si>
  <si>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</si>
  <si>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</si>
  <si>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01.12.2018г. по 31.12.2018г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</si>
  <si>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</si>
  <si>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</si>
  <si>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</si>
  <si>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01.01.2019г. по 31.01.2019г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</si>
  <si>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01.01.2019</t>
  </si>
  <si>
    <t>Начислено за январь 2019г</t>
  </si>
  <si>
    <t>Просроченная задолженность собственников на 31.01.2019</t>
  </si>
  <si>
    <r>
      <t xml:space="preserve"> </t>
    </r>
    <r>
      <rPr>
        <b/>
        <sz val="20"/>
        <color theme="1"/>
        <rFont val="Times New Roman"/>
        <family val="1"/>
        <charset val="204"/>
      </rPr>
      <t xml:space="preserve">Отчет ТСЖ "РАССВЕТ"                                                                                                                                                                                                                за период  с 01.02.2019г. по 28.02.2019г  </t>
    </r>
    <r>
      <rPr>
        <sz val="20"/>
        <color theme="1"/>
        <rFont val="Times New Roman"/>
        <family val="1"/>
        <charset val="204"/>
      </rPr>
      <t xml:space="preserve">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</t>
    </r>
  </si>
  <si>
    <t>Задолженность собственников на 01.02.2019</t>
  </si>
  <si>
    <t>Начислено за февраль 2019г</t>
  </si>
  <si>
    <t>Просроченная задолженность собственников на 28.02.2019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</si>
</sst>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  <xf numFmtId="0" fontId="3" fillId="0" borderId="4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0" xfId="0" applyFont="1" applyBorder="1"/>
    <xf numFmtId="2" fontId="3" fillId="0" borderId="7" xfId="0" applyNumberFormat="1" applyFont="1" applyBorder="1"/>
    <xf numFmtId="2" fontId="5" fillId="0" borderId="4" xfId="0" applyNumberFormat="1" applyFont="1" applyBorder="1"/>
    <xf numFmtId="2" fontId="3" fillId="0" borderId="0" xfId="0" applyNumberFormat="1" applyFont="1" applyBorder="1"/>
    <xf numFmtId="0" fontId="4" fillId="0" borderId="8" xfId="0" applyFont="1" applyBorder="1" applyAlignment="1"/>
    <xf numFmtId="0" fontId="0" fillId="0" borderId="1" xfId="0" applyBorder="1" applyAlignment="1"/>
    <xf numFmtId="0" fontId="4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6" xfId="0" applyFont="1" applyBorder="1" applyAlignment="1">
      <alignment horizontal="center"/>
    </xf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2" fontId="3" fillId="0" borderId="4" xfId="0" applyNumberFormat="1" applyFont="1" applyBorder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2" fontId="4" fillId="0" borderId="4" xfId="0" applyNumberFormat="1" applyFont="1" applyBorder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3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8" fillId="0" borderId="0" xfId="0" applyFont="1" applyBorder="1" applyAlignment="1"/>
    <xf numFmtId="0" fontId="4" fillId="0" borderId="3" xfId="0" applyFont="1" applyBorder="1" applyAlignment="1"/>
    <xf numFmtId="0" fontId="8" fillId="0" borderId="0" xfId="0" applyFont="1" applyBorder="1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0" fillId="0" borderId="0" xfId="0" applyBorder="1" applyAlignment="1"/>
    <xf numFmtId="0" fontId="4" fillId="0" borderId="0" xfId="0" applyFont="1" applyAlignment="1">
      <alignment horizontal="right"/>
    </xf>
    <xf numFmtId="0" fontId="4" fillId="0" borderId="3" xfId="0" applyFont="1" applyBorder="1" applyAlignment="1"/>
    <xf numFmtId="0" fontId="0" fillId="0" borderId="0" xfId="0" applyAlignment="1"/>
    <xf numFmtId="2" fontId="4" fillId="0" borderId="0" xfId="0" applyNumberFormat="1" applyFont="1" applyBorder="1" applyAlignment="1"/>
    <xf numFmtId="0" fontId="8" fillId="0" borderId="4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2" fontId="4" fillId="0" borderId="1" xfId="0" applyNumberFormat="1" applyFont="1" applyBorder="1" applyAlignment="1"/>
    <xf numFmtId="0" fontId="1" fillId="0" borderId="2" xfId="0" applyFont="1" applyBorder="1" applyAlignment="1"/>
    <xf numFmtId="0" fontId="8" fillId="0" borderId="0" xfId="0" applyFont="1" applyBorder="1" applyAlignment="1"/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21" sqref="I21:J21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136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137</v>
      </c>
      <c r="B6" s="12"/>
      <c r="C6" s="12"/>
      <c r="D6" s="12"/>
      <c r="E6" s="12"/>
      <c r="F6" s="12"/>
      <c r="G6" s="12"/>
      <c r="H6" s="12"/>
      <c r="I6" s="165">
        <v>2126840.77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138</v>
      </c>
      <c r="B8" s="167"/>
      <c r="C8" s="167"/>
      <c r="D8" s="167"/>
      <c r="E8" s="167"/>
      <c r="F8" s="167"/>
      <c r="G8" s="167"/>
      <c r="H8" s="167"/>
      <c r="I8" s="159">
        <v>1933412.92</v>
      </c>
      <c r="J8" s="160"/>
    </row>
    <row r="9" spans="1:10" ht="19" x14ac:dyDescent="0.25">
      <c r="A9" s="151"/>
      <c r="B9" s="152"/>
      <c r="C9" s="152"/>
      <c r="D9" s="152"/>
      <c r="E9" s="152"/>
      <c r="F9" s="152"/>
      <c r="G9" s="152"/>
      <c r="H9" s="152"/>
      <c r="I9" s="153"/>
      <c r="J9" s="154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1697933.3400000003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468663.03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169421.79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110768.35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647106.55000000005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191789.95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9324.52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94992.67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708.83</v>
      </c>
    </row>
    <row r="19" spans="1:10" ht="21" customHeight="1" x14ac:dyDescent="0.2">
      <c r="A19" s="157" t="s">
        <v>119</v>
      </c>
      <c r="B19" s="158"/>
      <c r="C19" s="158"/>
      <c r="D19" s="158"/>
      <c r="E19" s="158"/>
      <c r="F19" s="158"/>
      <c r="G19" s="158"/>
      <c r="H19" s="158"/>
      <c r="I19" s="18"/>
      <c r="J19" s="17">
        <v>3742.3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1415.35</v>
      </c>
    </row>
    <row r="21" spans="1:10" ht="27.75" customHeight="1" x14ac:dyDescent="0.25">
      <c r="A21" s="13" t="s">
        <v>139</v>
      </c>
      <c r="B21" s="3"/>
      <c r="C21" s="3"/>
      <c r="D21" s="3"/>
      <c r="E21" s="3"/>
      <c r="F21" s="3"/>
      <c r="G21" s="3"/>
      <c r="H21" s="3"/>
      <c r="I21" s="159">
        <v>2382618.86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55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96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97</v>
      </c>
      <c r="B6" s="12"/>
      <c r="C6" s="12"/>
      <c r="D6" s="12"/>
      <c r="E6" s="12"/>
      <c r="F6" s="12"/>
      <c r="G6" s="12"/>
      <c r="H6" s="12"/>
      <c r="I6" s="165">
        <v>2237418.39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98</v>
      </c>
      <c r="B8" s="167"/>
      <c r="C8" s="167"/>
      <c r="D8" s="167"/>
      <c r="E8" s="167"/>
      <c r="F8" s="167"/>
      <c r="G8" s="167"/>
      <c r="H8" s="167"/>
      <c r="I8" s="159">
        <v>1183379.45</v>
      </c>
      <c r="J8" s="160"/>
    </row>
    <row r="9" spans="1:10" ht="19" x14ac:dyDescent="0.25">
      <c r="A9" s="105"/>
      <c r="B9" s="109"/>
      <c r="C9" s="109"/>
      <c r="D9" s="109"/>
      <c r="E9" s="109"/>
      <c r="F9" s="109"/>
      <c r="G9" s="109"/>
      <c r="H9" s="109"/>
      <c r="I9" s="106"/>
      <c r="J9" s="107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SUM(J11+J12+J13+J14+J15+J16+J17+J18+J19+J20)</f>
        <v>1524487.43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f>729.11+5937.8+3310.98+2137.4+14331.58+1826.32+641.78+494062.71</f>
        <v>522977.68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f>89099.16+67941.82</f>
        <v>157040.98000000001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130640.33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417765.07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171759.59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10518.14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105588.15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638.57000000000005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5882.42</v>
      </c>
    </row>
    <row r="20" spans="1:10" ht="19" x14ac:dyDescent="0.25">
      <c r="A20" s="157" t="s">
        <v>100</v>
      </c>
      <c r="B20" s="170"/>
      <c r="C20" s="170"/>
      <c r="D20" s="170"/>
      <c r="E20" s="170"/>
      <c r="F20" s="170"/>
      <c r="G20" s="170"/>
      <c r="H20" s="170"/>
      <c r="I20" s="3"/>
      <c r="J20" s="110">
        <v>1676.5</v>
      </c>
    </row>
    <row r="21" spans="1:10" ht="27.75" customHeight="1" x14ac:dyDescent="0.25">
      <c r="A21" s="13" t="s">
        <v>99</v>
      </c>
      <c r="B21" s="3"/>
      <c r="C21" s="3"/>
      <c r="D21" s="3"/>
      <c r="E21" s="3"/>
      <c r="F21" s="3"/>
      <c r="G21" s="3"/>
      <c r="H21" s="3"/>
      <c r="I21" s="159">
        <v>2264485.58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08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101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91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92</v>
      </c>
      <c r="B6" s="12"/>
      <c r="C6" s="12"/>
      <c r="D6" s="12"/>
      <c r="E6" s="12"/>
      <c r="F6" s="12"/>
      <c r="G6" s="12"/>
      <c r="H6" s="12"/>
      <c r="I6" s="165">
        <v>2141731.2799999998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93</v>
      </c>
      <c r="B8" s="167"/>
      <c r="C8" s="167"/>
      <c r="D8" s="167"/>
      <c r="E8" s="167"/>
      <c r="F8" s="167"/>
      <c r="G8" s="167"/>
      <c r="H8" s="167"/>
      <c r="I8" s="159">
        <v>1554084.13</v>
      </c>
      <c r="J8" s="160"/>
    </row>
    <row r="9" spans="1:10" ht="19" x14ac:dyDescent="0.25">
      <c r="A9" s="100"/>
      <c r="B9" s="104"/>
      <c r="C9" s="104"/>
      <c r="D9" s="104"/>
      <c r="E9" s="104"/>
      <c r="F9" s="104"/>
      <c r="G9" s="104"/>
      <c r="H9" s="104"/>
      <c r="I9" s="101"/>
      <c r="J9" s="102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1583233.1500000001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500329.51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144838.62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108756.78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537173.06000000006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173800.36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9620.4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102621.62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725.78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5367.02</v>
      </c>
    </row>
    <row r="20" spans="1:10" ht="19" x14ac:dyDescent="0.25">
      <c r="A20" s="157"/>
      <c r="B20" s="170"/>
      <c r="C20" s="170"/>
      <c r="D20" s="170"/>
      <c r="E20" s="170"/>
      <c r="F20" s="170"/>
      <c r="G20" s="170"/>
      <c r="H20" s="170"/>
      <c r="I20" s="3"/>
      <c r="J20" s="64"/>
    </row>
    <row r="21" spans="1:10" ht="27.75" customHeight="1" x14ac:dyDescent="0.25">
      <c r="A21" s="13" t="s">
        <v>94</v>
      </c>
      <c r="B21" s="3"/>
      <c r="C21" s="3"/>
      <c r="D21" s="3"/>
      <c r="E21" s="3"/>
      <c r="F21" s="3"/>
      <c r="G21" s="3"/>
      <c r="H21" s="3"/>
      <c r="I21" s="159">
        <v>2237418.39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03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95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86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87</v>
      </c>
      <c r="B6" s="12"/>
      <c r="C6" s="12"/>
      <c r="D6" s="12"/>
      <c r="E6" s="12"/>
      <c r="F6" s="12"/>
      <c r="G6" s="12"/>
      <c r="H6" s="12"/>
      <c r="I6" s="165">
        <v>1999344.93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88</v>
      </c>
      <c r="B8" s="167"/>
      <c r="C8" s="167"/>
      <c r="D8" s="167"/>
      <c r="E8" s="167"/>
      <c r="F8" s="167"/>
      <c r="G8" s="167"/>
      <c r="H8" s="167"/>
      <c r="I8" s="159">
        <v>1693910.66</v>
      </c>
      <c r="J8" s="160"/>
    </row>
    <row r="9" spans="1:10" ht="19" x14ac:dyDescent="0.25">
      <c r="A9" s="95"/>
      <c r="B9" s="99"/>
      <c r="C9" s="99"/>
      <c r="D9" s="99"/>
      <c r="E9" s="99"/>
      <c r="F9" s="99"/>
      <c r="G9" s="99"/>
      <c r="H9" s="99"/>
      <c r="I9" s="96"/>
      <c r="J9" s="97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1738273.42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f>502712.97+1685.73</f>
        <v>504398.69999999995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153484.1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104343.56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658119.42000000004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196968.82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10062.5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102259.24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795.12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7841.96</v>
      </c>
    </row>
    <row r="20" spans="1:10" ht="19" x14ac:dyDescent="0.25">
      <c r="A20" s="157"/>
      <c r="B20" s="170"/>
      <c r="C20" s="170"/>
      <c r="D20" s="170"/>
      <c r="E20" s="170"/>
      <c r="F20" s="170"/>
      <c r="G20" s="170"/>
      <c r="H20" s="170"/>
      <c r="I20" s="3"/>
      <c r="J20" s="64"/>
    </row>
    <row r="21" spans="1:10" ht="27.75" customHeight="1" x14ac:dyDescent="0.25">
      <c r="A21" s="13" t="s">
        <v>89</v>
      </c>
      <c r="B21" s="3"/>
      <c r="C21" s="3"/>
      <c r="D21" s="3"/>
      <c r="E21" s="3"/>
      <c r="F21" s="3"/>
      <c r="G21" s="3"/>
      <c r="H21" s="3"/>
      <c r="I21" s="159">
        <v>2141731.2799999998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98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90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81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82</v>
      </c>
      <c r="B6" s="12"/>
      <c r="C6" s="12"/>
      <c r="D6" s="12"/>
      <c r="E6" s="12"/>
      <c r="F6" s="12"/>
      <c r="G6" s="12"/>
      <c r="H6" s="12"/>
      <c r="I6" s="165">
        <v>1795027.41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83</v>
      </c>
      <c r="B8" s="167"/>
      <c r="C8" s="167"/>
      <c r="D8" s="167"/>
      <c r="E8" s="167"/>
      <c r="F8" s="167"/>
      <c r="G8" s="167"/>
      <c r="H8" s="167"/>
      <c r="I8" s="159">
        <v>1909169.87</v>
      </c>
      <c r="J8" s="160"/>
    </row>
    <row r="9" spans="1:10" ht="19" x14ac:dyDescent="0.25">
      <c r="A9" s="90"/>
      <c r="B9" s="94"/>
      <c r="C9" s="94"/>
      <c r="D9" s="94"/>
      <c r="E9" s="94"/>
      <c r="F9" s="94"/>
      <c r="G9" s="94"/>
      <c r="H9" s="94"/>
      <c r="I9" s="91"/>
      <c r="J9" s="92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1757213.63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f>491367.61+178.22</f>
        <v>491545.82999999996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156210.63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111899.86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707631.25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179581.96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9679.58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99844.29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669.3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150.93</v>
      </c>
    </row>
    <row r="20" spans="1:10" ht="19" x14ac:dyDescent="0.25">
      <c r="A20" s="157"/>
      <c r="B20" s="170"/>
      <c r="C20" s="170"/>
      <c r="D20" s="170"/>
      <c r="E20" s="170"/>
      <c r="F20" s="170"/>
      <c r="G20" s="170"/>
      <c r="H20" s="170"/>
      <c r="I20" s="3"/>
      <c r="J20" s="64"/>
    </row>
    <row r="21" spans="1:10" ht="27.75" customHeight="1" x14ac:dyDescent="0.25">
      <c r="A21" s="13" t="s">
        <v>84</v>
      </c>
      <c r="B21" s="3"/>
      <c r="C21" s="3"/>
      <c r="D21" s="3"/>
      <c r="E21" s="3"/>
      <c r="F21" s="3"/>
      <c r="G21" s="3"/>
      <c r="H21" s="3"/>
      <c r="I21" s="159">
        <v>1999344.93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93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85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77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78</v>
      </c>
      <c r="B6" s="12"/>
      <c r="C6" s="12"/>
      <c r="D6" s="12"/>
      <c r="E6" s="12"/>
      <c r="F6" s="12"/>
      <c r="G6" s="12"/>
      <c r="H6" s="12"/>
      <c r="I6" s="165">
        <v>1707274.32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79</v>
      </c>
      <c r="B8" s="167"/>
      <c r="C8" s="167"/>
      <c r="D8" s="167"/>
      <c r="E8" s="167"/>
      <c r="F8" s="167"/>
      <c r="G8" s="167"/>
      <c r="H8" s="167"/>
      <c r="I8" s="159">
        <v>1983111.95</v>
      </c>
      <c r="J8" s="160"/>
    </row>
    <row r="9" spans="1:10" ht="19" x14ac:dyDescent="0.25">
      <c r="A9" s="85"/>
      <c r="B9" s="89"/>
      <c r="C9" s="89"/>
      <c r="D9" s="89"/>
      <c r="E9" s="89"/>
      <c r="F9" s="89"/>
      <c r="G9" s="89"/>
      <c r="H9" s="89"/>
      <c r="I9" s="86"/>
      <c r="J9" s="87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1888370.92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f>7006.77+3225.48+502393.27+2277.8+14958.49+2168.53+776</f>
        <v>532806.34000000008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f>94543.25+74908.52</f>
        <v>169451.77000000002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128875.2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704496.54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229486.42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11525.38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109856.09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835.97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1037.21</v>
      </c>
    </row>
    <row r="20" spans="1:10" ht="19" x14ac:dyDescent="0.25">
      <c r="A20" s="157"/>
      <c r="B20" s="170"/>
      <c r="C20" s="170"/>
      <c r="D20" s="170"/>
      <c r="E20" s="170"/>
      <c r="F20" s="170"/>
      <c r="G20" s="170"/>
      <c r="H20" s="170"/>
      <c r="I20" s="3"/>
      <c r="J20" s="64"/>
    </row>
    <row r="21" spans="1:10" ht="27.75" customHeight="1" x14ac:dyDescent="0.25">
      <c r="A21" s="13" t="s">
        <v>80</v>
      </c>
      <c r="B21" s="3"/>
      <c r="C21" s="3"/>
      <c r="D21" s="3"/>
      <c r="E21" s="3"/>
      <c r="F21" s="3"/>
      <c r="G21" s="3"/>
      <c r="H21" s="3"/>
      <c r="I21" s="159">
        <v>1795027.41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88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27" sqref="A27:J27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72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73</v>
      </c>
      <c r="B6" s="12"/>
      <c r="C6" s="12"/>
      <c r="D6" s="12"/>
      <c r="E6" s="12"/>
      <c r="F6" s="12"/>
      <c r="G6" s="12"/>
      <c r="H6" s="12"/>
      <c r="I6" s="165">
        <v>1583340.42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74</v>
      </c>
      <c r="B8" s="167"/>
      <c r="C8" s="167"/>
      <c r="D8" s="167"/>
      <c r="E8" s="167"/>
      <c r="F8" s="167"/>
      <c r="G8" s="167"/>
      <c r="H8" s="167"/>
      <c r="I8" s="159">
        <v>1944895.33</v>
      </c>
      <c r="J8" s="160"/>
    </row>
    <row r="9" spans="1:10" ht="19" x14ac:dyDescent="0.25">
      <c r="A9" s="80"/>
      <c r="B9" s="81"/>
      <c r="C9" s="81"/>
      <c r="D9" s="81"/>
      <c r="E9" s="81"/>
      <c r="F9" s="81"/>
      <c r="G9" s="81"/>
      <c r="H9" s="81"/>
      <c r="I9" s="82"/>
      <c r="J9" s="83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1559237.2699999998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491463.56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152547.67000000001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109481.93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498417.96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186937.42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9800.1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102053.79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643.39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7891.45</v>
      </c>
    </row>
    <row r="20" spans="1:10" ht="19" x14ac:dyDescent="0.25">
      <c r="A20" s="157"/>
      <c r="B20" s="170"/>
      <c r="C20" s="170"/>
      <c r="D20" s="170"/>
      <c r="E20" s="170"/>
      <c r="F20" s="170"/>
      <c r="G20" s="170"/>
      <c r="H20" s="170"/>
      <c r="I20" s="3"/>
      <c r="J20" s="64"/>
    </row>
    <row r="21" spans="1:10" ht="27.75" customHeight="1" x14ac:dyDescent="0.25">
      <c r="A21" s="13" t="s">
        <v>75</v>
      </c>
      <c r="B21" s="3"/>
      <c r="C21" s="3"/>
      <c r="D21" s="3"/>
      <c r="E21" s="3"/>
      <c r="F21" s="3"/>
      <c r="G21" s="3"/>
      <c r="H21" s="3"/>
      <c r="I21" s="159">
        <v>1707274.32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84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76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7:J27"/>
    <mergeCell ref="A28:J28"/>
    <mergeCell ref="A18:H18"/>
    <mergeCell ref="A19:H19"/>
    <mergeCell ref="A20:H20"/>
    <mergeCell ref="I21:J21"/>
    <mergeCell ref="A24:H2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3" sqref="I23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67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68</v>
      </c>
      <c r="B6" s="12"/>
      <c r="C6" s="12"/>
      <c r="D6" s="12"/>
      <c r="E6" s="12"/>
      <c r="F6" s="12"/>
      <c r="G6" s="12"/>
      <c r="H6" s="12"/>
      <c r="I6" s="165">
        <v>1846139.31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69</v>
      </c>
      <c r="B8" s="167"/>
      <c r="C8" s="167"/>
      <c r="D8" s="167"/>
      <c r="E8" s="167"/>
      <c r="F8" s="167"/>
      <c r="G8" s="167"/>
      <c r="H8" s="167"/>
      <c r="I8" s="159">
        <v>1715706.89</v>
      </c>
      <c r="J8" s="160"/>
    </row>
    <row r="9" spans="1:10" ht="19" x14ac:dyDescent="0.25">
      <c r="A9" s="75"/>
      <c r="B9" s="79"/>
      <c r="C9" s="79"/>
      <c r="D9" s="79"/>
      <c r="E9" s="79"/>
      <c r="F9" s="79"/>
      <c r="G9" s="79"/>
      <c r="H9" s="79"/>
      <c r="I9" s="76"/>
      <c r="J9" s="77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SUM(J11:J21)</f>
        <v>1713951.46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599365.04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195017.4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158102.01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290063.13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242655.18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11024.19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122444.52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642.01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0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92112.98</v>
      </c>
    </row>
    <row r="21" spans="1:10" ht="19" x14ac:dyDescent="0.25">
      <c r="A21" s="157" t="s">
        <v>71</v>
      </c>
      <c r="B21" s="170"/>
      <c r="C21" s="170"/>
      <c r="D21" s="170"/>
      <c r="E21" s="170"/>
      <c r="F21" s="170"/>
      <c r="G21" s="170"/>
      <c r="H21" s="170"/>
      <c r="I21" s="3"/>
      <c r="J21" s="64">
        <v>2525</v>
      </c>
    </row>
    <row r="22" spans="1:10" ht="30.75" customHeight="1" x14ac:dyDescent="0.25">
      <c r="A22" s="13" t="s">
        <v>70</v>
      </c>
      <c r="B22" s="3"/>
      <c r="C22" s="3"/>
      <c r="D22" s="3"/>
      <c r="E22" s="3"/>
      <c r="F22" s="3"/>
      <c r="G22" s="3"/>
      <c r="H22" s="3"/>
      <c r="I22" s="159">
        <v>1583340.42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78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66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20">
    <mergeCell ref="A28:J28"/>
    <mergeCell ref="A29:J29"/>
    <mergeCell ref="A18:H18"/>
    <mergeCell ref="A19:H19"/>
    <mergeCell ref="A20:H20"/>
    <mergeCell ref="A21:H21"/>
    <mergeCell ref="I22:J22"/>
    <mergeCell ref="A25:H25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62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63</v>
      </c>
      <c r="B6" s="12"/>
      <c r="C6" s="12"/>
      <c r="D6" s="12"/>
      <c r="E6" s="12"/>
      <c r="F6" s="12"/>
      <c r="G6" s="12"/>
      <c r="H6" s="12"/>
      <c r="I6" s="165">
        <v>1951122.6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64</v>
      </c>
      <c r="B8" s="167"/>
      <c r="C8" s="167"/>
      <c r="D8" s="167"/>
      <c r="E8" s="167"/>
      <c r="F8" s="167"/>
      <c r="G8" s="167"/>
      <c r="H8" s="167"/>
      <c r="I8" s="159">
        <v>1468706.07</v>
      </c>
      <c r="J8" s="160"/>
    </row>
    <row r="9" spans="1:10" ht="19" x14ac:dyDescent="0.25">
      <c r="A9" s="70"/>
      <c r="B9" s="74"/>
      <c r="C9" s="74"/>
      <c r="D9" s="74"/>
      <c r="E9" s="74"/>
      <c r="F9" s="74"/>
      <c r="G9" s="74"/>
      <c r="H9" s="74"/>
      <c r="I9" s="71"/>
      <c r="J9" s="72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SUM(J11:J21)</f>
        <v>1237768.4900000002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558302.85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162838.57999999999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122879.2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33416.39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222190.16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11881.11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116561.56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676.61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2710.46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6311.57</v>
      </c>
    </row>
    <row r="21" spans="1:10" ht="19" x14ac:dyDescent="0.25">
      <c r="A21" s="157"/>
      <c r="B21" s="170"/>
      <c r="C21" s="170"/>
      <c r="D21" s="170"/>
      <c r="E21" s="170"/>
      <c r="F21" s="170"/>
      <c r="G21" s="170"/>
      <c r="H21" s="170"/>
      <c r="I21" s="3"/>
      <c r="J21" s="64"/>
    </row>
    <row r="22" spans="1:10" ht="30.75" customHeight="1" x14ac:dyDescent="0.25">
      <c r="A22" s="13" t="s">
        <v>65</v>
      </c>
      <c r="B22" s="3"/>
      <c r="C22" s="3"/>
      <c r="D22" s="3"/>
      <c r="E22" s="3"/>
      <c r="F22" s="3"/>
      <c r="G22" s="3"/>
      <c r="H22" s="3"/>
      <c r="I22" s="159">
        <v>1846139.31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73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66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20">
    <mergeCell ref="A28:J28"/>
    <mergeCell ref="A29:J29"/>
    <mergeCell ref="A18:H18"/>
    <mergeCell ref="A19:H19"/>
    <mergeCell ref="A20:H20"/>
    <mergeCell ref="A21:H21"/>
    <mergeCell ref="I22:J22"/>
    <mergeCell ref="A25:H25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57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58</v>
      </c>
      <c r="B6" s="12"/>
      <c r="C6" s="12"/>
      <c r="D6" s="12"/>
      <c r="E6" s="12"/>
      <c r="F6" s="12"/>
      <c r="G6" s="12"/>
      <c r="H6" s="12"/>
      <c r="I6" s="165">
        <v>2024180.03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59</v>
      </c>
      <c r="B8" s="167"/>
      <c r="C8" s="167"/>
      <c r="D8" s="167"/>
      <c r="E8" s="167"/>
      <c r="F8" s="167"/>
      <c r="G8" s="167"/>
      <c r="H8" s="167"/>
      <c r="I8" s="159">
        <v>1132785.2</v>
      </c>
      <c r="J8" s="160"/>
    </row>
    <row r="9" spans="1:10" ht="19" x14ac:dyDescent="0.25">
      <c r="A9" s="65"/>
      <c r="B9" s="69"/>
      <c r="C9" s="69"/>
      <c r="D9" s="69"/>
      <c r="E9" s="69"/>
      <c r="F9" s="69"/>
      <c r="G9" s="69"/>
      <c r="H9" s="69"/>
      <c r="I9" s="66"/>
      <c r="J9" s="67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SUM(J11:J21)</f>
        <v>1234529.8799999999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526714.36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164602.88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127405.25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37725.08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211358.25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11226.43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109841.45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770.83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5017.62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39867.730000000003</v>
      </c>
    </row>
    <row r="21" spans="1:10" ht="19" x14ac:dyDescent="0.25">
      <c r="A21" s="157"/>
      <c r="B21" s="170"/>
      <c r="C21" s="170"/>
      <c r="D21" s="170"/>
      <c r="E21" s="170"/>
      <c r="F21" s="170"/>
      <c r="G21" s="170"/>
      <c r="H21" s="170"/>
      <c r="I21" s="3"/>
      <c r="J21" s="64"/>
    </row>
    <row r="22" spans="1:10" ht="30.75" customHeight="1" x14ac:dyDescent="0.25">
      <c r="A22" s="13" t="s">
        <v>60</v>
      </c>
      <c r="B22" s="3"/>
      <c r="C22" s="3"/>
      <c r="D22" s="3"/>
      <c r="E22" s="3"/>
      <c r="F22" s="3"/>
      <c r="G22" s="3"/>
      <c r="H22" s="3"/>
      <c r="I22" s="159">
        <v>1951122.6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68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61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20">
    <mergeCell ref="A28:J28"/>
    <mergeCell ref="A29:J29"/>
    <mergeCell ref="A18:H18"/>
    <mergeCell ref="A19:H19"/>
    <mergeCell ref="A20:H20"/>
    <mergeCell ref="A21:H21"/>
    <mergeCell ref="I22:J22"/>
    <mergeCell ref="A25:H25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51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52</v>
      </c>
      <c r="B6" s="12"/>
      <c r="C6" s="12"/>
      <c r="D6" s="12"/>
      <c r="E6" s="12"/>
      <c r="F6" s="12"/>
      <c r="G6" s="12"/>
      <c r="H6" s="12"/>
      <c r="I6" s="165">
        <v>2062407.78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53</v>
      </c>
      <c r="B8" s="167"/>
      <c r="C8" s="167"/>
      <c r="D8" s="167"/>
      <c r="E8" s="167"/>
      <c r="F8" s="167"/>
      <c r="G8" s="167"/>
      <c r="H8" s="167"/>
      <c r="I8" s="159">
        <v>1161472.45</v>
      </c>
      <c r="J8" s="160"/>
    </row>
    <row r="9" spans="1:10" ht="19" x14ac:dyDescent="0.25">
      <c r="A9" s="59"/>
      <c r="B9" s="60"/>
      <c r="C9" s="60"/>
      <c r="D9" s="60"/>
      <c r="E9" s="60"/>
      <c r="F9" s="60"/>
      <c r="G9" s="60"/>
      <c r="H9" s="60"/>
      <c r="I9" s="61"/>
      <c r="J9" s="62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SUM(J11:J21)</f>
        <v>1292394.2799999998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537231.47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184519.95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133167.23000000001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60965.63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234104.14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11135.89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112515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793.64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8061.96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8875.3700000000008</v>
      </c>
    </row>
    <row r="21" spans="1:10" ht="19" x14ac:dyDescent="0.25">
      <c r="A21" s="157" t="s">
        <v>55</v>
      </c>
      <c r="B21" s="170"/>
      <c r="C21" s="170"/>
      <c r="D21" s="170"/>
      <c r="E21" s="170"/>
      <c r="F21" s="170"/>
      <c r="G21" s="170"/>
      <c r="H21" s="170"/>
      <c r="I21" s="3"/>
      <c r="J21" s="64">
        <v>1024</v>
      </c>
    </row>
    <row r="22" spans="1:10" ht="30.75" customHeight="1" x14ac:dyDescent="0.25">
      <c r="A22" s="13" t="s">
        <v>54</v>
      </c>
      <c r="B22" s="3"/>
      <c r="C22" s="3"/>
      <c r="D22" s="3"/>
      <c r="E22" s="3"/>
      <c r="F22" s="3"/>
      <c r="G22" s="3"/>
      <c r="H22" s="3"/>
      <c r="I22" s="159">
        <v>2024180.03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63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56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20">
    <mergeCell ref="A29:J29"/>
    <mergeCell ref="A21:H21"/>
    <mergeCell ref="A18:H18"/>
    <mergeCell ref="A19:H19"/>
    <mergeCell ref="A20:H20"/>
    <mergeCell ref="I22:J22"/>
    <mergeCell ref="A25:H25"/>
    <mergeCell ref="A28:J28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21" sqref="I21:J21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132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133</v>
      </c>
      <c r="B6" s="12"/>
      <c r="C6" s="12"/>
      <c r="D6" s="12"/>
      <c r="E6" s="12"/>
      <c r="F6" s="12"/>
      <c r="G6" s="12"/>
      <c r="H6" s="12"/>
      <c r="I6" s="165">
        <v>1954110.56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134</v>
      </c>
      <c r="B8" s="167"/>
      <c r="C8" s="167"/>
      <c r="D8" s="167"/>
      <c r="E8" s="167"/>
      <c r="F8" s="167"/>
      <c r="G8" s="167"/>
      <c r="H8" s="167"/>
      <c r="I8" s="159">
        <v>1953711.43</v>
      </c>
      <c r="J8" s="160"/>
    </row>
    <row r="9" spans="1:10" ht="19" x14ac:dyDescent="0.25">
      <c r="A9" s="146"/>
      <c r="B9" s="150"/>
      <c r="C9" s="150"/>
      <c r="D9" s="150"/>
      <c r="E9" s="150"/>
      <c r="F9" s="150"/>
      <c r="G9" s="150"/>
      <c r="H9" s="150"/>
      <c r="I9" s="147"/>
      <c r="J9" s="148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1830242.08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526875.98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164578.07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118117.24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712387.26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172797.13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11178.92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107645.49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637.04999999999995</v>
      </c>
    </row>
    <row r="19" spans="1:10" ht="21" customHeight="1" x14ac:dyDescent="0.2">
      <c r="A19" s="157" t="s">
        <v>119</v>
      </c>
      <c r="B19" s="158"/>
      <c r="C19" s="158"/>
      <c r="D19" s="158"/>
      <c r="E19" s="158"/>
      <c r="F19" s="158"/>
      <c r="G19" s="158"/>
      <c r="H19" s="158"/>
      <c r="I19" s="18"/>
      <c r="J19" s="17">
        <v>399.5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15625.44</v>
      </c>
    </row>
    <row r="21" spans="1:10" ht="27.75" customHeight="1" x14ac:dyDescent="0.25">
      <c r="A21" s="13" t="s">
        <v>135</v>
      </c>
      <c r="B21" s="3"/>
      <c r="C21" s="3"/>
      <c r="D21" s="3"/>
      <c r="E21" s="3"/>
      <c r="F21" s="3"/>
      <c r="G21" s="3"/>
      <c r="H21" s="3"/>
      <c r="I21" s="159">
        <v>2126840.77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49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2" sqref="A22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47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48</v>
      </c>
      <c r="B6" s="12"/>
      <c r="C6" s="12"/>
      <c r="D6" s="12"/>
      <c r="E6" s="12"/>
      <c r="F6" s="12"/>
      <c r="G6" s="12"/>
      <c r="H6" s="12"/>
      <c r="I6" s="165">
        <v>2073017.72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49</v>
      </c>
      <c r="B8" s="167"/>
      <c r="C8" s="167"/>
      <c r="D8" s="167"/>
      <c r="E8" s="167"/>
      <c r="F8" s="167"/>
      <c r="G8" s="167"/>
      <c r="H8" s="167"/>
      <c r="I8" s="159">
        <v>1255432.02</v>
      </c>
      <c r="J8" s="160"/>
    </row>
    <row r="9" spans="1:10" ht="19" x14ac:dyDescent="0.25">
      <c r="A9" s="54"/>
      <c r="B9" s="58"/>
      <c r="C9" s="58"/>
      <c r="D9" s="58"/>
      <c r="E9" s="58"/>
      <c r="F9" s="58"/>
      <c r="G9" s="58"/>
      <c r="H9" s="58"/>
      <c r="I9" s="55"/>
      <c r="J9" s="56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1208791.0899999999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497302.35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178408.36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126025.76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34835.22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230767.24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10252.19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105720.73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760.86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19152.439999999999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5565.94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50</v>
      </c>
      <c r="B22" s="3"/>
      <c r="C22" s="3"/>
      <c r="D22" s="3"/>
      <c r="E22" s="3"/>
      <c r="F22" s="3"/>
      <c r="G22" s="3"/>
      <c r="H22" s="3"/>
      <c r="I22" s="159">
        <v>2062407.78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57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46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42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43</v>
      </c>
      <c r="B6" s="12"/>
      <c r="C6" s="12"/>
      <c r="D6" s="12"/>
      <c r="E6" s="12"/>
      <c r="F6" s="12"/>
      <c r="G6" s="12"/>
      <c r="H6" s="12"/>
      <c r="I6" s="165">
        <v>2111091.81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44</v>
      </c>
      <c r="B8" s="167"/>
      <c r="C8" s="167"/>
      <c r="D8" s="167"/>
      <c r="E8" s="167"/>
      <c r="F8" s="167"/>
      <c r="G8" s="167"/>
      <c r="H8" s="167"/>
      <c r="I8" s="159">
        <v>1192906.8600000001</v>
      </c>
      <c r="J8" s="160"/>
    </row>
    <row r="9" spans="1:10" ht="19" x14ac:dyDescent="0.25">
      <c r="A9" s="49"/>
      <c r="B9" s="53"/>
      <c r="C9" s="53"/>
      <c r="D9" s="53"/>
      <c r="E9" s="53"/>
      <c r="F9" s="53"/>
      <c r="G9" s="53"/>
      <c r="H9" s="53"/>
      <c r="I9" s="50"/>
      <c r="J9" s="51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1203315.2699999998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502576.24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145082.38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112764.31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128755.24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176743.9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10347.89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102577.77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626.30999999999995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22317.51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1523.72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45</v>
      </c>
      <c r="B22" s="3"/>
      <c r="C22" s="3"/>
      <c r="D22" s="3"/>
      <c r="E22" s="3"/>
      <c r="F22" s="3"/>
      <c r="G22" s="3"/>
      <c r="H22" s="3"/>
      <c r="I22" s="159">
        <v>2073017.72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52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46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37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38</v>
      </c>
      <c r="B6" s="12"/>
      <c r="C6" s="12"/>
      <c r="D6" s="12"/>
      <c r="E6" s="12"/>
      <c r="F6" s="12"/>
      <c r="G6" s="12"/>
      <c r="H6" s="12"/>
      <c r="I6" s="165">
        <v>2183230.7000000002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39</v>
      </c>
      <c r="B8" s="167"/>
      <c r="C8" s="167"/>
      <c r="D8" s="167"/>
      <c r="E8" s="167"/>
      <c r="F8" s="167"/>
      <c r="G8" s="167"/>
      <c r="H8" s="167"/>
      <c r="I8" s="159">
        <v>1170402.79</v>
      </c>
      <c r="J8" s="160"/>
    </row>
    <row r="9" spans="1:10" ht="19" x14ac:dyDescent="0.25">
      <c r="A9" s="44"/>
      <c r="B9" s="48"/>
      <c r="C9" s="48"/>
      <c r="D9" s="48"/>
      <c r="E9" s="48"/>
      <c r="F9" s="48"/>
      <c r="G9" s="48"/>
      <c r="H9" s="48"/>
      <c r="I9" s="45"/>
      <c r="J9" s="46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1562210.6599999997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535894.25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150486.41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133728.41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405661.36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183212.11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10875.67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109553.21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727.64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22256.66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9814.94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40</v>
      </c>
      <c r="B22" s="3"/>
      <c r="C22" s="3"/>
      <c r="D22" s="3"/>
      <c r="E22" s="3"/>
      <c r="F22" s="3"/>
      <c r="G22" s="3"/>
      <c r="H22" s="3"/>
      <c r="I22" s="159">
        <v>2111091.81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47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41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32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33</v>
      </c>
      <c r="B6" s="12"/>
      <c r="C6" s="12"/>
      <c r="D6" s="12"/>
      <c r="E6" s="12"/>
      <c r="F6" s="12"/>
      <c r="G6" s="12"/>
      <c r="H6" s="12"/>
      <c r="I6" s="165">
        <v>2124099.36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34</v>
      </c>
      <c r="B8" s="167"/>
      <c r="C8" s="167"/>
      <c r="D8" s="167"/>
      <c r="E8" s="167"/>
      <c r="F8" s="167"/>
      <c r="G8" s="167"/>
      <c r="H8" s="167"/>
      <c r="I8" s="159">
        <v>1495097.19</v>
      </c>
      <c r="J8" s="160"/>
    </row>
    <row r="9" spans="1:10" ht="19" x14ac:dyDescent="0.25">
      <c r="A9" s="39"/>
      <c r="B9" s="43"/>
      <c r="C9" s="43"/>
      <c r="D9" s="43"/>
      <c r="E9" s="43"/>
      <c r="F9" s="43"/>
      <c r="G9" s="43"/>
      <c r="H9" s="43"/>
      <c r="I9" s="40"/>
      <c r="J9" s="41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1632997.79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505304.28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136905.84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122161.69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525605.75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184172.69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11351.91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104433.74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614.48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19771.099999999999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22676.31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35</v>
      </c>
      <c r="B22" s="3"/>
      <c r="C22" s="3"/>
      <c r="D22" s="3"/>
      <c r="E22" s="3"/>
      <c r="F22" s="3"/>
      <c r="G22" s="3"/>
      <c r="H22" s="3"/>
      <c r="I22" s="159">
        <v>2183230.7000000002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42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36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27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28</v>
      </c>
      <c r="B6" s="12"/>
      <c r="C6" s="12"/>
      <c r="D6" s="12"/>
      <c r="E6" s="12"/>
      <c r="F6" s="12"/>
      <c r="G6" s="12"/>
      <c r="H6" s="12"/>
      <c r="I6" s="165">
        <v>2166566.2599999998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29</v>
      </c>
      <c r="B8" s="167"/>
      <c r="C8" s="167"/>
      <c r="D8" s="167"/>
      <c r="E8" s="167"/>
      <c r="F8" s="167"/>
      <c r="G8" s="167"/>
      <c r="H8" s="167"/>
      <c r="I8" s="159">
        <v>1695772.44</v>
      </c>
      <c r="J8" s="160"/>
    </row>
    <row r="9" spans="1:10" ht="19" x14ac:dyDescent="0.25">
      <c r="A9" s="34"/>
      <c r="B9" s="38"/>
      <c r="C9" s="38"/>
      <c r="D9" s="38"/>
      <c r="E9" s="38"/>
      <c r="F9" s="38"/>
      <c r="G9" s="38"/>
      <c r="H9" s="38"/>
      <c r="I9" s="35"/>
      <c r="J9" s="36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1817785.39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497140.49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169123.65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124039.71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657615.22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225837.62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10472.23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109483.33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1236.72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f>14197.02+5433.92</f>
        <v>19630.940000000002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3205.48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30</v>
      </c>
      <c r="B22" s="3"/>
      <c r="C22" s="3"/>
      <c r="D22" s="3"/>
      <c r="E22" s="3"/>
      <c r="F22" s="3"/>
      <c r="G22" s="3"/>
      <c r="H22" s="3"/>
      <c r="I22" s="159">
        <v>2124099.36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37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31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8" sqref="A28:J28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22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23</v>
      </c>
      <c r="B6" s="12"/>
      <c r="C6" s="12"/>
      <c r="D6" s="12"/>
      <c r="E6" s="12"/>
      <c r="F6" s="12"/>
      <c r="G6" s="12"/>
      <c r="H6" s="12"/>
      <c r="I6" s="165">
        <v>1954893.24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24</v>
      </c>
      <c r="B8" s="167"/>
      <c r="C8" s="167"/>
      <c r="D8" s="167"/>
      <c r="E8" s="167"/>
      <c r="F8" s="167"/>
      <c r="G8" s="167"/>
      <c r="H8" s="167"/>
      <c r="I8" s="159">
        <v>1810818.43</v>
      </c>
      <c r="J8" s="160"/>
    </row>
    <row r="9" spans="1:10" ht="19" x14ac:dyDescent="0.25">
      <c r="A9" s="29"/>
      <c r="B9" s="33"/>
      <c r="C9" s="33"/>
      <c r="D9" s="33"/>
      <c r="E9" s="33"/>
      <c r="F9" s="33"/>
      <c r="G9" s="33"/>
      <c r="H9" s="33"/>
      <c r="I9" s="30"/>
      <c r="J9" s="31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1784702.8800000004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478465.53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162790.65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104989.8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678121.88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214141.59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9661.31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99054.2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485.04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20295.060000000001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16697.82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25</v>
      </c>
      <c r="B22" s="3"/>
      <c r="C22" s="3"/>
      <c r="D22" s="3"/>
      <c r="E22" s="3"/>
      <c r="F22" s="3"/>
      <c r="G22" s="3"/>
      <c r="H22" s="3"/>
      <c r="I22" s="159">
        <v>2166566.2599999998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32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26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3" sqref="I23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18</v>
      </c>
      <c r="B6" s="12"/>
      <c r="C6" s="12"/>
      <c r="D6" s="12"/>
      <c r="E6" s="12"/>
      <c r="F6" s="12"/>
      <c r="G6" s="12"/>
      <c r="H6" s="12"/>
      <c r="I6" s="165">
        <v>1994160.73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19</v>
      </c>
      <c r="B8" s="167"/>
      <c r="C8" s="167"/>
      <c r="D8" s="167"/>
      <c r="E8" s="167"/>
      <c r="F8" s="167"/>
      <c r="G8" s="167"/>
      <c r="H8" s="167"/>
      <c r="I8" s="159">
        <v>2042489.51</v>
      </c>
      <c r="J8" s="160"/>
    </row>
    <row r="9" spans="1:10" ht="19" x14ac:dyDescent="0.25">
      <c r="A9" s="24"/>
      <c r="B9" s="28"/>
      <c r="C9" s="28"/>
      <c r="D9" s="28"/>
      <c r="E9" s="28"/>
      <c r="F9" s="28"/>
      <c r="G9" s="28"/>
      <c r="H9" s="28"/>
      <c r="I9" s="25"/>
      <c r="J9" s="26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1920618.29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515259.38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176675.4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127779.54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710691.71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232626.74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11368.93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104831.73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733.46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21443.360000000001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19208.04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20</v>
      </c>
      <c r="B22" s="3"/>
      <c r="C22" s="3"/>
      <c r="D22" s="3"/>
      <c r="E22" s="3"/>
      <c r="F22" s="3"/>
      <c r="G22" s="3"/>
      <c r="H22" s="3"/>
      <c r="I22" s="159">
        <v>1954893.24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27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21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9" workbookViewId="0">
      <selection activeCell="I23" sqref="I23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13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14</v>
      </c>
      <c r="B6" s="12"/>
      <c r="C6" s="12"/>
      <c r="D6" s="12"/>
      <c r="E6" s="12"/>
      <c r="F6" s="12"/>
      <c r="G6" s="12"/>
      <c r="H6" s="12"/>
      <c r="I6" s="165">
        <v>1947612.22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15</v>
      </c>
      <c r="B8" s="167"/>
      <c r="C8" s="167"/>
      <c r="D8" s="167"/>
      <c r="E8" s="167"/>
      <c r="F8" s="167"/>
      <c r="G8" s="167"/>
      <c r="H8" s="167"/>
      <c r="I8" s="159">
        <v>1879202.19</v>
      </c>
      <c r="J8" s="160"/>
    </row>
    <row r="9" spans="1:10" ht="19" x14ac:dyDescent="0.25">
      <c r="A9" s="19"/>
      <c r="B9" s="20"/>
      <c r="C9" s="20"/>
      <c r="D9" s="20"/>
      <c r="E9" s="20"/>
      <c r="F9" s="20"/>
      <c r="G9" s="20"/>
      <c r="H9" s="20"/>
      <c r="I9" s="21"/>
      <c r="J9" s="22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1745020.3000000003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514352.42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169944.19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147453.12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552419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215230.62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10974.61</v>
      </c>
    </row>
    <row r="17" spans="1:10" ht="18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103869.23</v>
      </c>
    </row>
    <row r="18" spans="1:10" ht="18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722.84</v>
      </c>
    </row>
    <row r="19" spans="1:10" ht="18" x14ac:dyDescent="0.2">
      <c r="A19" s="157" t="s">
        <v>9</v>
      </c>
      <c r="B19" s="158"/>
      <c r="C19" s="158"/>
      <c r="D19" s="158"/>
      <c r="E19" s="158"/>
      <c r="F19" s="158"/>
      <c r="G19" s="158"/>
      <c r="H19" s="158"/>
      <c r="I19" s="18"/>
      <c r="J19" s="17">
        <v>22058.73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7995.54</v>
      </c>
    </row>
    <row r="21" spans="1:10" ht="20" x14ac:dyDescent="0.2">
      <c r="A21" s="6"/>
      <c r="B21" s="3"/>
      <c r="C21" s="3"/>
      <c r="D21" s="3"/>
      <c r="E21" s="3"/>
      <c r="F21" s="3"/>
      <c r="G21" s="3"/>
      <c r="H21" s="3"/>
      <c r="I21" s="3"/>
      <c r="J21" s="9"/>
    </row>
    <row r="22" spans="1:10" ht="19" x14ac:dyDescent="0.25">
      <c r="A22" s="13" t="s">
        <v>16</v>
      </c>
      <c r="B22" s="3"/>
      <c r="C22" s="3"/>
      <c r="D22" s="3"/>
      <c r="E22" s="3"/>
      <c r="F22" s="3"/>
      <c r="G22" s="3"/>
      <c r="H22" s="3"/>
      <c r="I22" s="159">
        <v>1994160.73</v>
      </c>
      <c r="J22" s="160"/>
    </row>
    <row r="23" spans="1:10" ht="16" x14ac:dyDescent="0.2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ht="16" x14ac:dyDescent="0.2">
      <c r="A24" s="14"/>
      <c r="B24" s="15"/>
      <c r="C24" s="15"/>
      <c r="D24" s="16"/>
      <c r="E24" s="15"/>
      <c r="F24" s="15"/>
      <c r="G24" s="15"/>
      <c r="H24" s="15"/>
      <c r="I24" s="15"/>
      <c r="J24" s="8"/>
    </row>
    <row r="25" spans="1:10" ht="16" x14ac:dyDescent="0.2">
      <c r="A25" s="161"/>
      <c r="B25" s="162"/>
      <c r="C25" s="162"/>
      <c r="D25" s="162"/>
      <c r="E25" s="162"/>
      <c r="F25" s="162"/>
      <c r="G25" s="162"/>
      <c r="H25" s="162"/>
      <c r="I25" s="23"/>
      <c r="J25" s="10"/>
    </row>
    <row r="26" spans="1:10" ht="16" x14ac:dyDescent="0.2">
      <c r="A26" s="7"/>
      <c r="B26" s="3"/>
      <c r="C26" s="3"/>
      <c r="D26" s="3"/>
      <c r="E26" s="3"/>
      <c r="F26" s="3"/>
      <c r="G26" s="3"/>
      <c r="H26" s="3"/>
      <c r="I26" s="3"/>
      <c r="J26" s="10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73.5" customHeight="1" x14ac:dyDescent="0.2">
      <c r="A28" s="163" t="s">
        <v>12</v>
      </c>
      <c r="B28" s="163"/>
      <c r="C28" s="163"/>
      <c r="D28" s="163"/>
      <c r="E28" s="163"/>
      <c r="F28" s="163"/>
      <c r="G28" s="163"/>
      <c r="H28" s="163"/>
      <c r="I28" s="163"/>
      <c r="J28" s="163"/>
    </row>
    <row r="29" spans="1:10" ht="29.25" customHeight="1" x14ac:dyDescent="0.2">
      <c r="A29" s="156" t="s">
        <v>0</v>
      </c>
      <c r="B29" s="156"/>
      <c r="C29" s="156"/>
      <c r="D29" s="156"/>
      <c r="E29" s="156"/>
      <c r="F29" s="156"/>
      <c r="G29" s="156"/>
      <c r="H29" s="156"/>
      <c r="I29" s="156"/>
      <c r="J29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9:J29"/>
    <mergeCell ref="A18:H18"/>
    <mergeCell ref="A19:H19"/>
    <mergeCell ref="A20:H20"/>
    <mergeCell ref="I22:J22"/>
    <mergeCell ref="A25:H25"/>
    <mergeCell ref="A28:J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21" sqref="G21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128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129</v>
      </c>
      <c r="B6" s="12"/>
      <c r="C6" s="12"/>
      <c r="D6" s="12"/>
      <c r="E6" s="12"/>
      <c r="F6" s="12"/>
      <c r="G6" s="12"/>
      <c r="H6" s="12"/>
      <c r="I6" s="165">
        <v>2091568.08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130</v>
      </c>
      <c r="B8" s="167"/>
      <c r="C8" s="167"/>
      <c r="D8" s="167"/>
      <c r="E8" s="167"/>
      <c r="F8" s="167"/>
      <c r="G8" s="167"/>
      <c r="H8" s="167"/>
      <c r="I8" s="159">
        <v>2004273.7</v>
      </c>
      <c r="J8" s="160"/>
    </row>
    <row r="9" spans="1:10" ht="19" x14ac:dyDescent="0.25">
      <c r="A9" s="141"/>
      <c r="B9" s="142"/>
      <c r="C9" s="142"/>
      <c r="D9" s="142"/>
      <c r="E9" s="142"/>
      <c r="F9" s="142"/>
      <c r="G9" s="142"/>
      <c r="H9" s="142"/>
      <c r="I9" s="143"/>
      <c r="J9" s="144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2004978.0000000002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616419.36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249863.06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195522.29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510494.07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272266.33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12408.82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124777.33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727.12</v>
      </c>
    </row>
    <row r="19" spans="1:10" ht="21" customHeight="1" x14ac:dyDescent="0.2">
      <c r="A19" s="157" t="s">
        <v>119</v>
      </c>
      <c r="B19" s="158"/>
      <c r="C19" s="158"/>
      <c r="D19" s="158"/>
      <c r="E19" s="158"/>
      <c r="F19" s="158"/>
      <c r="G19" s="158"/>
      <c r="H19" s="158"/>
      <c r="I19" s="18"/>
      <c r="J19" s="17">
        <v>5084.97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17414.650000000001</v>
      </c>
    </row>
    <row r="21" spans="1:10" ht="27.75" customHeight="1" x14ac:dyDescent="0.25">
      <c r="A21" s="13" t="s">
        <v>131</v>
      </c>
      <c r="B21" s="3"/>
      <c r="C21" s="3"/>
      <c r="D21" s="3"/>
      <c r="E21" s="3"/>
      <c r="F21" s="3"/>
      <c r="G21" s="3"/>
      <c r="H21" s="3"/>
      <c r="I21" s="159">
        <v>1954110.56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45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28:J28"/>
    <mergeCell ref="A18:H18"/>
    <mergeCell ref="A19:H19"/>
    <mergeCell ref="A20:H20"/>
    <mergeCell ref="I21:J21"/>
    <mergeCell ref="A24:H24"/>
    <mergeCell ref="A27:J27"/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2" sqref="J22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124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125</v>
      </c>
      <c r="B6" s="12"/>
      <c r="C6" s="12"/>
      <c r="D6" s="12"/>
      <c r="E6" s="12"/>
      <c r="F6" s="12"/>
      <c r="G6" s="12"/>
      <c r="H6" s="12"/>
      <c r="I6" s="165">
        <v>2042026.18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126</v>
      </c>
      <c r="B8" s="167"/>
      <c r="C8" s="167"/>
      <c r="D8" s="167"/>
      <c r="E8" s="167"/>
      <c r="F8" s="167"/>
      <c r="G8" s="167"/>
      <c r="H8" s="167"/>
      <c r="I8" s="159">
        <v>1867520.48</v>
      </c>
      <c r="J8" s="160"/>
    </row>
    <row r="9" spans="1:10" ht="19" x14ac:dyDescent="0.25">
      <c r="A9" s="136"/>
      <c r="B9" s="140"/>
      <c r="C9" s="140"/>
      <c r="D9" s="140"/>
      <c r="E9" s="140"/>
      <c r="F9" s="140"/>
      <c r="G9" s="140"/>
      <c r="H9" s="140"/>
      <c r="I9" s="137"/>
      <c r="J9" s="138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1424518.5800000003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553058.18999999994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176273.9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117434.07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201552.46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197094.1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11422.33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112038.86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912.62</v>
      </c>
    </row>
    <row r="19" spans="1:10" ht="21" customHeight="1" x14ac:dyDescent="0.2">
      <c r="A19" s="157" t="s">
        <v>119</v>
      </c>
      <c r="B19" s="158"/>
      <c r="C19" s="158"/>
      <c r="D19" s="158"/>
      <c r="E19" s="158"/>
      <c r="F19" s="158"/>
      <c r="G19" s="158"/>
      <c r="H19" s="158"/>
      <c r="I19" s="18"/>
      <c r="J19" s="17">
        <v>4996.6099999999997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49735.44</v>
      </c>
    </row>
    <row r="21" spans="1:10" ht="27.75" customHeight="1" x14ac:dyDescent="0.25">
      <c r="A21" s="13" t="s">
        <v>127</v>
      </c>
      <c r="B21" s="3"/>
      <c r="C21" s="3"/>
      <c r="D21" s="3"/>
      <c r="E21" s="3"/>
      <c r="F21" s="3"/>
      <c r="G21" s="3"/>
      <c r="H21" s="3"/>
      <c r="I21" s="159">
        <v>2091568.08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39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21" sqref="I21:J21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120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121</v>
      </c>
      <c r="B6" s="12"/>
      <c r="C6" s="12"/>
      <c r="D6" s="12"/>
      <c r="E6" s="12"/>
      <c r="F6" s="12"/>
      <c r="G6" s="12"/>
      <c r="H6" s="12"/>
      <c r="I6" s="165">
        <v>2121962.63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122</v>
      </c>
      <c r="B8" s="167"/>
      <c r="C8" s="167"/>
      <c r="D8" s="167"/>
      <c r="E8" s="167"/>
      <c r="F8" s="167"/>
      <c r="G8" s="167"/>
      <c r="H8" s="167"/>
      <c r="I8" s="159">
        <v>1474060.48</v>
      </c>
      <c r="J8" s="160"/>
    </row>
    <row r="9" spans="1:10" ht="19" x14ac:dyDescent="0.25">
      <c r="A9" s="131"/>
      <c r="B9" s="135"/>
      <c r="C9" s="135"/>
      <c r="D9" s="135"/>
      <c r="E9" s="135"/>
      <c r="F9" s="135"/>
      <c r="G9" s="135"/>
      <c r="H9" s="135"/>
      <c r="I9" s="132"/>
      <c r="J9" s="133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1234227.4400000002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537471.56999999995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177068.5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120746.73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30684.68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234082.9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10853.8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108713.23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679.37</v>
      </c>
    </row>
    <row r="19" spans="1:10" ht="21" customHeight="1" x14ac:dyDescent="0.2">
      <c r="A19" s="157" t="s">
        <v>119</v>
      </c>
      <c r="B19" s="158"/>
      <c r="C19" s="158"/>
      <c r="D19" s="158"/>
      <c r="E19" s="158"/>
      <c r="F19" s="158"/>
      <c r="G19" s="158"/>
      <c r="H19" s="158"/>
      <c r="I19" s="18"/>
      <c r="J19" s="17">
        <v>7613.8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6312.86</v>
      </c>
    </row>
    <row r="21" spans="1:10" ht="27.75" customHeight="1" x14ac:dyDescent="0.25">
      <c r="A21" s="13" t="s">
        <v>123</v>
      </c>
      <c r="B21" s="3"/>
      <c r="C21" s="3"/>
      <c r="D21" s="3"/>
      <c r="E21" s="3"/>
      <c r="F21" s="3"/>
      <c r="G21" s="3"/>
      <c r="H21" s="3"/>
      <c r="I21" s="159">
        <v>2042026.18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34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8:J28"/>
    <mergeCell ref="A18:H18"/>
    <mergeCell ref="A19:H19"/>
    <mergeCell ref="A20:H20"/>
    <mergeCell ref="I21:J21"/>
    <mergeCell ref="A24:H24"/>
    <mergeCell ref="A27:J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2" sqref="J22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115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116</v>
      </c>
      <c r="B6" s="12"/>
      <c r="C6" s="12"/>
      <c r="D6" s="12"/>
      <c r="E6" s="12"/>
      <c r="F6" s="12"/>
      <c r="G6" s="12"/>
      <c r="H6" s="12"/>
      <c r="I6" s="165">
        <v>2288087.64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117</v>
      </c>
      <c r="B8" s="167"/>
      <c r="C8" s="167"/>
      <c r="D8" s="167"/>
      <c r="E8" s="167"/>
      <c r="F8" s="167"/>
      <c r="G8" s="167"/>
      <c r="H8" s="167"/>
      <c r="I8" s="159">
        <v>1169436.1000000001</v>
      </c>
      <c r="J8" s="160"/>
    </row>
    <row r="9" spans="1:10" ht="19" x14ac:dyDescent="0.25">
      <c r="A9" s="126"/>
      <c r="B9" s="127"/>
      <c r="C9" s="127"/>
      <c r="D9" s="127"/>
      <c r="E9" s="127"/>
      <c r="F9" s="127"/>
      <c r="G9" s="127"/>
      <c r="H9" s="127"/>
      <c r="I9" s="128"/>
      <c r="J9" s="129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SUM(J11:J20)</f>
        <v>1354123.97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595929.32999999996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188395.43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137525.23000000001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66686.55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227486.69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11975.09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120788.88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782.39</v>
      </c>
    </row>
    <row r="19" spans="1:10" ht="21" customHeight="1" x14ac:dyDescent="0.2">
      <c r="A19" s="157" t="s">
        <v>119</v>
      </c>
      <c r="B19" s="158"/>
      <c r="C19" s="158"/>
      <c r="D19" s="158"/>
      <c r="E19" s="158"/>
      <c r="F19" s="158"/>
      <c r="G19" s="158"/>
      <c r="H19" s="158"/>
      <c r="I19" s="18"/>
      <c r="J19" s="17">
        <v>2906.23</v>
      </c>
    </row>
    <row r="20" spans="1:10" ht="18" x14ac:dyDescent="0.2">
      <c r="A20" s="157" t="s">
        <v>10</v>
      </c>
      <c r="B20" s="158"/>
      <c r="C20" s="158"/>
      <c r="D20" s="158"/>
      <c r="E20" s="158"/>
      <c r="F20" s="158"/>
      <c r="G20" s="158"/>
      <c r="H20" s="158"/>
      <c r="I20" s="18"/>
      <c r="J20" s="17">
        <v>1648.15</v>
      </c>
    </row>
    <row r="21" spans="1:10" ht="27.75" customHeight="1" x14ac:dyDescent="0.25">
      <c r="A21" s="13" t="s">
        <v>118</v>
      </c>
      <c r="B21" s="3"/>
      <c r="C21" s="3"/>
      <c r="D21" s="3"/>
      <c r="E21" s="3"/>
      <c r="F21" s="3"/>
      <c r="G21" s="3"/>
      <c r="H21" s="3"/>
      <c r="I21" s="159">
        <v>2121962.63</v>
      </c>
      <c r="J21" s="160"/>
    </row>
    <row r="22" spans="1:10" ht="16" x14ac:dyDescent="0.2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ht="16" x14ac:dyDescent="0.2">
      <c r="A23" s="14"/>
      <c r="B23" s="15"/>
      <c r="C23" s="15"/>
      <c r="D23" s="16"/>
      <c r="E23" s="15"/>
      <c r="F23" s="15"/>
      <c r="G23" s="15"/>
      <c r="H23" s="15"/>
      <c r="I23" s="15"/>
      <c r="J23" s="8"/>
    </row>
    <row r="24" spans="1:10" ht="16" x14ac:dyDescent="0.2">
      <c r="A24" s="161"/>
      <c r="B24" s="162"/>
      <c r="C24" s="162"/>
      <c r="D24" s="162"/>
      <c r="E24" s="162"/>
      <c r="F24" s="162"/>
      <c r="G24" s="162"/>
      <c r="H24" s="162"/>
      <c r="I24" s="130"/>
      <c r="J24" s="10"/>
    </row>
    <row r="25" spans="1:10" ht="16" x14ac:dyDescent="0.2">
      <c r="A25" s="7"/>
      <c r="B25" s="3"/>
      <c r="C25" s="3"/>
      <c r="D25" s="3"/>
      <c r="E25" s="3"/>
      <c r="F25" s="3"/>
      <c r="G25" s="3"/>
      <c r="H25" s="3"/>
      <c r="I25" s="3"/>
      <c r="J25" s="10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73.5" customHeight="1" x14ac:dyDescent="0.2">
      <c r="A27" s="163" t="s">
        <v>12</v>
      </c>
      <c r="B27" s="163"/>
      <c r="C27" s="163"/>
      <c r="D27" s="163"/>
      <c r="E27" s="163"/>
      <c r="F27" s="163"/>
      <c r="G27" s="163"/>
      <c r="H27" s="163"/>
      <c r="I27" s="163"/>
      <c r="J27" s="163"/>
    </row>
    <row r="28" spans="1:10" ht="29.25" customHeight="1" x14ac:dyDescent="0.2">
      <c r="A28" s="156" t="s">
        <v>0</v>
      </c>
      <c r="B28" s="156"/>
      <c r="C28" s="156"/>
      <c r="D28" s="156"/>
      <c r="E28" s="156"/>
      <c r="F28" s="156"/>
      <c r="G28" s="156"/>
      <c r="H28" s="156"/>
      <c r="I28" s="156"/>
      <c r="J28" s="156"/>
    </row>
  </sheetData>
  <mergeCells count="19">
    <mergeCell ref="A28:J28"/>
    <mergeCell ref="A19:H19"/>
    <mergeCell ref="A12:H12"/>
    <mergeCell ref="A13:H13"/>
    <mergeCell ref="A14:H14"/>
    <mergeCell ref="A15:H15"/>
    <mergeCell ref="A16:H16"/>
    <mergeCell ref="A17:H17"/>
    <mergeCell ref="A18:H18"/>
    <mergeCell ref="A20:H20"/>
    <mergeCell ref="I21:J21"/>
    <mergeCell ref="A24:H24"/>
    <mergeCell ref="A27:J27"/>
    <mergeCell ref="A11:H11"/>
    <mergeCell ref="A1:J4"/>
    <mergeCell ref="I6:J6"/>
    <mergeCell ref="A8:H8"/>
    <mergeCell ref="I8:J8"/>
    <mergeCell ref="A10:I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1" sqref="J21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111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112</v>
      </c>
      <c r="B6" s="12"/>
      <c r="C6" s="12"/>
      <c r="D6" s="12"/>
      <c r="E6" s="12"/>
      <c r="F6" s="12"/>
      <c r="G6" s="12"/>
      <c r="H6" s="12"/>
      <c r="I6" s="165">
        <v>2417343.96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113</v>
      </c>
      <c r="B8" s="167"/>
      <c r="C8" s="167"/>
      <c r="D8" s="167"/>
      <c r="E8" s="167"/>
      <c r="F8" s="167"/>
      <c r="G8" s="167"/>
      <c r="H8" s="167"/>
      <c r="I8" s="159">
        <v>1186529.8899999999</v>
      </c>
      <c r="J8" s="160"/>
    </row>
    <row r="9" spans="1:10" ht="19" x14ac:dyDescent="0.25">
      <c r="A9" s="121"/>
      <c r="B9" s="125"/>
      <c r="C9" s="125"/>
      <c r="D9" s="125"/>
      <c r="E9" s="125"/>
      <c r="F9" s="125"/>
      <c r="G9" s="125"/>
      <c r="H9" s="125"/>
      <c r="I9" s="122"/>
      <c r="J9" s="123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SUM(J11:J19)</f>
        <v>1256952.03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527895.42000000004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170036.57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127330.01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70090.66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237103.01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10659.1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106961.42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760.48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6115.36</v>
      </c>
    </row>
    <row r="20" spans="1:10" ht="27.75" customHeight="1" x14ac:dyDescent="0.25">
      <c r="A20" s="13" t="s">
        <v>114</v>
      </c>
      <c r="B20" s="3"/>
      <c r="C20" s="3"/>
      <c r="D20" s="3"/>
      <c r="E20" s="3"/>
      <c r="F20" s="3"/>
      <c r="G20" s="3"/>
      <c r="H20" s="3"/>
      <c r="I20" s="159">
        <v>2288087.64</v>
      </c>
      <c r="J20" s="160"/>
    </row>
    <row r="21" spans="1:10" ht="16" x14ac:dyDescent="0.2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ht="16" x14ac:dyDescent="0.2">
      <c r="A22" s="14"/>
      <c r="B22" s="15"/>
      <c r="C22" s="15"/>
      <c r="D22" s="16"/>
      <c r="E22" s="15"/>
      <c r="F22" s="15"/>
      <c r="G22" s="15"/>
      <c r="H22" s="15"/>
      <c r="I22" s="15"/>
      <c r="J22" s="8"/>
    </row>
    <row r="23" spans="1:10" ht="16" x14ac:dyDescent="0.2">
      <c r="A23" s="161"/>
      <c r="B23" s="162"/>
      <c r="C23" s="162"/>
      <c r="D23" s="162"/>
      <c r="E23" s="162"/>
      <c r="F23" s="162"/>
      <c r="G23" s="162"/>
      <c r="H23" s="162"/>
      <c r="I23" s="124"/>
      <c r="J23" s="10"/>
    </row>
    <row r="24" spans="1:10" ht="16" x14ac:dyDescent="0.2">
      <c r="A24" s="7"/>
      <c r="B24" s="3"/>
      <c r="C24" s="3"/>
      <c r="D24" s="3"/>
      <c r="E24" s="3"/>
      <c r="F24" s="3"/>
      <c r="G24" s="3"/>
      <c r="H24" s="3"/>
      <c r="I24" s="3"/>
      <c r="J24" s="10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73.5" customHeight="1" x14ac:dyDescent="0.2">
      <c r="A26" s="163" t="s">
        <v>12</v>
      </c>
      <c r="B26" s="163"/>
      <c r="C26" s="163"/>
      <c r="D26" s="163"/>
      <c r="E26" s="163"/>
      <c r="F26" s="163"/>
      <c r="G26" s="163"/>
      <c r="H26" s="163"/>
      <c r="I26" s="163"/>
      <c r="J26" s="163"/>
    </row>
    <row r="27" spans="1:10" ht="29.25" customHeight="1" x14ac:dyDescent="0.2">
      <c r="A27" s="156" t="s">
        <v>0</v>
      </c>
      <c r="B27" s="156"/>
      <c r="C27" s="156"/>
      <c r="D27" s="156"/>
      <c r="E27" s="156"/>
      <c r="F27" s="156"/>
      <c r="G27" s="156"/>
      <c r="H27" s="156"/>
      <c r="I27" s="156"/>
      <c r="J27" s="156"/>
    </row>
  </sheetData>
  <mergeCells count="18">
    <mergeCell ref="A11:H11"/>
    <mergeCell ref="A1:J4"/>
    <mergeCell ref="I6:J6"/>
    <mergeCell ref="A8:H8"/>
    <mergeCell ref="I8:J8"/>
    <mergeCell ref="A10:I10"/>
    <mergeCell ref="A27:J27"/>
    <mergeCell ref="A12:H12"/>
    <mergeCell ref="A13:H13"/>
    <mergeCell ref="A14:H14"/>
    <mergeCell ref="A15:H15"/>
    <mergeCell ref="A16:H16"/>
    <mergeCell ref="A17:H17"/>
    <mergeCell ref="A18:H18"/>
    <mergeCell ref="A19:H19"/>
    <mergeCell ref="I20:J20"/>
    <mergeCell ref="A23:H23"/>
    <mergeCell ref="A26:J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J26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107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108</v>
      </c>
      <c r="B6" s="12"/>
      <c r="C6" s="12"/>
      <c r="D6" s="12"/>
      <c r="E6" s="12"/>
      <c r="F6" s="12"/>
      <c r="G6" s="12"/>
      <c r="H6" s="12"/>
      <c r="I6" s="165">
        <v>2323637.96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109</v>
      </c>
      <c r="B8" s="167"/>
      <c r="C8" s="167"/>
      <c r="D8" s="167"/>
      <c r="E8" s="167"/>
      <c r="F8" s="167"/>
      <c r="G8" s="167"/>
      <c r="H8" s="167"/>
      <c r="I8" s="159">
        <v>1197852.3400000001</v>
      </c>
      <c r="J8" s="160"/>
    </row>
    <row r="9" spans="1:10" ht="19" x14ac:dyDescent="0.25">
      <c r="A9" s="116"/>
      <c r="B9" s="120"/>
      <c r="C9" s="120"/>
      <c r="D9" s="120"/>
      <c r="E9" s="120"/>
      <c r="F9" s="120"/>
      <c r="G9" s="120"/>
      <c r="H9" s="120"/>
      <c r="I9" s="117"/>
      <c r="J9" s="118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SUM(J11:J19)</f>
        <v>1127695.71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511314.36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153111.49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116573.46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51657.02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173725.97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10585.08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103495.35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637.79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6595.19</v>
      </c>
    </row>
    <row r="20" spans="1:10" ht="27.75" customHeight="1" x14ac:dyDescent="0.25">
      <c r="A20" s="13" t="s">
        <v>110</v>
      </c>
      <c r="B20" s="3"/>
      <c r="C20" s="3"/>
      <c r="D20" s="3"/>
      <c r="E20" s="3"/>
      <c r="F20" s="3"/>
      <c r="G20" s="3"/>
      <c r="H20" s="3"/>
      <c r="I20" s="159">
        <v>2417343.96</v>
      </c>
      <c r="J20" s="160"/>
    </row>
    <row r="21" spans="1:10" ht="16" x14ac:dyDescent="0.2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ht="16" x14ac:dyDescent="0.2">
      <c r="A22" s="14"/>
      <c r="B22" s="15"/>
      <c r="C22" s="15"/>
      <c r="D22" s="16"/>
      <c r="E22" s="15"/>
      <c r="F22" s="15"/>
      <c r="G22" s="15"/>
      <c r="H22" s="15"/>
      <c r="I22" s="15"/>
      <c r="J22" s="8"/>
    </row>
    <row r="23" spans="1:10" ht="16" x14ac:dyDescent="0.2">
      <c r="A23" s="161"/>
      <c r="B23" s="162"/>
      <c r="C23" s="162"/>
      <c r="D23" s="162"/>
      <c r="E23" s="162"/>
      <c r="F23" s="162"/>
      <c r="G23" s="162"/>
      <c r="H23" s="162"/>
      <c r="I23" s="119"/>
      <c r="J23" s="10"/>
    </row>
    <row r="24" spans="1:10" ht="16" x14ac:dyDescent="0.2">
      <c r="A24" s="7"/>
      <c r="B24" s="3"/>
      <c r="C24" s="3"/>
      <c r="D24" s="3"/>
      <c r="E24" s="3"/>
      <c r="F24" s="3"/>
      <c r="G24" s="3"/>
      <c r="H24" s="3"/>
      <c r="I24" s="3"/>
      <c r="J24" s="10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73.5" customHeight="1" x14ac:dyDescent="0.2">
      <c r="A26" s="163" t="s">
        <v>12</v>
      </c>
      <c r="B26" s="163"/>
      <c r="C26" s="163"/>
      <c r="D26" s="163"/>
      <c r="E26" s="163"/>
      <c r="F26" s="163"/>
      <c r="G26" s="163"/>
      <c r="H26" s="163"/>
      <c r="I26" s="163"/>
      <c r="J26" s="163"/>
    </row>
    <row r="27" spans="1:10" ht="29.25" customHeight="1" x14ac:dyDescent="0.2">
      <c r="A27" s="156" t="s">
        <v>0</v>
      </c>
      <c r="B27" s="156"/>
      <c r="C27" s="156"/>
      <c r="D27" s="156"/>
      <c r="E27" s="156"/>
      <c r="F27" s="156"/>
      <c r="G27" s="156"/>
      <c r="H27" s="156"/>
      <c r="I27" s="156"/>
      <c r="J27" s="156"/>
    </row>
  </sheetData>
  <mergeCells count="18">
    <mergeCell ref="A11:H11"/>
    <mergeCell ref="A1:J4"/>
    <mergeCell ref="I6:J6"/>
    <mergeCell ref="A8:H8"/>
    <mergeCell ref="I8:J8"/>
    <mergeCell ref="A10:I10"/>
    <mergeCell ref="A27:J27"/>
    <mergeCell ref="A12:H12"/>
    <mergeCell ref="A13:H13"/>
    <mergeCell ref="A14:H14"/>
    <mergeCell ref="A15:H15"/>
    <mergeCell ref="A16:H16"/>
    <mergeCell ref="A17:H17"/>
    <mergeCell ref="A18:H18"/>
    <mergeCell ref="A19:H19"/>
    <mergeCell ref="I20:J20"/>
    <mergeCell ref="A23:H23"/>
    <mergeCell ref="A26:J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J26"/>
    </sheetView>
  </sheetViews>
  <sheetFormatPr baseColWidth="10" defaultColWidth="8.83203125" defaultRowHeight="15" x14ac:dyDescent="0.2"/>
  <cols>
    <col min="9" max="9" width="5.5" customWidth="1"/>
    <col min="10" max="10" width="15.6640625" customWidth="1"/>
  </cols>
  <sheetData>
    <row r="1" spans="1:10" x14ac:dyDescent="0.2">
      <c r="A1" s="164" t="s">
        <v>102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x14ac:dyDescent="0.2">
      <c r="A2" s="164"/>
      <c r="B2" s="164"/>
      <c r="C2" s="164"/>
      <c r="D2" s="164"/>
      <c r="E2" s="164"/>
      <c r="F2" s="164"/>
      <c r="G2" s="164"/>
      <c r="H2" s="164"/>
      <c r="I2" s="164"/>
      <c r="J2" s="164"/>
    </row>
    <row r="3" spans="1:10" x14ac:dyDescent="0.2">
      <c r="A3" s="164"/>
      <c r="B3" s="164"/>
      <c r="C3" s="164"/>
      <c r="D3" s="164"/>
      <c r="E3" s="164"/>
      <c r="F3" s="164"/>
      <c r="G3" s="164"/>
      <c r="H3" s="164"/>
      <c r="I3" s="164"/>
      <c r="J3" s="164"/>
    </row>
    <row r="4" spans="1:10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</row>
    <row r="6" spans="1:10" ht="18" x14ac:dyDescent="0.2">
      <c r="A6" s="11" t="s">
        <v>103</v>
      </c>
      <c r="B6" s="12"/>
      <c r="C6" s="12"/>
      <c r="D6" s="12"/>
      <c r="E6" s="12"/>
      <c r="F6" s="12"/>
      <c r="G6" s="12"/>
      <c r="H6" s="12"/>
      <c r="I6" s="165">
        <v>2264485.58</v>
      </c>
      <c r="J6" s="166"/>
    </row>
    <row r="7" spans="1:10" ht="16" x14ac:dyDescent="0.2">
      <c r="A7" s="2"/>
      <c r="B7" s="3"/>
      <c r="C7" s="3"/>
      <c r="D7" s="3"/>
      <c r="E7" s="3"/>
      <c r="F7" s="3"/>
      <c r="G7" s="3"/>
      <c r="H7" s="3"/>
      <c r="I7" s="3"/>
      <c r="J7" s="4"/>
    </row>
    <row r="8" spans="1:10" ht="19" x14ac:dyDescent="0.25">
      <c r="A8" s="157" t="s">
        <v>104</v>
      </c>
      <c r="B8" s="167"/>
      <c r="C8" s="167"/>
      <c r="D8" s="167"/>
      <c r="E8" s="167"/>
      <c r="F8" s="167"/>
      <c r="G8" s="167"/>
      <c r="H8" s="167"/>
      <c r="I8" s="159">
        <v>1155088.08</v>
      </c>
      <c r="J8" s="160"/>
    </row>
    <row r="9" spans="1:10" ht="19" x14ac:dyDescent="0.25">
      <c r="A9" s="111"/>
      <c r="B9" s="115"/>
      <c r="C9" s="115"/>
      <c r="D9" s="115"/>
      <c r="E9" s="115"/>
      <c r="F9" s="115"/>
      <c r="G9" s="115"/>
      <c r="H9" s="115"/>
      <c r="I9" s="112"/>
      <c r="J9" s="113"/>
    </row>
    <row r="10" spans="1:10" ht="43.5" customHeight="1" x14ac:dyDescent="0.2">
      <c r="A10" s="168" t="s">
        <v>11</v>
      </c>
      <c r="B10" s="169"/>
      <c r="C10" s="169"/>
      <c r="D10" s="169"/>
      <c r="E10" s="169"/>
      <c r="F10" s="169"/>
      <c r="G10" s="169"/>
      <c r="H10" s="169"/>
      <c r="I10" s="169"/>
      <c r="J10" s="17">
        <f>SUM(J11:J19)</f>
        <v>1124227.07</v>
      </c>
    </row>
    <row r="11" spans="1:10" ht="21.75" customHeight="1" x14ac:dyDescent="0.2">
      <c r="A11" s="157" t="s">
        <v>1</v>
      </c>
      <c r="B11" s="158"/>
      <c r="C11" s="158"/>
      <c r="D11" s="158"/>
      <c r="E11" s="158"/>
      <c r="F11" s="158"/>
      <c r="G11" s="158"/>
      <c r="H11" s="158"/>
      <c r="I11" s="18"/>
      <c r="J11" s="17">
        <v>477299.44</v>
      </c>
    </row>
    <row r="12" spans="1:10" ht="21.75" customHeight="1" x14ac:dyDescent="0.2">
      <c r="A12" s="157" t="s">
        <v>2</v>
      </c>
      <c r="B12" s="158"/>
      <c r="C12" s="158"/>
      <c r="D12" s="158"/>
      <c r="E12" s="158"/>
      <c r="F12" s="158"/>
      <c r="G12" s="158"/>
      <c r="H12" s="158"/>
      <c r="I12" s="18"/>
      <c r="J12" s="17">
        <v>146541.99</v>
      </c>
    </row>
    <row r="13" spans="1:10" ht="18" x14ac:dyDescent="0.2">
      <c r="A13" s="157" t="s">
        <v>3</v>
      </c>
      <c r="B13" s="158"/>
      <c r="C13" s="158"/>
      <c r="D13" s="158"/>
      <c r="E13" s="158"/>
      <c r="F13" s="158"/>
      <c r="G13" s="158"/>
      <c r="H13" s="158"/>
      <c r="I13" s="18"/>
      <c r="J13" s="17">
        <v>116296.86</v>
      </c>
    </row>
    <row r="14" spans="1:10" ht="18" x14ac:dyDescent="0.2">
      <c r="A14" s="157" t="s">
        <v>4</v>
      </c>
      <c r="B14" s="158"/>
      <c r="C14" s="158"/>
      <c r="D14" s="158"/>
      <c r="E14" s="158"/>
      <c r="F14" s="158"/>
      <c r="G14" s="158"/>
      <c r="H14" s="158"/>
      <c r="I14" s="18"/>
      <c r="J14" s="17">
        <v>116266.63</v>
      </c>
    </row>
    <row r="15" spans="1:10" ht="18" x14ac:dyDescent="0.2">
      <c r="A15" s="157" t="s">
        <v>5</v>
      </c>
      <c r="B15" s="158"/>
      <c r="C15" s="158"/>
      <c r="D15" s="158"/>
      <c r="E15" s="158"/>
      <c r="F15" s="158"/>
      <c r="G15" s="158"/>
      <c r="H15" s="158"/>
      <c r="I15" s="18"/>
      <c r="J15" s="17">
        <v>160649.17000000001</v>
      </c>
    </row>
    <row r="16" spans="1:10" ht="18" x14ac:dyDescent="0.2">
      <c r="A16" s="157" t="s">
        <v>6</v>
      </c>
      <c r="B16" s="158"/>
      <c r="C16" s="158"/>
      <c r="D16" s="158"/>
      <c r="E16" s="158"/>
      <c r="F16" s="158"/>
      <c r="G16" s="158"/>
      <c r="H16" s="158"/>
      <c r="I16" s="18"/>
      <c r="J16" s="17">
        <v>9672.67</v>
      </c>
    </row>
    <row r="17" spans="1:10" ht="20.25" customHeight="1" x14ac:dyDescent="0.2">
      <c r="A17" s="157" t="s">
        <v>7</v>
      </c>
      <c r="B17" s="158"/>
      <c r="C17" s="158"/>
      <c r="D17" s="158"/>
      <c r="E17" s="158"/>
      <c r="F17" s="158"/>
      <c r="G17" s="158"/>
      <c r="H17" s="158"/>
      <c r="I17" s="18"/>
      <c r="J17" s="17">
        <v>96506.99</v>
      </c>
    </row>
    <row r="18" spans="1:10" ht="21" customHeight="1" x14ac:dyDescent="0.2">
      <c r="A18" s="157" t="s">
        <v>8</v>
      </c>
      <c r="B18" s="158"/>
      <c r="C18" s="158"/>
      <c r="D18" s="158"/>
      <c r="E18" s="158"/>
      <c r="F18" s="158"/>
      <c r="G18" s="158"/>
      <c r="H18" s="158"/>
      <c r="I18" s="18"/>
      <c r="J18" s="17">
        <v>700.72</v>
      </c>
    </row>
    <row r="19" spans="1:10" ht="18" x14ac:dyDescent="0.2">
      <c r="A19" s="157" t="s">
        <v>10</v>
      </c>
      <c r="B19" s="158"/>
      <c r="C19" s="158"/>
      <c r="D19" s="158"/>
      <c r="E19" s="158"/>
      <c r="F19" s="158"/>
      <c r="G19" s="158"/>
      <c r="H19" s="158"/>
      <c r="I19" s="18"/>
      <c r="J19" s="17">
        <v>292.60000000000002</v>
      </c>
    </row>
    <row r="20" spans="1:10" ht="27.75" customHeight="1" x14ac:dyDescent="0.25">
      <c r="A20" s="13" t="s">
        <v>105</v>
      </c>
      <c r="B20" s="3"/>
      <c r="C20" s="3"/>
      <c r="D20" s="3"/>
      <c r="E20" s="3"/>
      <c r="F20" s="3"/>
      <c r="G20" s="3"/>
      <c r="H20" s="3"/>
      <c r="I20" s="159">
        <v>2323637.96</v>
      </c>
      <c r="J20" s="160"/>
    </row>
    <row r="21" spans="1:10" ht="16" x14ac:dyDescent="0.2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ht="16" x14ac:dyDescent="0.2">
      <c r="A22" s="14"/>
      <c r="B22" s="15"/>
      <c r="C22" s="15"/>
      <c r="D22" s="16"/>
      <c r="E22" s="15"/>
      <c r="F22" s="15"/>
      <c r="G22" s="15"/>
      <c r="H22" s="15"/>
      <c r="I22" s="15"/>
      <c r="J22" s="8"/>
    </row>
    <row r="23" spans="1:10" ht="16" x14ac:dyDescent="0.2">
      <c r="A23" s="161"/>
      <c r="B23" s="162"/>
      <c r="C23" s="162"/>
      <c r="D23" s="162"/>
      <c r="E23" s="162"/>
      <c r="F23" s="162"/>
      <c r="G23" s="162"/>
      <c r="H23" s="162"/>
      <c r="I23" s="114"/>
      <c r="J23" s="10"/>
    </row>
    <row r="24" spans="1:10" ht="16" x14ac:dyDescent="0.2">
      <c r="A24" s="7"/>
      <c r="B24" s="3"/>
      <c r="C24" s="3"/>
      <c r="D24" s="3"/>
      <c r="E24" s="3"/>
      <c r="F24" s="3"/>
      <c r="G24" s="3"/>
      <c r="H24" s="3"/>
      <c r="I24" s="3"/>
      <c r="J24" s="10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73.5" customHeight="1" x14ac:dyDescent="0.2">
      <c r="A26" s="163" t="s">
        <v>106</v>
      </c>
      <c r="B26" s="163"/>
      <c r="C26" s="163"/>
      <c r="D26" s="163"/>
      <c r="E26" s="163"/>
      <c r="F26" s="163"/>
      <c r="G26" s="163"/>
      <c r="H26" s="163"/>
      <c r="I26" s="163"/>
      <c r="J26" s="163"/>
    </row>
    <row r="27" spans="1:10" ht="29.25" customHeight="1" x14ac:dyDescent="0.2">
      <c r="A27" s="156" t="s">
        <v>0</v>
      </c>
      <c r="B27" s="156"/>
      <c r="C27" s="156"/>
      <c r="D27" s="156"/>
      <c r="E27" s="156"/>
      <c r="F27" s="156"/>
      <c r="G27" s="156"/>
      <c r="H27" s="156"/>
      <c r="I27" s="156"/>
      <c r="J27" s="156"/>
    </row>
  </sheetData>
  <mergeCells count="18">
    <mergeCell ref="A17:H17"/>
    <mergeCell ref="A1:J4"/>
    <mergeCell ref="I6:J6"/>
    <mergeCell ref="A8:H8"/>
    <mergeCell ref="I8:J8"/>
    <mergeCell ref="A10:I10"/>
    <mergeCell ref="A11:H11"/>
    <mergeCell ref="A12:H12"/>
    <mergeCell ref="A13:H13"/>
    <mergeCell ref="A14:H14"/>
    <mergeCell ref="A15:H15"/>
    <mergeCell ref="A16:H16"/>
    <mergeCell ref="A27:J27"/>
    <mergeCell ref="A18:H18"/>
    <mergeCell ref="A19:H19"/>
    <mergeCell ref="I20:J20"/>
    <mergeCell ref="A23:H23"/>
    <mergeCell ref="A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 </vt:lpstr>
      <vt:lpstr>январь 2019</vt:lpstr>
      <vt:lpstr>декабрь 2018 </vt:lpstr>
      <vt:lpstr>ноябрь 2018 </vt:lpstr>
      <vt:lpstr>октябрь 2018  </vt:lpstr>
      <vt:lpstr>сентябрь 2018 </vt:lpstr>
      <vt:lpstr>август 2018 </vt:lpstr>
      <vt:lpstr>июль 2018 </vt:lpstr>
      <vt:lpstr>июнь 2018   </vt:lpstr>
      <vt:lpstr>май 2018   </vt:lpstr>
      <vt:lpstr>апрель 2018  </vt:lpstr>
      <vt:lpstr>март 2018  </vt:lpstr>
      <vt:lpstr>февраль 2018 </vt:lpstr>
      <vt:lpstr>январь 2018</vt:lpstr>
      <vt:lpstr>декабрь 2017 </vt:lpstr>
      <vt:lpstr>ноябрь 2017 </vt:lpstr>
      <vt:lpstr>октябрь 2017 </vt:lpstr>
      <vt:lpstr>сентябрь 2017</vt:lpstr>
      <vt:lpstr>август 2017</vt:lpstr>
      <vt:lpstr>июль 2017 </vt:lpstr>
      <vt:lpstr>июнь 2017 </vt:lpstr>
      <vt:lpstr>май 2017 </vt:lpstr>
      <vt:lpstr>апрель 2017 </vt:lpstr>
      <vt:lpstr>март 2017 </vt:lpstr>
      <vt:lpstr>февраль 2017 </vt:lpstr>
      <vt:lpstr>январь 2017</vt:lpstr>
      <vt:lpstr>декабрь 2016 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2012-12-04T00:18:08Z</cp:lastPrinted>
  <dcterms:created xsi:type="dcterms:W3CDTF">2011-02-07T06:28:49Z</dcterms:created>
  <dcterms:modified xsi:type="dcterms:W3CDTF">2019-03-18T04:31:01Z</dcterms:modified>
</cp:coreProperties>
</file>