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 activeTab="2"/>
  </bookViews>
  <sheets>
    <sheet name="февраль 2011" sheetId="1" r:id="rId1"/>
    <sheet name="март 2011" sheetId="4" r:id="rId2"/>
    <sheet name="май" sheetId="5" r:id="rId3"/>
    <sheet name="Лист2" sheetId="2" r:id="rId4"/>
    <sheet name="Лист3" sheetId="3" r:id="rId5"/>
  </sheets>
  <calcPr calcId="125725"/>
</workbook>
</file>

<file path=xl/calcChain.xml><?xml version="1.0" encoding="utf-8"?>
<calcChain xmlns="http://schemas.openxmlformats.org/spreadsheetml/2006/main">
  <c r="H16" i="5"/>
  <c r="H11" i="4"/>
  <c r="H4"/>
  <c r="H17" s="1"/>
  <c r="H16" i="1"/>
</calcChain>
</file>

<file path=xl/sharedStrings.xml><?xml version="1.0" encoding="utf-8"?>
<sst xmlns="http://schemas.openxmlformats.org/spreadsheetml/2006/main" count="50" uniqueCount="41">
  <si>
    <t>Поступления на р/сч (коммнальные платежи)</t>
  </si>
  <si>
    <t>Расходы:</t>
  </si>
  <si>
    <t>Задолженность ТСЖ "УЮТ" перед поставщиками услуг отсутствует</t>
  </si>
  <si>
    <t>С уважением, ООО "Управляющая компания "Мой дом"</t>
  </si>
  <si>
    <t>Оплата за ТО домофонов за декабрь 2010г.</t>
  </si>
  <si>
    <t>Оплата за э/э за декабрь 2010г.</t>
  </si>
  <si>
    <t>Оплата за водоснабжение за декабрь 2010г.</t>
  </si>
  <si>
    <t>Оплата за теплоснабжение и гор/воду за декабрь 2010г.</t>
  </si>
  <si>
    <t>Оплата за управление многоквартирным домом за декабрь 2010г. -январь 2011г.</t>
  </si>
  <si>
    <t>Задолженность собственников квартир на 28.02.2011:</t>
  </si>
  <si>
    <t>Отчет ТСЖ "УЮТ"                                                         за период 01.02.2011-28.02.2011</t>
  </si>
  <si>
    <t>Остаток на расчетном счете на 01.02.2011</t>
  </si>
  <si>
    <t>Остаток на расчетном счете на 28.02.2011</t>
  </si>
  <si>
    <t>Комиссия банка</t>
  </si>
  <si>
    <t>В рамках содержания и ремонта жилья закуплены необходимые материалы для установки датчиков движения в тамбуры, работы планируется провести в марте 2011г. Заказаны запасные части для ремонта лифта в четвертом подъезде, с целью устранения частых остановок из-за неисправностей.</t>
  </si>
  <si>
    <t>Отчет ТСЖ "УЮТ"                                                         за период 01.03.2011-31.03.2011</t>
  </si>
  <si>
    <t>Остаток на расчетном счете на 01.03.2011</t>
  </si>
  <si>
    <t>Остаток на расчетном счете на 31.03.2011</t>
  </si>
  <si>
    <t>Задолженность собственников квартир на 31.03.2011:</t>
  </si>
  <si>
    <t>Оплата за теплоснабжение и гор/воду за январь 2011 г.</t>
  </si>
  <si>
    <t>Оплата за теплоснабжение и гор/воду за февраль  2011 г.</t>
  </si>
  <si>
    <t>Оплата за ТО домофонов за январь, февраль 2011г.</t>
  </si>
  <si>
    <t>Оплата за электороэнергию за январь 2011г.</t>
  </si>
  <si>
    <t>Оплата за водоснабжение и водотведение за январь 2011г.</t>
  </si>
  <si>
    <t>Оплата за управление многоквартирным домом за февраль 2011г.</t>
  </si>
  <si>
    <t>Задолженность ТСЖ "УЮТ" перед поставщиками услуг:</t>
  </si>
  <si>
    <t>Плата за ТО домофонов за март 2011г.</t>
  </si>
  <si>
    <t>Плата за электороэнегрию за февраль 2011г.</t>
  </si>
  <si>
    <t>Оплата за управление многоквартирным домом за апрель 2011г.</t>
  </si>
  <si>
    <t>Отчет ТСЖ "УЮТ"                                                         за период 01.05.2011-31.05.2011</t>
  </si>
  <si>
    <t>Остаток на расчетном счете на 01.05.2011</t>
  </si>
  <si>
    <t>Остаток на расчетном счете на 30.05.2011</t>
  </si>
  <si>
    <t>Задолженность собственников квартир на 30.05.2011:</t>
  </si>
  <si>
    <t>Плата за водоотведение и холодное водоснабжение за май 2011г.</t>
  </si>
  <si>
    <t>Оплата за управление многоквартирным домом за май 2011г.</t>
  </si>
  <si>
    <t>Оплата за теплоснабжение и гор/воду за май 2011 г.</t>
  </si>
  <si>
    <t>Оплата за теплоснабжение и гор/воду за апрель  2011 г.</t>
  </si>
  <si>
    <t>Плата за водоотведение и холодное водоснабжение за февраль  2011г.</t>
  </si>
  <si>
    <t>Плата за водоотведение и холодное водоснабжение за март 2011г.</t>
  </si>
  <si>
    <t>Плата за водоотведение и холодное водоснабжение за апрель 2011г.</t>
  </si>
  <si>
    <r>
      <rPr>
        <sz val="14"/>
        <color theme="1"/>
        <rFont val="Times New Roman"/>
        <family val="1"/>
        <charset val="204"/>
      </rPr>
      <t>Выполненные работы</t>
    </r>
    <r>
      <rPr>
        <sz val="16.5"/>
        <color theme="1"/>
        <rFont val="Times New Roman"/>
        <family val="1"/>
        <charset val="204"/>
      </rPr>
      <t xml:space="preserve">: </t>
    </r>
    <r>
      <rPr>
        <sz val="14"/>
        <color theme="1"/>
        <rFont val="Times New Roman"/>
        <family val="1"/>
        <charset val="204"/>
      </rPr>
      <t>1. Закончена укладка керамогранита на первых этажах во всех подъездах.                                                                                              2. Начаты работы по восстановлению системы коллективного телевидения, окончание работ запланировано на июнь месяц.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</si>
</sst>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5"/>
      <color theme="1"/>
      <name val="Calibri"/>
      <family val="2"/>
      <charset val="204"/>
      <scheme val="minor"/>
    </font>
    <font>
      <sz val="16.5"/>
      <color theme="1"/>
      <name val="Times New Roman"/>
      <family val="1"/>
      <charset val="204"/>
    </font>
    <font>
      <sz val="15"/>
      <name val="Times New Roman"/>
      <family val="1"/>
      <charset val="204"/>
    </font>
    <font>
      <sz val="15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distributed"/>
    </xf>
    <xf numFmtId="2" fontId="2" fillId="0" borderId="0" xfId="0" applyNumberFormat="1" applyFont="1"/>
    <xf numFmtId="0" fontId="7" fillId="0" borderId="1" xfId="0" applyFont="1" applyBorder="1"/>
    <xf numFmtId="0" fontId="7" fillId="0" borderId="2" xfId="0" applyFont="1" applyBorder="1"/>
    <xf numFmtId="0" fontId="8" fillId="0" borderId="2" xfId="0" applyFont="1" applyBorder="1"/>
    <xf numFmtId="0" fontId="7" fillId="0" borderId="4" xfId="0" applyFont="1" applyBorder="1"/>
    <xf numFmtId="0" fontId="7" fillId="0" borderId="0" xfId="0" applyFont="1" applyBorder="1"/>
    <xf numFmtId="0" fontId="8" fillId="0" borderId="0" xfId="0" applyFont="1" applyBorder="1"/>
    <xf numFmtId="49" fontId="7" fillId="0" borderId="4" xfId="0" applyNumberFormat="1" applyFont="1" applyBorder="1"/>
    <xf numFmtId="0" fontId="7" fillId="0" borderId="6" xfId="0" applyFont="1" applyBorder="1"/>
    <xf numFmtId="0" fontId="7" fillId="0" borderId="7" xfId="0" applyFont="1" applyBorder="1"/>
    <xf numFmtId="0" fontId="8" fillId="0" borderId="7" xfId="0" applyFont="1" applyBorder="1"/>
    <xf numFmtId="2" fontId="7" fillId="0" borderId="3" xfId="0" applyNumberFormat="1" applyFont="1" applyBorder="1"/>
    <xf numFmtId="2" fontId="7" fillId="0" borderId="5" xfId="0" applyNumberFormat="1" applyFont="1" applyBorder="1"/>
    <xf numFmtId="2" fontId="7" fillId="0" borderId="8" xfId="0" applyNumberFormat="1" applyFont="1" applyBorder="1"/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7" fillId="0" borderId="4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2" fontId="7" fillId="0" borderId="0" xfId="0" applyNumberFormat="1" applyFont="1"/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49" fontId="10" fillId="2" borderId="4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2" fontId="7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vertical="distributed"/>
    </xf>
    <xf numFmtId="0" fontId="3" fillId="0" borderId="0" xfId="0" applyFont="1" applyAlignment="1">
      <alignment horizontal="center" vertical="distributed"/>
    </xf>
    <xf numFmtId="0" fontId="4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2" fontId="6" fillId="0" borderId="0" xfId="0" applyNumberFormat="1" applyFont="1" applyAlignment="1">
      <alignment horizontal="right"/>
    </xf>
    <xf numFmtId="0" fontId="9" fillId="0" borderId="0" xfId="0" applyNumberFormat="1" applyFont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4" fillId="0" borderId="0" xfId="0" applyFont="1" applyBorder="1" applyAlignment="1">
      <alignment vertical="distributed"/>
    </xf>
    <xf numFmtId="2" fontId="6" fillId="0" borderId="0" xfId="0" applyNumberFormat="1" applyFont="1" applyBorder="1" applyAlignment="1">
      <alignment horizontal="right"/>
    </xf>
    <xf numFmtId="0" fontId="10" fillId="2" borderId="4" xfId="0" applyFont="1" applyFill="1" applyBorder="1" applyAlignment="1">
      <alignment horizontal="left" wrapText="1"/>
    </xf>
    <xf numFmtId="0" fontId="10" fillId="2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vertical="distributed"/>
    </xf>
    <xf numFmtId="0" fontId="9" fillId="0" borderId="0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workbookViewId="0">
      <selection activeCell="I41" sqref="I41"/>
    </sheetView>
  </sheetViews>
  <sheetFormatPr defaultRowHeight="15"/>
  <cols>
    <col min="5" max="5" width="10.7109375" bestFit="1" customWidth="1"/>
    <col min="6" max="6" width="11.28515625" customWidth="1"/>
    <col min="7" max="7" width="11.42578125" customWidth="1"/>
    <col min="8" max="8" width="16.5703125" customWidth="1"/>
  </cols>
  <sheetData>
    <row r="1" spans="1:9" ht="15" customHeight="1">
      <c r="A1" s="35" t="s">
        <v>10</v>
      </c>
      <c r="B1" s="35"/>
      <c r="C1" s="35"/>
      <c r="D1" s="35"/>
      <c r="E1" s="35"/>
      <c r="F1" s="35"/>
      <c r="G1" s="35"/>
      <c r="H1" s="35"/>
      <c r="I1" s="3"/>
    </row>
    <row r="2" spans="1:9" ht="46.5" customHeight="1">
      <c r="A2" s="35"/>
      <c r="B2" s="35"/>
      <c r="C2" s="35"/>
      <c r="D2" s="35"/>
      <c r="E2" s="35"/>
      <c r="F2" s="35"/>
      <c r="G2" s="35"/>
      <c r="H2" s="35"/>
      <c r="I2" s="3"/>
    </row>
    <row r="3" spans="1:9" ht="53.25" customHeight="1">
      <c r="A3" s="2"/>
      <c r="B3" s="2"/>
      <c r="C3" s="2"/>
      <c r="D3" s="2"/>
      <c r="E3" s="2"/>
      <c r="F3" s="2"/>
      <c r="G3" s="2"/>
      <c r="H3" s="2"/>
      <c r="I3" s="1"/>
    </row>
    <row r="4" spans="1:9" ht="19.5">
      <c r="A4" s="5" t="s">
        <v>11</v>
      </c>
      <c r="B4" s="6"/>
      <c r="C4" s="6"/>
      <c r="D4" s="6"/>
      <c r="E4" s="6"/>
      <c r="F4" s="7"/>
      <c r="G4" s="7"/>
      <c r="H4" s="15">
        <v>1492088.71</v>
      </c>
      <c r="I4" s="1"/>
    </row>
    <row r="5" spans="1:9" ht="19.5">
      <c r="A5" s="8"/>
      <c r="B5" s="9"/>
      <c r="C5" s="9"/>
      <c r="D5" s="9"/>
      <c r="E5" s="9"/>
      <c r="F5" s="10"/>
      <c r="G5" s="10"/>
      <c r="H5" s="16"/>
      <c r="I5" s="1"/>
    </row>
    <row r="6" spans="1:9" ht="19.5">
      <c r="A6" s="8" t="s">
        <v>0</v>
      </c>
      <c r="B6" s="9"/>
      <c r="C6" s="9"/>
      <c r="D6" s="9"/>
      <c r="E6" s="9"/>
      <c r="F6" s="10"/>
      <c r="G6" s="10"/>
      <c r="H6" s="16">
        <v>984704.8</v>
      </c>
      <c r="I6" s="1"/>
    </row>
    <row r="7" spans="1:9" ht="19.5">
      <c r="A7" s="8"/>
      <c r="B7" s="9"/>
      <c r="C7" s="9"/>
      <c r="D7" s="9"/>
      <c r="E7" s="9"/>
      <c r="F7" s="10"/>
      <c r="G7" s="10"/>
      <c r="H7" s="16"/>
      <c r="I7" s="1"/>
    </row>
    <row r="8" spans="1:9" ht="19.5">
      <c r="A8" s="8" t="s">
        <v>1</v>
      </c>
      <c r="B8" s="9"/>
      <c r="C8" s="9"/>
      <c r="D8" s="9"/>
      <c r="E8" s="9"/>
      <c r="F8" s="10"/>
      <c r="G8" s="10"/>
      <c r="H8" s="16"/>
      <c r="I8" s="1"/>
    </row>
    <row r="9" spans="1:9" ht="19.5">
      <c r="A9" s="8" t="s">
        <v>4</v>
      </c>
      <c r="B9" s="9"/>
      <c r="C9" s="9"/>
      <c r="D9" s="9"/>
      <c r="E9" s="9"/>
      <c r="F9" s="10"/>
      <c r="G9" s="10"/>
      <c r="H9" s="16">
        <v>6280</v>
      </c>
      <c r="I9" s="1"/>
    </row>
    <row r="10" spans="1:9" ht="19.5">
      <c r="A10" s="8" t="s">
        <v>5</v>
      </c>
      <c r="B10" s="9"/>
      <c r="C10" s="9"/>
      <c r="D10" s="9"/>
      <c r="E10" s="9"/>
      <c r="F10" s="10"/>
      <c r="G10" s="10"/>
      <c r="H10" s="16">
        <v>98339.7</v>
      </c>
      <c r="I10" s="1"/>
    </row>
    <row r="11" spans="1:9" ht="19.5">
      <c r="A11" s="8" t="s">
        <v>6</v>
      </c>
      <c r="B11" s="9"/>
      <c r="C11" s="9"/>
      <c r="D11" s="9"/>
      <c r="E11" s="9"/>
      <c r="F11" s="10"/>
      <c r="G11" s="10"/>
      <c r="H11" s="16">
        <v>113331.15</v>
      </c>
      <c r="I11" s="1"/>
    </row>
    <row r="12" spans="1:9" ht="21.75" customHeight="1">
      <c r="A12" s="8" t="s">
        <v>7</v>
      </c>
      <c r="B12" s="9"/>
      <c r="C12" s="9"/>
      <c r="D12" s="9"/>
      <c r="E12" s="9"/>
      <c r="F12" s="10"/>
      <c r="G12" s="10"/>
      <c r="H12" s="16">
        <v>372270.16</v>
      </c>
      <c r="I12" s="1"/>
    </row>
    <row r="13" spans="1:9" ht="35.25" customHeight="1">
      <c r="A13" s="38" t="s">
        <v>8</v>
      </c>
      <c r="B13" s="39"/>
      <c r="C13" s="39"/>
      <c r="D13" s="39"/>
      <c r="E13" s="39"/>
      <c r="F13" s="39"/>
      <c r="G13" s="39"/>
      <c r="H13" s="16">
        <v>311548.01</v>
      </c>
      <c r="I13" s="1"/>
    </row>
    <row r="14" spans="1:9" ht="19.5">
      <c r="A14" s="11" t="s">
        <v>13</v>
      </c>
      <c r="B14" s="9"/>
      <c r="C14" s="9"/>
      <c r="D14" s="9"/>
      <c r="E14" s="9"/>
      <c r="F14" s="10"/>
      <c r="G14" s="10"/>
      <c r="H14" s="16">
        <v>14405.54</v>
      </c>
      <c r="I14" s="1"/>
    </row>
    <row r="15" spans="1:9" ht="19.5">
      <c r="A15" s="8"/>
      <c r="B15" s="9"/>
      <c r="C15" s="9"/>
      <c r="D15" s="9"/>
      <c r="E15" s="9"/>
      <c r="F15" s="10"/>
      <c r="G15" s="10"/>
      <c r="H15" s="16"/>
      <c r="I15" s="1"/>
    </row>
    <row r="16" spans="1:9" ht="19.5">
      <c r="A16" s="12" t="s">
        <v>12</v>
      </c>
      <c r="B16" s="13"/>
      <c r="C16" s="13"/>
      <c r="D16" s="13"/>
      <c r="E16" s="13"/>
      <c r="F16" s="14"/>
      <c r="G16" s="14"/>
      <c r="H16" s="17">
        <f>H4+H6-SUM(H9:H14)</f>
        <v>1560618.9499999997</v>
      </c>
      <c r="I16" s="1"/>
    </row>
    <row r="17" spans="1:9" ht="20.25">
      <c r="A17" s="2"/>
      <c r="B17" s="2"/>
      <c r="C17" s="2"/>
      <c r="D17" s="2"/>
      <c r="E17" s="2"/>
      <c r="F17" s="2"/>
      <c r="G17" s="4"/>
      <c r="H17" s="4"/>
      <c r="I17" s="1"/>
    </row>
    <row r="18" spans="1:9" ht="20.25">
      <c r="A18" s="2"/>
      <c r="B18" s="2"/>
      <c r="C18" s="2"/>
      <c r="D18" s="2"/>
      <c r="E18" s="2"/>
      <c r="F18" s="2"/>
      <c r="G18" s="2"/>
      <c r="H18" s="2"/>
      <c r="I18" s="1"/>
    </row>
    <row r="19" spans="1:9" ht="42" customHeight="1">
      <c r="A19" s="36" t="s">
        <v>2</v>
      </c>
      <c r="B19" s="36"/>
      <c r="C19" s="36"/>
      <c r="D19" s="36"/>
      <c r="E19" s="36"/>
      <c r="F19" s="36"/>
      <c r="G19" s="36"/>
      <c r="H19" s="36"/>
      <c r="I19" s="1"/>
    </row>
    <row r="20" spans="1:9" ht="20.25">
      <c r="A20" s="2"/>
      <c r="B20" s="2"/>
      <c r="C20" s="2"/>
      <c r="D20" s="2"/>
      <c r="E20" s="2"/>
      <c r="F20" s="2"/>
      <c r="G20" s="2"/>
      <c r="H20" s="2"/>
      <c r="I20" s="1"/>
    </row>
    <row r="21" spans="1:9" ht="20.25" customHeight="1">
      <c r="A21" s="34" t="s">
        <v>9</v>
      </c>
      <c r="B21" s="34"/>
      <c r="C21" s="34"/>
      <c r="D21" s="34"/>
      <c r="E21" s="34"/>
      <c r="F21" s="34"/>
      <c r="G21" s="40">
        <v>603456.87</v>
      </c>
      <c r="H21" s="40"/>
      <c r="I21" s="1"/>
    </row>
    <row r="22" spans="1:9" ht="20.25" customHeight="1">
      <c r="A22" s="34"/>
      <c r="B22" s="34"/>
      <c r="C22" s="34"/>
      <c r="D22" s="34"/>
      <c r="E22" s="34"/>
      <c r="F22" s="34"/>
      <c r="G22" s="40"/>
      <c r="H22" s="40"/>
      <c r="I22" s="1"/>
    </row>
    <row r="23" spans="1:9" ht="20.25">
      <c r="A23" s="2"/>
      <c r="B23" s="2"/>
      <c r="C23" s="2"/>
      <c r="D23" s="2"/>
      <c r="E23" s="2"/>
      <c r="F23" s="2"/>
      <c r="G23" s="2"/>
      <c r="H23" s="2"/>
      <c r="I23" s="1"/>
    </row>
    <row r="24" spans="1:9" ht="20.25" customHeight="1">
      <c r="A24" s="41" t="s">
        <v>14</v>
      </c>
      <c r="B24" s="41"/>
      <c r="C24" s="41"/>
      <c r="D24" s="41"/>
      <c r="E24" s="41"/>
      <c r="F24" s="41"/>
      <c r="G24" s="41"/>
      <c r="H24" s="41"/>
      <c r="I24" s="1"/>
    </row>
    <row r="25" spans="1:9" ht="20.25" customHeight="1">
      <c r="A25" s="41"/>
      <c r="B25" s="41"/>
      <c r="C25" s="41"/>
      <c r="D25" s="41"/>
      <c r="E25" s="41"/>
      <c r="F25" s="41"/>
      <c r="G25" s="41"/>
      <c r="H25" s="41"/>
      <c r="I25" s="1"/>
    </row>
    <row r="26" spans="1:9">
      <c r="A26" s="41"/>
      <c r="B26" s="41"/>
      <c r="C26" s="41"/>
      <c r="D26" s="41"/>
      <c r="E26" s="41"/>
      <c r="F26" s="41"/>
      <c r="G26" s="41"/>
      <c r="H26" s="41"/>
      <c r="I26" s="1"/>
    </row>
    <row r="27" spans="1:9">
      <c r="A27" s="41"/>
      <c r="B27" s="41"/>
      <c r="C27" s="41"/>
      <c r="D27" s="41"/>
      <c r="E27" s="41"/>
      <c r="F27" s="41"/>
      <c r="G27" s="41"/>
      <c r="H27" s="41"/>
      <c r="I27" s="1"/>
    </row>
    <row r="28" spans="1:9">
      <c r="A28" s="41"/>
      <c r="B28" s="41"/>
      <c r="C28" s="41"/>
      <c r="D28" s="41"/>
      <c r="E28" s="41"/>
      <c r="F28" s="41"/>
      <c r="G28" s="41"/>
      <c r="H28" s="41"/>
      <c r="I28" s="1"/>
    </row>
    <row r="29" spans="1:9">
      <c r="A29" s="41"/>
      <c r="B29" s="41"/>
      <c r="C29" s="41"/>
      <c r="D29" s="41"/>
      <c r="E29" s="41"/>
      <c r="F29" s="41"/>
      <c r="G29" s="41"/>
      <c r="H29" s="41"/>
      <c r="I29" s="1"/>
    </row>
    <row r="30" spans="1:9" ht="22.5" customHeight="1">
      <c r="A30" s="41"/>
      <c r="B30" s="41"/>
      <c r="C30" s="41"/>
      <c r="D30" s="41"/>
      <c r="E30" s="41"/>
      <c r="F30" s="41"/>
      <c r="G30" s="41"/>
      <c r="H30" s="41"/>
      <c r="I30" s="1"/>
    </row>
    <row r="31" spans="1:9" ht="36.75" customHeight="1">
      <c r="A31" s="1"/>
      <c r="B31" s="1"/>
      <c r="C31" s="1"/>
      <c r="D31" s="37" t="s">
        <v>3</v>
      </c>
      <c r="E31" s="37"/>
      <c r="F31" s="37"/>
      <c r="G31" s="37"/>
      <c r="H31" s="37"/>
      <c r="I31" s="1"/>
    </row>
    <row r="32" spans="1:9">
      <c r="D32" s="37"/>
      <c r="E32" s="37"/>
      <c r="F32" s="37"/>
      <c r="G32" s="37"/>
      <c r="H32" s="37"/>
    </row>
  </sheetData>
  <mergeCells count="7">
    <mergeCell ref="A21:F22"/>
    <mergeCell ref="A1:H2"/>
    <mergeCell ref="A19:H19"/>
    <mergeCell ref="D31:H32"/>
    <mergeCell ref="A13:G13"/>
    <mergeCell ref="G21:H22"/>
    <mergeCell ref="A24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J24" sqref="J24"/>
    </sheetView>
  </sheetViews>
  <sheetFormatPr defaultRowHeight="15"/>
  <cols>
    <col min="5" max="5" width="10.7109375" bestFit="1" customWidth="1"/>
    <col min="6" max="6" width="11.28515625" customWidth="1"/>
    <col min="7" max="7" width="11.42578125" customWidth="1"/>
    <col min="8" max="8" width="16.5703125" customWidth="1"/>
  </cols>
  <sheetData>
    <row r="1" spans="1:9" ht="15" customHeight="1">
      <c r="A1" s="35" t="s">
        <v>15</v>
      </c>
      <c r="B1" s="35"/>
      <c r="C1" s="35"/>
      <c r="D1" s="35"/>
      <c r="E1" s="35"/>
      <c r="F1" s="35"/>
      <c r="G1" s="35"/>
      <c r="H1" s="35"/>
      <c r="I1" s="3"/>
    </row>
    <row r="2" spans="1:9" ht="46.5" customHeight="1">
      <c r="A2" s="35"/>
      <c r="B2" s="35"/>
      <c r="C2" s="35"/>
      <c r="D2" s="35"/>
      <c r="E2" s="35"/>
      <c r="F2" s="35"/>
      <c r="G2" s="35"/>
      <c r="H2" s="35"/>
      <c r="I2" s="3"/>
    </row>
    <row r="3" spans="1:9" ht="53.25" customHeight="1">
      <c r="A3" s="2"/>
      <c r="B3" s="2"/>
      <c r="C3" s="2"/>
      <c r="D3" s="2"/>
      <c r="E3" s="2"/>
      <c r="F3" s="2"/>
      <c r="G3" s="2"/>
      <c r="H3" s="2"/>
      <c r="I3" s="1"/>
    </row>
    <row r="4" spans="1:9" ht="19.5">
      <c r="A4" s="42" t="s">
        <v>16</v>
      </c>
      <c r="B4" s="43"/>
      <c r="C4" s="43"/>
      <c r="D4" s="43"/>
      <c r="E4" s="43"/>
      <c r="F4" s="43"/>
      <c r="G4" s="20"/>
      <c r="H4" s="15">
        <f>'февраль 2011'!H16</f>
        <v>1560618.9499999997</v>
      </c>
      <c r="I4" s="1"/>
    </row>
    <row r="5" spans="1:9" ht="19.5">
      <c r="A5" s="18"/>
      <c r="B5" s="19"/>
      <c r="C5" s="19"/>
      <c r="D5" s="19"/>
      <c r="E5" s="19"/>
      <c r="F5" s="21"/>
      <c r="G5" s="21"/>
      <c r="H5" s="16"/>
      <c r="I5" s="1"/>
    </row>
    <row r="6" spans="1:9" ht="19.5">
      <c r="A6" s="18" t="s">
        <v>0</v>
      </c>
      <c r="B6" s="19"/>
      <c r="C6" s="19"/>
      <c r="D6" s="19"/>
      <c r="E6" s="19"/>
      <c r="F6" s="21"/>
      <c r="G6" s="21"/>
      <c r="H6" s="16">
        <v>957143.22</v>
      </c>
      <c r="I6" s="1"/>
    </row>
    <row r="7" spans="1:9" ht="19.5">
      <c r="A7" s="18"/>
      <c r="B7" s="19"/>
      <c r="C7" s="19"/>
      <c r="D7" s="19"/>
      <c r="E7" s="19"/>
      <c r="F7" s="21"/>
      <c r="G7" s="21"/>
      <c r="H7" s="16"/>
      <c r="I7" s="1"/>
    </row>
    <row r="8" spans="1:9" ht="19.5">
      <c r="A8" s="18" t="s">
        <v>1</v>
      </c>
      <c r="B8" s="19"/>
      <c r="C8" s="19"/>
      <c r="D8" s="19"/>
      <c r="E8" s="19"/>
      <c r="F8" s="21"/>
      <c r="G8" s="21"/>
      <c r="H8" s="16"/>
      <c r="I8" s="1"/>
    </row>
    <row r="9" spans="1:9" ht="19.5">
      <c r="A9" s="46" t="s">
        <v>19</v>
      </c>
      <c r="B9" s="47"/>
      <c r="C9" s="47"/>
      <c r="D9" s="47"/>
      <c r="E9" s="47"/>
      <c r="F9" s="47"/>
      <c r="G9" s="47"/>
      <c r="H9" s="16">
        <v>440865.96</v>
      </c>
      <c r="I9" s="1"/>
    </row>
    <row r="10" spans="1:9" ht="19.5">
      <c r="A10" s="46" t="s">
        <v>20</v>
      </c>
      <c r="B10" s="47"/>
      <c r="C10" s="47"/>
      <c r="D10" s="47"/>
      <c r="E10" s="47"/>
      <c r="F10" s="47"/>
      <c r="G10" s="47"/>
      <c r="H10" s="16">
        <v>341535.3</v>
      </c>
      <c r="I10" s="1"/>
    </row>
    <row r="11" spans="1:9" ht="19.5">
      <c r="A11" s="46" t="s">
        <v>21</v>
      </c>
      <c r="B11" s="47"/>
      <c r="C11" s="47"/>
      <c r="D11" s="47"/>
      <c r="E11" s="47"/>
      <c r="F11" s="47"/>
      <c r="G11" s="47"/>
      <c r="H11" s="16">
        <f>6280*2</f>
        <v>12560</v>
      </c>
      <c r="I11" s="1"/>
    </row>
    <row r="12" spans="1:9" ht="21.75" customHeight="1">
      <c r="A12" s="46" t="s">
        <v>22</v>
      </c>
      <c r="B12" s="47"/>
      <c r="C12" s="47"/>
      <c r="D12" s="47"/>
      <c r="E12" s="47"/>
      <c r="F12" s="47"/>
      <c r="G12" s="47"/>
      <c r="H12" s="16">
        <v>88511.52</v>
      </c>
      <c r="I12" s="1"/>
    </row>
    <row r="13" spans="1:9" ht="21.75" customHeight="1">
      <c r="A13" s="46" t="s">
        <v>23</v>
      </c>
      <c r="B13" s="47"/>
      <c r="C13" s="47"/>
      <c r="D13" s="47"/>
      <c r="E13" s="47"/>
      <c r="F13" s="47"/>
      <c r="G13" s="47"/>
      <c r="H13" s="16">
        <v>151589.56</v>
      </c>
      <c r="I13" s="1"/>
    </row>
    <row r="14" spans="1:9" ht="35.25" customHeight="1">
      <c r="A14" s="38" t="s">
        <v>24</v>
      </c>
      <c r="B14" s="39"/>
      <c r="C14" s="39"/>
      <c r="D14" s="39"/>
      <c r="E14" s="39"/>
      <c r="F14" s="39"/>
      <c r="G14" s="39"/>
      <c r="H14" s="16">
        <v>352325.73</v>
      </c>
      <c r="I14" s="1"/>
    </row>
    <row r="15" spans="1:9" ht="19.5">
      <c r="A15" s="22" t="s">
        <v>13</v>
      </c>
      <c r="B15" s="19"/>
      <c r="C15" s="19"/>
      <c r="D15" s="19"/>
      <c r="E15" s="19"/>
      <c r="F15" s="21"/>
      <c r="G15" s="21"/>
      <c r="H15" s="16">
        <v>12991.18</v>
      </c>
      <c r="I15" s="1"/>
    </row>
    <row r="16" spans="1:9" ht="19.5">
      <c r="A16" s="18"/>
      <c r="B16" s="19"/>
      <c r="C16" s="19"/>
      <c r="D16" s="19"/>
      <c r="E16" s="19"/>
      <c r="F16" s="21"/>
      <c r="G16" s="21"/>
      <c r="H16" s="16"/>
      <c r="I16" s="1"/>
    </row>
    <row r="17" spans="1:9" ht="19.5">
      <c r="A17" s="44" t="s">
        <v>17</v>
      </c>
      <c r="B17" s="45"/>
      <c r="C17" s="45"/>
      <c r="D17" s="45"/>
      <c r="E17" s="45"/>
      <c r="F17" s="45"/>
      <c r="G17" s="23"/>
      <c r="H17" s="17">
        <f>H4+H6-SUM(H9:H15)</f>
        <v>1117382.92</v>
      </c>
      <c r="I17" s="1"/>
    </row>
    <row r="18" spans="1:9" ht="20.25">
      <c r="A18" s="2"/>
      <c r="B18" s="2"/>
      <c r="C18" s="2"/>
      <c r="D18" s="2"/>
      <c r="E18" s="2"/>
      <c r="F18" s="2"/>
      <c r="G18" s="4"/>
      <c r="H18" s="4"/>
      <c r="I18" s="1"/>
    </row>
    <row r="19" spans="1:9" ht="20.25">
      <c r="A19" s="36" t="s">
        <v>25</v>
      </c>
      <c r="B19" s="36"/>
      <c r="C19" s="36"/>
      <c r="D19" s="36"/>
      <c r="E19" s="36"/>
      <c r="F19" s="36"/>
      <c r="G19" s="36"/>
      <c r="H19" s="36"/>
      <c r="I19" s="1"/>
    </row>
    <row r="20" spans="1:9" ht="22.5" customHeight="1">
      <c r="A20" s="48" t="s">
        <v>27</v>
      </c>
      <c r="B20" s="48"/>
      <c r="C20" s="48"/>
      <c r="D20" s="48"/>
      <c r="E20" s="48"/>
      <c r="F20" s="48"/>
      <c r="G20" s="48"/>
      <c r="H20" s="24">
        <v>97332.32</v>
      </c>
      <c r="I20" s="1"/>
    </row>
    <row r="21" spans="1:9" ht="19.5">
      <c r="A21" s="48" t="s">
        <v>26</v>
      </c>
      <c r="B21" s="48"/>
      <c r="C21" s="48"/>
      <c r="D21" s="48"/>
      <c r="E21" s="48"/>
      <c r="F21" s="48"/>
      <c r="G21" s="48"/>
      <c r="H21" s="26">
        <v>6280</v>
      </c>
      <c r="I21" s="1"/>
    </row>
    <row r="22" spans="1:9" ht="19.5">
      <c r="A22" s="25"/>
      <c r="B22" s="25"/>
      <c r="C22" s="25"/>
      <c r="D22" s="25"/>
      <c r="E22" s="25"/>
      <c r="F22" s="25"/>
      <c r="G22" s="25"/>
      <c r="H22" s="24"/>
      <c r="I22" s="1"/>
    </row>
    <row r="23" spans="1:9" ht="20.25" customHeight="1">
      <c r="A23" s="34" t="s">
        <v>18</v>
      </c>
      <c r="B23" s="34"/>
      <c r="C23" s="34"/>
      <c r="D23" s="34"/>
      <c r="E23" s="34"/>
      <c r="F23" s="34"/>
      <c r="G23" s="40">
        <v>627804.18999999994</v>
      </c>
      <c r="H23" s="40"/>
      <c r="I23" s="1"/>
    </row>
    <row r="24" spans="1:9" ht="20.25" customHeight="1">
      <c r="A24" s="34"/>
      <c r="B24" s="34"/>
      <c r="C24" s="34"/>
      <c r="D24" s="34"/>
      <c r="E24" s="34"/>
      <c r="F24" s="34"/>
      <c r="G24" s="40"/>
      <c r="H24" s="40"/>
      <c r="I24" s="1"/>
    </row>
    <row r="25" spans="1:9" ht="20.25">
      <c r="A25" s="2"/>
      <c r="B25" s="2"/>
      <c r="C25" s="2"/>
      <c r="D25" s="2"/>
      <c r="E25" s="2"/>
      <c r="F25" s="2"/>
      <c r="G25" s="2"/>
      <c r="H25" s="2"/>
      <c r="I25" s="1"/>
    </row>
    <row r="26" spans="1:9" ht="20.25" customHeight="1">
      <c r="A26" s="41"/>
      <c r="B26" s="41"/>
      <c r="C26" s="41"/>
      <c r="D26" s="41"/>
      <c r="E26" s="41"/>
      <c r="F26" s="41"/>
      <c r="G26" s="41"/>
      <c r="H26" s="41"/>
      <c r="I26" s="1"/>
    </row>
    <row r="27" spans="1:9" ht="20.25" customHeight="1">
      <c r="A27" s="41"/>
      <c r="B27" s="41"/>
      <c r="C27" s="41"/>
      <c r="D27" s="41"/>
      <c r="E27" s="41"/>
      <c r="F27" s="41"/>
      <c r="G27" s="41"/>
      <c r="H27" s="41"/>
      <c r="I27" s="1"/>
    </row>
    <row r="28" spans="1:9">
      <c r="A28" s="41"/>
      <c r="B28" s="41"/>
      <c r="C28" s="41"/>
      <c r="D28" s="41"/>
      <c r="E28" s="41"/>
      <c r="F28" s="41"/>
      <c r="G28" s="41"/>
      <c r="H28" s="41"/>
      <c r="I28" s="1"/>
    </row>
    <row r="29" spans="1:9">
      <c r="A29" s="41"/>
      <c r="B29" s="41"/>
      <c r="C29" s="41"/>
      <c r="D29" s="41"/>
      <c r="E29" s="41"/>
      <c r="F29" s="41"/>
      <c r="G29" s="41"/>
      <c r="H29" s="41"/>
      <c r="I29" s="1"/>
    </row>
    <row r="30" spans="1:9">
      <c r="A30" s="41"/>
      <c r="B30" s="41"/>
      <c r="C30" s="41"/>
      <c r="D30" s="41"/>
      <c r="E30" s="41"/>
      <c r="F30" s="41"/>
      <c r="G30" s="41"/>
      <c r="H30" s="41"/>
      <c r="I30" s="1"/>
    </row>
    <row r="31" spans="1:9">
      <c r="A31" s="41"/>
      <c r="B31" s="41"/>
      <c r="C31" s="41"/>
      <c r="D31" s="41"/>
      <c r="E31" s="41"/>
      <c r="F31" s="41"/>
      <c r="G31" s="41"/>
      <c r="H31" s="41"/>
      <c r="I31" s="1"/>
    </row>
    <row r="32" spans="1:9" ht="22.5" customHeight="1">
      <c r="A32" s="41"/>
      <c r="B32" s="41"/>
      <c r="C32" s="41"/>
      <c r="D32" s="41"/>
      <c r="E32" s="41"/>
      <c r="F32" s="41"/>
      <c r="G32" s="41"/>
      <c r="H32" s="41"/>
      <c r="I32" s="1"/>
    </row>
    <row r="33" spans="1:9" ht="36.75" customHeight="1">
      <c r="A33" s="1"/>
      <c r="B33" s="1"/>
      <c r="C33" s="1"/>
      <c r="D33" s="37" t="s">
        <v>3</v>
      </c>
      <c r="E33" s="37"/>
      <c r="F33" s="37"/>
      <c r="G33" s="37"/>
      <c r="H33" s="37"/>
      <c r="I33" s="1"/>
    </row>
    <row r="34" spans="1:9">
      <c r="D34" s="37"/>
      <c r="E34" s="37"/>
      <c r="F34" s="37"/>
      <c r="G34" s="37"/>
      <c r="H34" s="37"/>
    </row>
  </sheetData>
  <mergeCells count="16">
    <mergeCell ref="A1:H2"/>
    <mergeCell ref="A14:G14"/>
    <mergeCell ref="A19:H19"/>
    <mergeCell ref="A23:F24"/>
    <mergeCell ref="G23:H24"/>
    <mergeCell ref="D33:H34"/>
    <mergeCell ref="A4:F4"/>
    <mergeCell ref="A17:F17"/>
    <mergeCell ref="A12:G12"/>
    <mergeCell ref="A9:G9"/>
    <mergeCell ref="A10:G10"/>
    <mergeCell ref="A11:G11"/>
    <mergeCell ref="A13:G13"/>
    <mergeCell ref="A20:G20"/>
    <mergeCell ref="A21:G21"/>
    <mergeCell ref="A26:H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19" workbookViewId="0">
      <selection activeCell="H36" sqref="H36"/>
    </sheetView>
  </sheetViews>
  <sheetFormatPr defaultRowHeight="15"/>
  <cols>
    <col min="5" max="5" width="10.7109375" bestFit="1" customWidth="1"/>
    <col min="6" max="6" width="11.28515625" customWidth="1"/>
    <col min="7" max="7" width="11.42578125" customWidth="1"/>
    <col min="8" max="8" width="16.5703125" customWidth="1"/>
  </cols>
  <sheetData>
    <row r="1" spans="1:9" ht="15" customHeight="1">
      <c r="A1" s="35" t="s">
        <v>29</v>
      </c>
      <c r="B1" s="35"/>
      <c r="C1" s="35"/>
      <c r="D1" s="35"/>
      <c r="E1" s="35"/>
      <c r="F1" s="35"/>
      <c r="G1" s="35"/>
      <c r="H1" s="35"/>
      <c r="I1" s="3"/>
    </row>
    <row r="2" spans="1:9" ht="46.5" customHeight="1">
      <c r="A2" s="35"/>
      <c r="B2" s="35"/>
      <c r="C2" s="35"/>
      <c r="D2" s="35"/>
      <c r="E2" s="35"/>
      <c r="F2" s="35"/>
      <c r="G2" s="35"/>
      <c r="H2" s="35"/>
      <c r="I2" s="3"/>
    </row>
    <row r="3" spans="1:9" ht="53.25" customHeight="1">
      <c r="A3" s="2"/>
      <c r="B3" s="2"/>
      <c r="C3" s="2"/>
      <c r="D3" s="2"/>
      <c r="E3" s="2"/>
      <c r="F3" s="2"/>
      <c r="G3" s="2"/>
      <c r="H3" s="2"/>
      <c r="I3" s="1"/>
    </row>
    <row r="4" spans="1:9" ht="19.5">
      <c r="A4" s="42" t="s">
        <v>30</v>
      </c>
      <c r="B4" s="43"/>
      <c r="C4" s="43"/>
      <c r="D4" s="43"/>
      <c r="E4" s="43"/>
      <c r="F4" s="43"/>
      <c r="G4" s="20"/>
      <c r="H4" s="15">
        <v>1183892.58</v>
      </c>
      <c r="I4" s="1"/>
    </row>
    <row r="5" spans="1:9" ht="19.5">
      <c r="A5" s="27"/>
      <c r="B5" s="28"/>
      <c r="C5" s="28"/>
      <c r="D5" s="28"/>
      <c r="E5" s="28"/>
      <c r="F5" s="21"/>
      <c r="G5" s="21"/>
      <c r="H5" s="16"/>
      <c r="I5" s="1"/>
    </row>
    <row r="6" spans="1:9" ht="19.5">
      <c r="A6" s="27" t="s">
        <v>0</v>
      </c>
      <c r="B6" s="28"/>
      <c r="C6" s="28"/>
      <c r="D6" s="28"/>
      <c r="E6" s="28"/>
      <c r="F6" s="21"/>
      <c r="G6" s="21"/>
      <c r="H6" s="16">
        <v>950697.45</v>
      </c>
      <c r="I6" s="1"/>
    </row>
    <row r="7" spans="1:9" ht="19.5">
      <c r="A7" s="27"/>
      <c r="B7" s="28"/>
      <c r="C7" s="28"/>
      <c r="D7" s="28"/>
      <c r="E7" s="28"/>
      <c r="F7" s="21"/>
      <c r="G7" s="21"/>
      <c r="H7" s="16"/>
      <c r="I7" s="1"/>
    </row>
    <row r="8" spans="1:9" ht="19.5">
      <c r="A8" s="27" t="s">
        <v>1</v>
      </c>
      <c r="B8" s="28"/>
      <c r="C8" s="28"/>
      <c r="D8" s="28"/>
      <c r="E8" s="28"/>
      <c r="F8" s="21"/>
      <c r="G8" s="21"/>
      <c r="H8" s="16"/>
      <c r="I8" s="1"/>
    </row>
    <row r="9" spans="1:9" ht="19.5">
      <c r="A9" s="49" t="s">
        <v>36</v>
      </c>
      <c r="B9" s="50"/>
      <c r="C9" s="50"/>
      <c r="D9" s="50"/>
      <c r="E9" s="50"/>
      <c r="F9" s="50"/>
      <c r="G9" s="50"/>
      <c r="H9" s="16">
        <v>340520.65</v>
      </c>
      <c r="I9" s="1"/>
    </row>
    <row r="10" spans="1:9" ht="42" customHeight="1">
      <c r="A10" s="38" t="s">
        <v>37</v>
      </c>
      <c r="B10" s="39"/>
      <c r="C10" s="39"/>
      <c r="D10" s="39"/>
      <c r="E10" s="39"/>
      <c r="F10" s="39"/>
      <c r="G10" s="39"/>
      <c r="H10" s="16">
        <v>139054.57</v>
      </c>
      <c r="I10" s="1"/>
    </row>
    <row r="11" spans="1:9" ht="42" customHeight="1">
      <c r="A11" s="38" t="s">
        <v>38</v>
      </c>
      <c r="B11" s="39"/>
      <c r="C11" s="39"/>
      <c r="D11" s="39"/>
      <c r="E11" s="39"/>
      <c r="F11" s="39"/>
      <c r="G11" s="39"/>
      <c r="H11" s="16">
        <v>124556.67</v>
      </c>
      <c r="I11" s="1"/>
    </row>
    <row r="12" spans="1:9" ht="42.75" customHeight="1">
      <c r="A12" s="38" t="s">
        <v>39</v>
      </c>
      <c r="B12" s="39"/>
      <c r="C12" s="39"/>
      <c r="D12" s="39"/>
      <c r="E12" s="39"/>
      <c r="F12" s="39"/>
      <c r="G12" s="39"/>
      <c r="H12" s="16">
        <v>138514.47</v>
      </c>
      <c r="I12" s="1"/>
    </row>
    <row r="13" spans="1:9" ht="35.25" customHeight="1">
      <c r="A13" s="53" t="s">
        <v>28</v>
      </c>
      <c r="B13" s="54"/>
      <c r="C13" s="54"/>
      <c r="D13" s="54"/>
      <c r="E13" s="54"/>
      <c r="F13" s="54"/>
      <c r="G13" s="54"/>
      <c r="H13" s="16">
        <v>352325.73</v>
      </c>
      <c r="I13" s="1"/>
    </row>
    <row r="14" spans="1:9" ht="19.5">
      <c r="A14" s="29" t="s">
        <v>13</v>
      </c>
      <c r="B14" s="30"/>
      <c r="C14" s="30"/>
      <c r="D14" s="30"/>
      <c r="E14" s="30"/>
      <c r="F14" s="31"/>
      <c r="G14" s="31"/>
      <c r="H14" s="16">
        <v>12683.85</v>
      </c>
      <c r="I14" s="1"/>
    </row>
    <row r="15" spans="1:9" ht="19.5">
      <c r="A15" s="27"/>
      <c r="B15" s="28"/>
      <c r="C15" s="28"/>
      <c r="D15" s="28"/>
      <c r="E15" s="28"/>
      <c r="F15" s="21"/>
      <c r="G15" s="21"/>
      <c r="H15" s="16"/>
      <c r="I15" s="1"/>
    </row>
    <row r="16" spans="1:9" ht="19.5">
      <c r="A16" s="44" t="s">
        <v>31</v>
      </c>
      <c r="B16" s="45"/>
      <c r="C16" s="45"/>
      <c r="D16" s="45"/>
      <c r="E16" s="45"/>
      <c r="F16" s="45"/>
      <c r="G16" s="23"/>
      <c r="H16" s="17">
        <f>H4+H6-SUM(H9:H14)</f>
        <v>1026934.0900000003</v>
      </c>
      <c r="I16" s="1"/>
    </row>
    <row r="17" spans="1:9" ht="20.25">
      <c r="A17" s="2"/>
      <c r="B17" s="2"/>
      <c r="C17" s="2"/>
      <c r="D17" s="2"/>
      <c r="E17" s="2"/>
      <c r="F17" s="2"/>
      <c r="G17" s="4"/>
      <c r="H17" s="4"/>
      <c r="I17" s="1"/>
    </row>
    <row r="18" spans="1:9" ht="20.25">
      <c r="A18" s="55" t="s">
        <v>25</v>
      </c>
      <c r="B18" s="55"/>
      <c r="C18" s="55"/>
      <c r="D18" s="55"/>
      <c r="E18" s="55"/>
      <c r="F18" s="55"/>
      <c r="G18" s="55"/>
      <c r="H18" s="55"/>
      <c r="I18" s="1"/>
    </row>
    <row r="19" spans="1:9" ht="37.5" customHeight="1">
      <c r="A19" s="39" t="s">
        <v>33</v>
      </c>
      <c r="B19" s="39"/>
      <c r="C19" s="39"/>
      <c r="D19" s="39"/>
      <c r="E19" s="39"/>
      <c r="F19" s="39"/>
      <c r="G19" s="39"/>
      <c r="H19" s="9">
        <v>142775.38</v>
      </c>
      <c r="I19" s="1"/>
    </row>
    <row r="20" spans="1:9" ht="37.5" customHeight="1">
      <c r="A20" s="54" t="s">
        <v>34</v>
      </c>
      <c r="B20" s="54"/>
      <c r="C20" s="54"/>
      <c r="D20" s="54"/>
      <c r="E20" s="54"/>
      <c r="F20" s="54"/>
      <c r="G20" s="54"/>
      <c r="H20" s="32">
        <v>352325.73</v>
      </c>
      <c r="I20" s="1"/>
    </row>
    <row r="21" spans="1:9" ht="19.5">
      <c r="A21" s="50" t="s">
        <v>35</v>
      </c>
      <c r="B21" s="50"/>
      <c r="C21" s="50"/>
      <c r="D21" s="50"/>
      <c r="E21" s="50"/>
      <c r="F21" s="50"/>
      <c r="G21" s="50"/>
      <c r="H21" s="9">
        <v>108171.7</v>
      </c>
      <c r="I21" s="1"/>
    </row>
    <row r="22" spans="1:9" ht="19.5">
      <c r="A22" s="30"/>
      <c r="B22" s="30"/>
      <c r="C22" s="30"/>
      <c r="D22" s="30"/>
      <c r="E22" s="30"/>
      <c r="F22" s="30"/>
      <c r="G22" s="30"/>
      <c r="H22" s="9"/>
      <c r="I22" s="1"/>
    </row>
    <row r="23" spans="1:9" ht="20.25" customHeight="1">
      <c r="A23" s="51" t="s">
        <v>32</v>
      </c>
      <c r="B23" s="51"/>
      <c r="C23" s="51"/>
      <c r="D23" s="51"/>
      <c r="E23" s="51"/>
      <c r="F23" s="51"/>
      <c r="G23" s="52">
        <v>611036.78</v>
      </c>
      <c r="H23" s="52"/>
      <c r="I23" s="1"/>
    </row>
    <row r="24" spans="1:9" ht="20.25" customHeight="1">
      <c r="A24" s="51"/>
      <c r="B24" s="51"/>
      <c r="C24" s="51"/>
      <c r="D24" s="51"/>
      <c r="E24" s="51"/>
      <c r="F24" s="51"/>
      <c r="G24" s="52"/>
      <c r="H24" s="52"/>
      <c r="I24" s="1"/>
    </row>
    <row r="25" spans="1:9" ht="20.25">
      <c r="A25" s="33"/>
      <c r="B25" s="33"/>
      <c r="C25" s="33"/>
      <c r="D25" s="33"/>
      <c r="E25" s="33"/>
      <c r="F25" s="33"/>
      <c r="G25" s="33"/>
      <c r="H25" s="33"/>
      <c r="I25" s="1"/>
    </row>
    <row r="26" spans="1:9" ht="20.25" customHeight="1">
      <c r="A26" s="56" t="s">
        <v>40</v>
      </c>
      <c r="B26" s="56"/>
      <c r="C26" s="56"/>
      <c r="D26" s="56"/>
      <c r="E26" s="56"/>
      <c r="F26" s="56"/>
      <c r="G26" s="56"/>
      <c r="H26" s="56"/>
      <c r="I26" s="1"/>
    </row>
    <row r="27" spans="1:9" ht="20.25" customHeight="1">
      <c r="A27" s="56"/>
      <c r="B27" s="56"/>
      <c r="C27" s="56"/>
      <c r="D27" s="56"/>
      <c r="E27" s="56"/>
      <c r="F27" s="56"/>
      <c r="G27" s="56"/>
      <c r="H27" s="56"/>
      <c r="I27" s="1"/>
    </row>
    <row r="28" spans="1:9">
      <c r="A28" s="56"/>
      <c r="B28" s="56"/>
      <c r="C28" s="56"/>
      <c r="D28" s="56"/>
      <c r="E28" s="56"/>
      <c r="F28" s="56"/>
      <c r="G28" s="56"/>
      <c r="H28" s="56"/>
      <c r="I28" s="1"/>
    </row>
    <row r="29" spans="1:9" ht="27" customHeight="1">
      <c r="A29" s="56"/>
      <c r="B29" s="56"/>
      <c r="C29" s="56"/>
      <c r="D29" s="56"/>
      <c r="E29" s="56"/>
      <c r="F29" s="56"/>
      <c r="G29" s="56"/>
      <c r="H29" s="56"/>
      <c r="I29" s="1"/>
    </row>
    <row r="30" spans="1:9" ht="5.25" hidden="1" customHeight="1">
      <c r="A30" s="56"/>
      <c r="B30" s="56"/>
      <c r="C30" s="56"/>
      <c r="D30" s="56"/>
      <c r="E30" s="56"/>
      <c r="F30" s="56"/>
      <c r="G30" s="56"/>
      <c r="H30" s="56"/>
      <c r="I30" s="1"/>
    </row>
    <row r="31" spans="1:9" ht="3" hidden="1" customHeight="1">
      <c r="A31" s="56"/>
      <c r="B31" s="56"/>
      <c r="C31" s="56"/>
      <c r="D31" s="56"/>
      <c r="E31" s="56"/>
      <c r="F31" s="56"/>
      <c r="G31" s="56"/>
      <c r="H31" s="56"/>
      <c r="I31" s="1"/>
    </row>
    <row r="32" spans="1:9" ht="22.5" hidden="1" customHeight="1">
      <c r="A32" s="56"/>
      <c r="B32" s="56"/>
      <c r="C32" s="56"/>
      <c r="D32" s="56"/>
      <c r="E32" s="56"/>
      <c r="F32" s="56"/>
      <c r="G32" s="56"/>
      <c r="H32" s="56"/>
      <c r="I32" s="1"/>
    </row>
    <row r="33" spans="1:9" ht="27" hidden="1" customHeight="1">
      <c r="A33" s="1"/>
      <c r="B33" s="1"/>
      <c r="C33" s="1"/>
      <c r="D33" s="37" t="s">
        <v>3</v>
      </c>
      <c r="E33" s="37"/>
      <c r="F33" s="37"/>
      <c r="G33" s="37"/>
      <c r="H33" s="37"/>
      <c r="I33" s="1"/>
    </row>
    <row r="34" spans="1:9">
      <c r="D34" s="37"/>
      <c r="E34" s="37"/>
      <c r="F34" s="37"/>
      <c r="G34" s="37"/>
      <c r="H34" s="37"/>
    </row>
  </sheetData>
  <mergeCells count="16">
    <mergeCell ref="A23:F24"/>
    <mergeCell ref="G23:H24"/>
    <mergeCell ref="A26:H32"/>
    <mergeCell ref="D33:H34"/>
    <mergeCell ref="A12:G12"/>
    <mergeCell ref="A13:G13"/>
    <mergeCell ref="A16:F16"/>
    <mergeCell ref="A18:H18"/>
    <mergeCell ref="A19:G19"/>
    <mergeCell ref="A20:G20"/>
    <mergeCell ref="A21:G21"/>
    <mergeCell ref="A1:H2"/>
    <mergeCell ref="A4:F4"/>
    <mergeCell ref="A9:G9"/>
    <mergeCell ref="A10:G10"/>
    <mergeCell ref="A11:G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февраль 2011</vt:lpstr>
      <vt:lpstr>март 2011</vt:lpstr>
      <vt:lpstr>май</vt:lpstr>
      <vt:lpstr>Лист2</vt:lpstr>
      <vt:lpstr>Лист3</vt:lpstr>
    </vt:vector>
  </TitlesOfParts>
  <Company>DNS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ё</cp:lastModifiedBy>
  <cp:lastPrinted>2011-05-31T21:36:48Z</cp:lastPrinted>
  <dcterms:created xsi:type="dcterms:W3CDTF">2011-02-07T06:28:49Z</dcterms:created>
  <dcterms:modified xsi:type="dcterms:W3CDTF">2011-06-05T23:55:13Z</dcterms:modified>
</cp:coreProperties>
</file>